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9330" tabRatio="819" firstSheet="14" activeTab="22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0W3_T" sheetId="10" r:id="rId10"/>
    <sheet name="0W3_RH" sheetId="11" r:id="rId11"/>
    <sheet name="0W3_O3" sheetId="12" r:id="rId12"/>
    <sheet name="0W3_CO" sheetId="13" r:id="rId13"/>
    <sheet name="0W3_SO2" sheetId="14" r:id="rId14"/>
    <sheet name="0W3_Bap" sheetId="15" r:id="rId15"/>
    <sheet name="ESN_T" sheetId="16" r:id="rId16"/>
    <sheet name="ESN_RH" sheetId="17" r:id="rId17"/>
    <sheet name="ESN_O3" sheetId="18" r:id="rId18"/>
    <sheet name="ESN_CO" sheetId="19" r:id="rId19"/>
    <sheet name="ESN_SO2" sheetId="20" r:id="rId20"/>
    <sheet name="ESN_Bap" sheetId="21" r:id="rId21"/>
    <sheet name="APG-ESN_O3" sheetId="22" r:id="rId22"/>
    <sheet name="Data" sheetId="23" r:id="rId23"/>
    <sheet name="TrackData" sheetId="24" r:id="rId24"/>
    <sheet name="Notes" sheetId="25" r:id="rId25"/>
    <sheet name="COts" sheetId="26" r:id="rId26"/>
    <sheet name="SO2ts" sheetId="27" r:id="rId27"/>
  </sheets>
  <definedNames/>
  <calcPr fullCalcOnLoad="1"/>
</workbook>
</file>

<file path=xl/sharedStrings.xml><?xml version="1.0" encoding="utf-8"?>
<sst xmlns="http://schemas.openxmlformats.org/spreadsheetml/2006/main" count="2096" uniqueCount="2053">
  <si>
    <t>W07602.38701</t>
  </si>
  <si>
    <t>N3855.81352</t>
  </si>
  <si>
    <t>W07602.42113</t>
  </si>
  <si>
    <t>N3855.39349</t>
  </si>
  <si>
    <t>W07602.46812</t>
  </si>
  <si>
    <t>N3855.01144</t>
  </si>
  <si>
    <t>W07602.52477</t>
  </si>
  <si>
    <t>N3854.60717</t>
  </si>
  <si>
    <t>W07602.63903</t>
  </si>
  <si>
    <t>N3854.24862</t>
  </si>
  <si>
    <t>W07602.76134</t>
  </si>
  <si>
    <t>N3853.90486</t>
  </si>
  <si>
    <t>W07602.89170</t>
  </si>
  <si>
    <t>N3853.56980</t>
  </si>
  <si>
    <t>W07602.99405</t>
  </si>
  <si>
    <t>N3853.23860</t>
  </si>
  <si>
    <t>W07603.04426</t>
  </si>
  <si>
    <t>N3852.87522</t>
  </si>
  <si>
    <t>W07603.06969</t>
  </si>
  <si>
    <t>N3852.47224</t>
  </si>
  <si>
    <t>W07603.03879</t>
  </si>
  <si>
    <t>N3852.14265</t>
  </si>
  <si>
    <t>W07603.01400</t>
  </si>
  <si>
    <t>N3851.76800</t>
  </si>
  <si>
    <t>W07602.97377</t>
  </si>
  <si>
    <t>N3851.41524</t>
  </si>
  <si>
    <t>W07602.97248</t>
  </si>
  <si>
    <t>N3851.10078</t>
  </si>
  <si>
    <t>W07603.17751</t>
  </si>
  <si>
    <t>N3850.83009</t>
  </si>
  <si>
    <t>W07603.48264</t>
  </si>
  <si>
    <t>N3850.62120</t>
  </si>
  <si>
    <t>W07603.77843</t>
  </si>
  <si>
    <t>N3850.41553</t>
  </si>
  <si>
    <t>W07604.08002</t>
  </si>
  <si>
    <t>N3850.16705</t>
  </si>
  <si>
    <t>W07604.45338</t>
  </si>
  <si>
    <t>N3849.94367</t>
  </si>
  <si>
    <t>W07604.78716</t>
  </si>
  <si>
    <t>N3849.68875</t>
  </si>
  <si>
    <t>W07605.09840</t>
  </si>
  <si>
    <t>N3849.48469</t>
  </si>
  <si>
    <t>W07605.40611</t>
  </si>
  <si>
    <t>N3849.24297</t>
  </si>
  <si>
    <t>W07605.71574</t>
  </si>
  <si>
    <t>N3848.91177</t>
  </si>
  <si>
    <t>W07605.71735</t>
  </si>
  <si>
    <t>N3848.97003</t>
  </si>
  <si>
    <t>W07605.02244</t>
  </si>
  <si>
    <t>N3849.27709</t>
  </si>
  <si>
    <t>W07604.71957</t>
  </si>
  <si>
    <t>N3849.58576</t>
  </si>
  <si>
    <t>W07604.48654</t>
  </si>
  <si>
    <t>N3849.91503</t>
  </si>
  <si>
    <t>W07604.26027</t>
  </si>
  <si>
    <t>N3850.15707</t>
  </si>
  <si>
    <t>W07603.85729</t>
  </si>
  <si>
    <t>N3850.14645</t>
  </si>
  <si>
    <t>W07603.37449</t>
  </si>
  <si>
    <t>N3849.92404</t>
  </si>
  <si>
    <t>W07603.02624</t>
  </si>
  <si>
    <t>N3849.58865</t>
  </si>
  <si>
    <t>W07602.98085</t>
  </si>
  <si>
    <t>N3849.29865</t>
  </si>
  <si>
    <t>W07603.16914</t>
  </si>
  <si>
    <t>N3849.00125</t>
  </si>
  <si>
    <t>W07603.43468</t>
  </si>
  <si>
    <t>N3848.70996</t>
  </si>
  <si>
    <t>W07603.64228</t>
  </si>
  <si>
    <t>N3848.38713</t>
  </si>
  <si>
    <t>W07603.89785</t>
  </si>
  <si>
    <t>N3848.10872</t>
  </si>
  <si>
    <t>W07604.11639</t>
  </si>
  <si>
    <t>N3847.83030</t>
  </si>
  <si>
    <t>W07604.32593</t>
  </si>
  <si>
    <t>N3847.55608</t>
  </si>
  <si>
    <t>W07604.54351</t>
  </si>
  <si>
    <t>N3847.28152</t>
  </si>
  <si>
    <t>W07604.82771</t>
  </si>
  <si>
    <t>N3847.16758</t>
  </si>
  <si>
    <t>W07605.16825</t>
  </si>
  <si>
    <t>N3847.02790</t>
  </si>
  <si>
    <t>W07605.55384</t>
  </si>
  <si>
    <t>N3846.89690</t>
  </si>
  <si>
    <t>W07605.91594</t>
  </si>
  <si>
    <t>N3846.65292</t>
  </si>
  <si>
    <t>W07606.05788</t>
  </si>
  <si>
    <t>N3846.32720</t>
  </si>
  <si>
    <t>W07605.91240</t>
  </si>
  <si>
    <t>N3846.08676</t>
  </si>
  <si>
    <t>W07605.63238</t>
  </si>
  <si>
    <t>N3845.91875</t>
  </si>
  <si>
    <t>W07605.19432</t>
  </si>
  <si>
    <t>N3845.87980</t>
  </si>
  <si>
    <t>W07604.75594</t>
  </si>
  <si>
    <t>N3845.94418</t>
  </si>
  <si>
    <t>W07604.30404</t>
  </si>
  <si>
    <t>N3846.14598</t>
  </si>
  <si>
    <t>W07603.82285</t>
  </si>
  <si>
    <t>N3846.37419</t>
  </si>
  <si>
    <t>W07603.49230</t>
  </si>
  <si>
    <t>N3846.72470</t>
  </si>
  <si>
    <t>W07603.20680</t>
  </si>
  <si>
    <t>N3847.14184</t>
  </si>
  <si>
    <t>W07603.11958</t>
  </si>
  <si>
    <t>N3847.55640</t>
  </si>
  <si>
    <t>W07603.13213</t>
  </si>
  <si>
    <t>N3847.88792</t>
  </si>
  <si>
    <t>W07603.26892</t>
  </si>
  <si>
    <t>N3848.14927</t>
  </si>
  <si>
    <t>W07603.56246</t>
  </si>
  <si>
    <t>N3848.22298</t>
  </si>
  <si>
    <t>W07604.00825</t>
  </si>
  <si>
    <t>N3848.07106</t>
  </si>
  <si>
    <t>W07604.38386</t>
  </si>
  <si>
    <t>N3847.81518</t>
  </si>
  <si>
    <t>W07604.54769</t>
  </si>
  <si>
    <t>N3847.52389</t>
  </si>
  <si>
    <t>W07604.50778</t>
  </si>
  <si>
    <t>N3847.23646</t>
  </si>
  <si>
    <t>W07604.33204</t>
  </si>
  <si>
    <t>N3847.00858</t>
  </si>
  <si>
    <t>W07604.00760</t>
  </si>
  <si>
    <t>N3846.90977</t>
  </si>
  <si>
    <t>W07603.53961</t>
  </si>
  <si>
    <t>N3847.07263</t>
  </si>
  <si>
    <t>W07603.04008</t>
  </si>
  <si>
    <t>N3847.34879</t>
  </si>
  <si>
    <t>W07602.76102</t>
  </si>
  <si>
    <t>N3847.68965</t>
  </si>
  <si>
    <t>W07602.61135</t>
  </si>
  <si>
    <t>N3848.03147</t>
  </si>
  <si>
    <t>W07602.58367</t>
  </si>
  <si>
    <t>N3848.40065</t>
  </si>
  <si>
    <t>W07602.72175</t>
  </si>
  <si>
    <t>N3848.69387</t>
  </si>
  <si>
    <t>W07603.03718</t>
  </si>
  <si>
    <t>N3848.86349</t>
  </si>
  <si>
    <t>W07603.46204</t>
  </si>
  <si>
    <t>N3848.85255</t>
  </si>
  <si>
    <t>W07603.87886</t>
  </si>
  <si>
    <t>N3848.65396</t>
  </si>
  <si>
    <t>W07604.22583</t>
  </si>
  <si>
    <t>N3848.37876</t>
  </si>
  <si>
    <t>W07604.45499</t>
  </si>
  <si>
    <t>N3848.09037</t>
  </si>
  <si>
    <t>W07604.54254</t>
  </si>
  <si>
    <t>N3847.73214</t>
  </si>
  <si>
    <t>W07604.44083</t>
  </si>
  <si>
    <t>N3847.45469</t>
  </si>
  <si>
    <t>W07604.10191</t>
  </si>
  <si>
    <t>N3847.33946</t>
  </si>
  <si>
    <t>W07603.68220</t>
  </si>
  <si>
    <t>W07603.28791</t>
  </si>
  <si>
    <t>N3847.50458</t>
  </si>
  <si>
    <t>W07602.84374</t>
  </si>
  <si>
    <t>N3847.77108</t>
  </si>
  <si>
    <t>W07602.52059</t>
  </si>
  <si>
    <t>N3848.05851</t>
  </si>
  <si>
    <t>W07602.39184</t>
  </si>
  <si>
    <t>N3848.38938</t>
  </si>
  <si>
    <t>W07602.42628</t>
  </si>
  <si>
    <t>N3848.70417</t>
  </si>
  <si>
    <t>W07602.64193</t>
  </si>
  <si>
    <t>N3848.95233</t>
  </si>
  <si>
    <t>W07602.99083</t>
  </si>
  <si>
    <t>N3849.08204</t>
  </si>
  <si>
    <t>W07603.33748</t>
  </si>
  <si>
    <t>N3849.12420</t>
  </si>
  <si>
    <t>W07603.75977</t>
  </si>
  <si>
    <t>N3849.07560</t>
  </si>
  <si>
    <t>W07604.14021</t>
  </si>
  <si>
    <t>N3848.94396</t>
  </si>
  <si>
    <t>W07604.54125</t>
  </si>
  <si>
    <t>N3848.65557</t>
  </si>
  <si>
    <t>W07604.87181</t>
  </si>
  <si>
    <t>N3848.30345</t>
  </si>
  <si>
    <t>W07604.99798</t>
  </si>
  <si>
    <t>N3847.95422</t>
  </si>
  <si>
    <t>W07604.96290</t>
  </si>
  <si>
    <t>N3847.64845</t>
  </si>
  <si>
    <t>W07604.80583</t>
  </si>
  <si>
    <t>N3847.40480</t>
  </si>
  <si>
    <t>W07604.51196</t>
  </si>
  <si>
    <t>N3847.27155</t>
  </si>
  <si>
    <t>W07604.07326</t>
  </si>
  <si>
    <t>N3847.29891</t>
  </si>
  <si>
    <t>W07603.63810</t>
  </si>
  <si>
    <t>N3847.41961</t>
  </si>
  <si>
    <t>W07603.26924</t>
  </si>
  <si>
    <t>N3847.63558</t>
  </si>
  <si>
    <t>W07602.99823</t>
  </si>
  <si>
    <t>N3847.93588</t>
  </si>
  <si>
    <t>W07602.86562</t>
  </si>
  <si>
    <t>N3848.24004</t>
  </si>
  <si>
    <t>W07602.89781</t>
  </si>
  <si>
    <t>N3848.53004</t>
  </si>
  <si>
    <t>W07603.08803</t>
  </si>
  <si>
    <t>N3848.76307</t>
  </si>
  <si>
    <t>W07603.39284</t>
  </si>
  <si>
    <t>N3848.85770</t>
  </si>
  <si>
    <t>W07603.78455</t>
  </si>
  <si>
    <t>N3848.81650</t>
  </si>
  <si>
    <t>W07604.25512</t>
  </si>
  <si>
    <t>N3848.69194</t>
  </si>
  <si>
    <t>W07604.66903</t>
  </si>
  <si>
    <t>N3848.45923</t>
  </si>
  <si>
    <t>W07605.05913</t>
  </si>
  <si>
    <t>W07605.30086</t>
  </si>
  <si>
    <t>N3847.69673</t>
  </si>
  <si>
    <t>W07605.32918</t>
  </si>
  <si>
    <t>N3847.35845</t>
  </si>
  <si>
    <t>W07605.21492</t>
  </si>
  <si>
    <t>N3847.07231</t>
  </si>
  <si>
    <t>W07604.98060</t>
  </si>
  <si>
    <t>N3846.84990</t>
  </si>
  <si>
    <t>W07604.62075</t>
  </si>
  <si>
    <t>N3846.74337</t>
  </si>
  <si>
    <t>W07604.22872</t>
  </si>
  <si>
    <t>N3846.72180</t>
  </si>
  <si>
    <t>W07603.82092</t>
  </si>
  <si>
    <t>N3846.81675</t>
  </si>
  <si>
    <t>W07603.37900</t>
  </si>
  <si>
    <t>N3846.98477</t>
  </si>
  <si>
    <t>W07603.03814</t>
  </si>
  <si>
    <t>N3847.28957</t>
  </si>
  <si>
    <t>N3847.65070</t>
  </si>
  <si>
    <t>W07602.64064</t>
  </si>
  <si>
    <t>N3847.99156</t>
  </si>
  <si>
    <t>W07602.72143</t>
  </si>
  <si>
    <t>N3848.26514</t>
  </si>
  <si>
    <t>W07603.00177</t>
  </si>
  <si>
    <t>N3848.42415</t>
  </si>
  <si>
    <t>W07603.43114</t>
  </si>
  <si>
    <t>N3848.38005</t>
  </si>
  <si>
    <t>W07603.93583</t>
  </si>
  <si>
    <t>N3848.15635</t>
  </si>
  <si>
    <t>W07604.33912</t>
  </si>
  <si>
    <t>N3847.80262</t>
  </si>
  <si>
    <t>N3847.46209</t>
  </si>
  <si>
    <t>W07604.72182</t>
  </si>
  <si>
    <t>N3847.04045</t>
  </si>
  <si>
    <t>W07604.71989</t>
  </si>
  <si>
    <t>N3846.70088</t>
  </si>
  <si>
    <t>W07604.61625</t>
  </si>
  <si>
    <t>N3846.36839</t>
  </si>
  <si>
    <t>W07604.37421</t>
  </si>
  <si>
    <t>N3846.12249</t>
  </si>
  <si>
    <t>W07604.00889</t>
  </si>
  <si>
    <t>N3845.98763</t>
  </si>
  <si>
    <t>W07603.51354</t>
  </si>
  <si>
    <t>RF-08 2001 Summer Study. http://www.meto.umd.edu/~umdair/rammpp01.html</t>
  </si>
  <si>
    <t>N3846.00243</t>
  </si>
  <si>
    <t>W07603.04104</t>
  </si>
  <si>
    <t>N3846.22452</t>
  </si>
  <si>
    <t>W07602.66060</t>
  </si>
  <si>
    <t>N3846.56409</t>
  </si>
  <si>
    <t>W07602.50417</t>
  </si>
  <si>
    <t>N3846.86568</t>
  </si>
  <si>
    <t>W07602.54472</t>
  </si>
  <si>
    <t>N3847.16726</t>
  </si>
  <si>
    <t>W07602.85500</t>
  </si>
  <si>
    <t>N3847.23292</t>
  </si>
  <si>
    <t>W07603.26635</t>
  </si>
  <si>
    <t>N3847.10031</t>
  </si>
  <si>
    <t>W07603.67254</t>
  </si>
  <si>
    <t>N3846.72695</t>
  </si>
  <si>
    <t>W07603.90589</t>
  </si>
  <si>
    <t>N3846.27924</t>
  </si>
  <si>
    <t>W07603.97509</t>
  </si>
  <si>
    <t>N3845.82669</t>
  </si>
  <si>
    <t>W07603.94838</t>
  </si>
  <si>
    <t>N3845.39797</t>
  </si>
  <si>
    <t>W07603.84699</t>
  </si>
  <si>
    <t>N3844.90262</t>
  </si>
  <si>
    <t>W07603.72629</t>
  </si>
  <si>
    <t>N3844.46006</t>
  </si>
  <si>
    <t>W07603.62941</t>
  </si>
  <si>
    <t>N3843.97597</t>
  </si>
  <si>
    <t>W07603.48779</t>
  </si>
  <si>
    <t>N3843.53405</t>
  </si>
  <si>
    <t>W07603.30561</t>
  </si>
  <si>
    <t>N3843.05833</t>
  </si>
  <si>
    <t>W07603.07645</t>
  </si>
  <si>
    <t>N3842.59678</t>
  </si>
  <si>
    <t>W07602.94191</t>
  </si>
  <si>
    <t>N3842.08051</t>
  </si>
  <si>
    <t>W07602.90811</t>
  </si>
  <si>
    <t>N3841.60511</t>
  </si>
  <si>
    <t>W07602.91744</t>
  </si>
  <si>
    <t>N3841.10300</t>
  </si>
  <si>
    <t>W07602.91616</t>
  </si>
  <si>
    <t>N3840.60830</t>
  </si>
  <si>
    <t>W07602.88783</t>
  </si>
  <si>
    <t>N3840.08366</t>
  </si>
  <si>
    <t>W07602.80286</t>
  </si>
  <si>
    <t>N3839.63401</t>
  </si>
  <si>
    <t>W07602.69568</t>
  </si>
  <si>
    <t>N3839.15765</t>
  </si>
  <si>
    <t>W07602.54151</t>
  </si>
  <si>
    <t>N3838.72217</t>
  </si>
  <si>
    <t>W07602.30204</t>
  </si>
  <si>
    <t>N3838.42830</t>
  </si>
  <si>
    <t>W07601.88876</t>
  </si>
  <si>
    <t>N3838.29730</t>
  </si>
  <si>
    <t>W07601.25051</t>
  </si>
  <si>
    <t>N3838.43603</t>
  </si>
  <si>
    <t>W07600.73391</t>
  </si>
  <si>
    <t>N3838.82967</t>
  </si>
  <si>
    <t>W07600.32901</t>
  </si>
  <si>
    <t>N3839.27513</t>
  </si>
  <si>
    <t>W07600.15552</t>
  </si>
  <si>
    <t>N3839.73154</t>
  </si>
  <si>
    <t>W07600.22440</t>
  </si>
  <si>
    <t>N3840.11938</t>
  </si>
  <si>
    <t>W07600.57491</t>
  </si>
  <si>
    <t>N3840.41679</t>
  </si>
  <si>
    <t>W07601.11178</t>
  </si>
  <si>
    <t>N3840.55487</t>
  </si>
  <si>
    <t>W07601.80379</t>
  </si>
  <si>
    <t>N3840.50820</t>
  </si>
  <si>
    <t>W07602.39860</t>
  </si>
  <si>
    <t>N3840.46732</t>
  </si>
  <si>
    <t>W07603.09898</t>
  </si>
  <si>
    <t>N3840.58126</t>
  </si>
  <si>
    <t>W07603.72500</t>
  </si>
  <si>
    <t>N3840.68812</t>
  </si>
  <si>
    <t>W07604.34427</t>
  </si>
  <si>
    <t>N3840.77824</t>
  </si>
  <si>
    <t>W07604.90689</t>
  </si>
  <si>
    <t>N3840.82877</t>
  </si>
  <si>
    <t>W07605.53453</t>
  </si>
  <si>
    <t>N3840.97200</t>
  </si>
  <si>
    <t>W07606.14382</t>
  </si>
  <si>
    <t>N3841.11330</t>
  </si>
  <si>
    <t>W07606.72994</t>
  </si>
  <si>
    <t>N3841.20503</t>
  </si>
  <si>
    <t>W07607.38590</t>
  </si>
  <si>
    <t>N3841.32766</t>
  </si>
  <si>
    <t>W07607.92985</t>
  </si>
  <si>
    <t>N3841.54846</t>
  </si>
  <si>
    <t>W07608.47187</t>
  </si>
  <si>
    <t>N3841.71004</t>
  </si>
  <si>
    <t>W07609.04447</t>
  </si>
  <si>
    <t>N3841.89189</t>
  </si>
  <si>
    <t>W07609.61610</t>
  </si>
  <si>
    <t>N3842.03963</t>
  </si>
  <si>
    <t>W07610.18645</t>
  </si>
  <si>
    <t>N3842.20925</t>
  </si>
  <si>
    <t>W07610.74617</t>
  </si>
  <si>
    <t>N3842.42168</t>
  </si>
  <si>
    <t>W07611.23251</t>
  </si>
  <si>
    <t>N3842.66501</t>
  </si>
  <si>
    <t>W07611.79996</t>
  </si>
  <si>
    <t>N3842.86167</t>
  </si>
  <si>
    <t>W07612.32910</t>
  </si>
  <si>
    <t>N3843.04417</t>
  </si>
  <si>
    <t>W07612.80932</t>
  </si>
  <si>
    <t>N3843.28847</t>
  </si>
  <si>
    <t>W07613.34909</t>
  </si>
  <si>
    <t>N3843.55980</t>
  </si>
  <si>
    <t>W07613.73243</t>
  </si>
  <si>
    <t>N3843.84690</t>
  </si>
  <si>
    <t>W07614.13058</t>
  </si>
  <si>
    <t>N3844.11051</t>
  </si>
  <si>
    <t>W07614.54514</t>
  </si>
  <si>
    <t>N3844.37380</t>
  </si>
  <si>
    <t>W07614.96872</t>
  </si>
  <si>
    <t>N3844.63579</t>
  </si>
  <si>
    <t>W07615.45409</t>
  </si>
  <si>
    <t>N3844.80670</t>
  </si>
  <si>
    <t>W07615.88249</t>
  </si>
  <si>
    <t>N3844.92998</t>
  </si>
  <si>
    <t>W07616.39297</t>
  </si>
  <si>
    <t>N3844.93062</t>
  </si>
  <si>
    <t>W07616.97168</t>
  </si>
  <si>
    <t>N3844.88331</t>
  </si>
  <si>
    <t>W07617.48667</t>
  </si>
  <si>
    <t>N3844.83406</t>
  </si>
  <si>
    <t>W07617.96528</t>
  </si>
  <si>
    <t>N3844.85305</t>
  </si>
  <si>
    <t>W07618.49893</t>
  </si>
  <si>
    <t>N3844.90680</t>
  </si>
  <si>
    <t>W07619.02003</t>
  </si>
  <si>
    <t>N3844.91549</t>
  </si>
  <si>
    <t>W07619.54306</t>
  </si>
  <si>
    <t>N3844.88009</t>
  </si>
  <si>
    <t>W07619.97694</t>
  </si>
  <si>
    <t>N3844.89811</t>
  </si>
  <si>
    <t>W07620.46231</t>
  </si>
  <si>
    <t>N3844.98212</t>
  </si>
  <si>
    <t>W07620.93449</t>
  </si>
  <si>
    <t>N3845.12793</t>
  </si>
  <si>
    <t>W07621.38317</t>
  </si>
  <si>
    <t>N3845.28628</t>
  </si>
  <si>
    <t>W07621.81768</t>
  </si>
  <si>
    <t>N3845.43499</t>
  </si>
  <si>
    <t>W07622.26604</t>
  </si>
  <si>
    <t>N3845.54699</t>
  </si>
  <si>
    <t>W07622.62975</t>
  </si>
  <si>
    <t>N3845.68990</t>
  </si>
  <si>
    <t>W07623.03627</t>
  </si>
  <si>
    <t>N3845.83217</t>
  </si>
  <si>
    <t>W07623.45855</t>
  </si>
  <si>
    <t>N3845.88141</t>
  </si>
  <si>
    <t>W07623.96034</t>
  </si>
  <si>
    <t>N3845.79354</t>
  </si>
  <si>
    <t>W07624.48755</t>
  </si>
  <si>
    <t>N3845.84601</t>
  </si>
  <si>
    <t>W07625.01284</t>
  </si>
  <si>
    <t>N3846.03076</t>
  </si>
  <si>
    <t>W07625.58029</t>
  </si>
  <si>
    <t>N3846.17206</t>
  </si>
  <si>
    <t>W07626.02864</t>
  </si>
  <si>
    <t>N3846.34619</t>
  </si>
  <si>
    <t>W07626.57710</t>
  </si>
  <si>
    <t>N3846.48974</t>
  </si>
  <si>
    <t>W07627.05829</t>
  </si>
  <si>
    <t>N3846.64488</t>
  </si>
  <si>
    <t>W07627.51051</t>
  </si>
  <si>
    <t>N3846.79519</t>
  </si>
  <si>
    <t>W07627.98784</t>
  </si>
  <si>
    <t>N3846.93295</t>
  </si>
  <si>
    <t>W07628.42107</t>
  </si>
  <si>
    <t>N3847.09484</t>
  </si>
  <si>
    <t>W07628.89035</t>
  </si>
  <si>
    <t>N3847.29955</t>
  </si>
  <si>
    <t>W07629.38280</t>
  </si>
  <si>
    <t>N3847.51295</t>
  </si>
  <si>
    <t>W07629.86882</t>
  </si>
  <si>
    <t>N3847.72860</t>
  </si>
  <si>
    <t>W07630.36739</t>
  </si>
  <si>
    <t>N3847.91689</t>
  </si>
  <si>
    <t>W07630.83570</t>
  </si>
  <si>
    <t>N3848.10389</t>
  </si>
  <si>
    <t>W07631.28695</t>
  </si>
  <si>
    <t>N3848.30956</t>
  </si>
  <si>
    <t>W07631.81481</t>
  </si>
  <si>
    <t>N3848.48047</t>
  </si>
  <si>
    <t>W07632.25158</t>
  </si>
  <si>
    <t>N3848.66619</t>
  </si>
  <si>
    <t>W07632.71958</t>
  </si>
  <si>
    <t>N3848.93366</t>
  </si>
  <si>
    <t>W07633.36459</t>
  </si>
  <si>
    <t>N3849.10489</t>
  </si>
  <si>
    <t>W07633.78559</t>
  </si>
  <si>
    <t>N3849.30895</t>
  </si>
  <si>
    <t>W07634.29704</t>
  </si>
  <si>
    <t>N3849.50272</t>
  </si>
  <si>
    <t>W07634.78853</t>
  </si>
  <si>
    <t>N3849.68747</t>
  </si>
  <si>
    <t>W07635.25362</t>
  </si>
  <si>
    <t>N3849.88187</t>
  </si>
  <si>
    <t>W07635.72773</t>
  </si>
  <si>
    <t>N3850.09817</t>
  </si>
  <si>
    <t>W07636.25977</t>
  </si>
  <si>
    <t>N3850.28742</t>
  </si>
  <si>
    <t>W07636.72519</t>
  </si>
  <si>
    <t>N3850.49374</t>
  </si>
  <si>
    <t>W07637.25562</t>
  </si>
  <si>
    <t>N3850.70005</t>
  </si>
  <si>
    <t>W07637.77447</t>
  </si>
  <si>
    <t>N3850.89060</t>
  </si>
  <si>
    <t>W07638.27111</t>
  </si>
  <si>
    <t>N3851.08018</t>
  </si>
  <si>
    <t>W07638.76034</t>
  </si>
  <si>
    <t>N3851.25109</t>
  </si>
  <si>
    <t>W07639.19035</t>
  </si>
  <si>
    <t>N3851.44775</t>
  </si>
  <si>
    <t>W07639.67283</t>
  </si>
  <si>
    <t>N3851.63861</t>
  </si>
  <si>
    <t>W07640.11282</t>
  </si>
  <si>
    <t>N3851.85491</t>
  </si>
  <si>
    <t>W07640.62587</t>
  </si>
  <si>
    <t>N3852.06219</t>
  </si>
  <si>
    <t>W07641.11028</t>
  </si>
  <si>
    <t>N3852.29586</t>
  </si>
  <si>
    <t>W07641.68288</t>
  </si>
  <si>
    <t>N3852.49510</t>
  </si>
  <si>
    <t>W07642.17275</t>
  </si>
  <si>
    <t>N3852.69401</t>
  </si>
  <si>
    <t>W07642.66778</t>
  </si>
  <si>
    <t>N3852.91931</t>
  </si>
  <si>
    <t>W07643.20948</t>
  </si>
  <si>
    <t>N3853.12273</t>
  </si>
  <si>
    <t>W07643.69968</t>
  </si>
  <si>
    <t>N3853.33645</t>
  </si>
  <si>
    <t>W07644.17604</t>
  </si>
  <si>
    <t>N3853.57624</t>
  </si>
  <si>
    <t>W07644.69553</t>
  </si>
  <si>
    <t>N3853.81732</t>
  </si>
  <si>
    <t>W07645.19796</t>
  </si>
  <si>
    <t>N3854.08736</t>
  </si>
  <si>
    <t>W07645.76091</t>
  </si>
  <si>
    <t>N3854.31556</t>
  </si>
  <si>
    <t>W07646.22407</t>
  </si>
  <si>
    <t>N3854.58432</t>
  </si>
  <si>
    <t>W07646.77317</t>
  </si>
  <si>
    <t xml:space="preserve">       10V(MEAS); 20.1C; 80.7ppbvO3ind; </t>
  </si>
  <si>
    <t xml:space="preserve">       3.344V(1.67ppmvCO)/2.352(1.17)</t>
  </si>
  <si>
    <t xml:space="preserve">183033 TEI zeros on @ 4.5 Kft circling over FME/  Status: 65.3; </t>
  </si>
  <si>
    <t xml:space="preserve">       902.1; 0.152(0.7); 0(ZERO); 19.4; 92.3; 2.464(1.23).</t>
  </si>
  <si>
    <t xml:space="preserve">190055*Low approach to ~20 ft AGL rnwy 10 0W3.  Nav/Time fix </t>
  </si>
  <si>
    <t xml:space="preserve">       mid-field.</t>
  </si>
  <si>
    <t xml:space="preserve">190240 TEI zeros on.  Use heading 100 to avoid R-4001A.  Will </t>
  </si>
  <si>
    <t xml:space="preserve">       descend to 1.0 Kft AGL for southerly traverse to ESN, </t>
  </si>
  <si>
    <t xml:space="preserve">       bypassing R-400A.</t>
  </si>
  <si>
    <t xml:space="preserve">190900 TEI zeros off @ 1.3 Kft moving down to 1.3 Kft.  Change </t>
  </si>
  <si>
    <t xml:space="preserve">       heading to 200 direct ESN.</t>
  </si>
  <si>
    <t>193343*Low approach to ~ 20 ft AGL rnwy 22 @ ESN.  Nav/Time fix.</t>
  </si>
  <si>
    <t>Latest Revision: 03/17/2002</t>
  </si>
  <si>
    <t>N3854.87851</t>
  </si>
  <si>
    <t>W07647.36605</t>
  </si>
  <si>
    <t>N3855.16143</t>
  </si>
  <si>
    <t>W07647.93382</t>
  </si>
  <si>
    <t>N3855.40508</t>
  </si>
  <si>
    <t>W07648.45202</t>
  </si>
  <si>
    <t>N3855.62362</t>
  </si>
  <si>
    <t>W07648.90263</t>
  </si>
  <si>
    <t>N3855.93390</t>
  </si>
  <si>
    <t>W07649.39154</t>
  </si>
  <si>
    <t>START:flight08.txt</t>
  </si>
  <si>
    <t>RAMMPP 2001 Study RF-08 Flight Notes 05/04/2001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</si>
  <si>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</si>
  <si>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</si>
  <si>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</si>
  <si>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</si>
  <si>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1530   Leave N500Z instruments on ground power</t>
  </si>
  <si>
    <t>1720   Research power on.  Start rustrak.</t>
  </si>
  <si>
    <t xml:space="preserve">1722   CBE AWOS altimeter 30.18"Hg,  winds 210 @ 4, vis 10.  Obs - </t>
  </si>
  <si>
    <t xml:space="preserve">       winds aloft 310 @ 9 @ 6 Kft.</t>
  </si>
  <si>
    <t>1723   Start PSAP pump and program.</t>
  </si>
  <si>
    <t xml:space="preserve">1729   Take off.  TEI pumps on.  TEIs in zero mode.  </t>
  </si>
  <si>
    <t xml:space="preserve">       current wx: Some developing Cu ~6.0 Kft.  Moderate haze.</t>
  </si>
  <si>
    <t xml:space="preserve">173845 TEI zeros off @ 3.8 Kft direct FME.  Level @ 4.0 Kft direct </t>
  </si>
  <si>
    <t xml:space="preserve">       FME status: 59.1%; 918.7mbarind; 0.591v(3.0ppbvSO2); </t>
  </si>
  <si>
    <t>175145 TEI zeros on @ 3.7 Kft direct FME.</t>
  </si>
  <si>
    <t xml:space="preserve">175730 TEI zeros off @ 3.5 Kft direct FME.  Level @ 3.0 Kft direct </t>
  </si>
  <si>
    <t xml:space="preserve">       FME. Status: 51.5; 962.7; 0.981(4.4); 10; 24.5; 90.4; </t>
  </si>
  <si>
    <t xml:space="preserve">       3.08(1.54)</t>
  </si>
  <si>
    <t>180800 TEIs in ZERO @ 3.0 Kft direct FME.</t>
  </si>
  <si>
    <t>181330 TEI zeros off.</t>
  </si>
  <si>
    <t>181820*Low approach to ~20 ft AGL over rnwy 10 FME.  Nav/Time fix.</t>
  </si>
  <si>
    <t xml:space="preserve">       Start climb @ 300 ft/min over FME.</t>
  </si>
  <si>
    <t>1819   Only cleared to 3.5 Kft over FMEfor now.</t>
  </si>
  <si>
    <t>1823   Cleared to 4.5 Kft.</t>
  </si>
  <si>
    <t>1824   Cleared to 5.0 Kft.</t>
  </si>
  <si>
    <t>1827   Cu clouds over FME, may stop spiral short.</t>
  </si>
  <si>
    <t>1839   Level @ 4.5 Kft circling over FME.</t>
  </si>
  <si>
    <t>1833   Cleared direct 0W3 @ 4.5 Kft.</t>
  </si>
  <si>
    <t>183730 Levle @ 4.5 Kft direct 0W3.  TEI zeros off.</t>
  </si>
  <si>
    <t xml:space="preserve">184230 Level @ 4.5 Kft direct 0W3.  TEI zeros on.  Clear skies over </t>
  </si>
  <si>
    <t xml:space="preserve">       0W3.  Are set up @ 4.5 Kft but ATC is busy.  Do spiral down </t>
  </si>
  <si>
    <t xml:space="preserve">       from 4.5 Kft over 0W3.</t>
  </si>
  <si>
    <t>184830 Level @ 4.5 Kft direct 0W3/  TEI zeros off.</t>
  </si>
  <si>
    <t>1849   Begin descent @ 300 ft/min down over 0W3.</t>
  </si>
  <si>
    <t>1910   Level @ 1.1 Kft direct ESN.</t>
  </si>
  <si>
    <t>1914   O3 downwind of Balt-Wash ~90ppbv @ 1.1 Kft.  ESN AWOS 30.06</t>
  </si>
  <si>
    <t>1915   Status: 48.7; 1017; 0.562(2.8); 10; 28.2; 94.8; 2.969(1.48).</t>
  </si>
  <si>
    <t xml:space="preserve">192230 Level @ 1.1 Kft direct ESN.  TEI zeros on.  </t>
  </si>
  <si>
    <t>192900 TEI zeros off @ 1.1 Kft direct ESN.</t>
  </si>
  <si>
    <t>1934   Start climb @ 300 ft/min over ESN.</t>
  </si>
  <si>
    <t xml:space="preserve">       Current wx: clear over ESN and all surrounding quadrants. </t>
  </si>
  <si>
    <t xml:space="preserve">       Storms reported over Washington and in a line 20 mi towards </t>
  </si>
  <si>
    <t xml:space="preserve">       Balt.</t>
  </si>
  <si>
    <t xml:space="preserve">195215 Level @ 7.5 Kft over ESN.  TEI zeros on.  Status: 56.7; 813.8; </t>
  </si>
  <si>
    <t xml:space="preserve">       0.144(0.7); 0; 80.0; 2.309(1.15).</t>
  </si>
  <si>
    <t>195745 BWI altimeter 30.04</t>
  </si>
  <si>
    <t>195830 Descending to 3.5 Kft direct CGS.</t>
  </si>
  <si>
    <t>195850 TEI zeros off.</t>
  </si>
  <si>
    <t>200700 @ 3.5 Kft off Annapolis over Shady Side, MD O3 ~100ppbv</t>
  </si>
  <si>
    <t>2011   Cleared to 2.5 Kft direct CGS.</t>
  </si>
  <si>
    <t>201230 TEI zeros on direct CGS.</t>
  </si>
  <si>
    <t xml:space="preserve">       Storms reported NW of Andrews AFB but we should beat them into </t>
  </si>
  <si>
    <t xml:space="preserve">       CGS.</t>
  </si>
  <si>
    <t>2014   Cleared to 1.4 Kft direct CGS.</t>
  </si>
  <si>
    <t>2016   Conclude PSAP program.  CGS altimeter 30.04</t>
  </si>
  <si>
    <t>201740 PSAP power and pump off.</t>
  </si>
  <si>
    <t xml:space="preserve">202045 Land rnwy 33 CGS.  TEI pumps off.  Conclude GPS and Rustrak. </t>
  </si>
  <si>
    <t xml:space="preserve">       Power off TEIs.</t>
  </si>
  <si>
    <t xml:space="preserve">2023   Research power off.  Cap inlets and T/P probe.  Remove SO2 </t>
  </si>
  <si>
    <t xml:space="preserve">       zero filter.</t>
  </si>
  <si>
    <t>Raw Data Files:</t>
  </si>
  <si>
    <t>GPS    01050408.trk</t>
  </si>
  <si>
    <t>DAS    1050408x.dta (x: 1=RH,2=Pr,3=SO2,4=Mode,5=T,7=O3,8=CO)</t>
  </si>
  <si>
    <t>PSAP   11241723.psp</t>
  </si>
  <si>
    <t>END:flight08.txt</t>
  </si>
  <si>
    <t>N3856.37904</t>
  </si>
  <si>
    <t>W07649.68702</t>
  </si>
  <si>
    <t>N3856.77494</t>
  </si>
  <si>
    <t>W07649.85986</t>
  </si>
  <si>
    <t>N3857.19851</t>
  </si>
  <si>
    <t>W07650.07325</t>
  </si>
  <si>
    <t>N3857.55836</t>
  </si>
  <si>
    <t>W07650.30661</t>
  </si>
  <si>
    <t>N3857.92496</t>
  </si>
  <si>
    <t>W07650.57279</t>
  </si>
  <si>
    <t>N3858.35851</t>
  </si>
  <si>
    <t>W07650.89691</t>
  </si>
  <si>
    <t>N3858.77919</t>
  </si>
  <si>
    <t>W07651.12447</t>
  </si>
  <si>
    <t>N3859.25008</t>
  </si>
  <si>
    <t>W07651.41414</t>
  </si>
  <si>
    <t>N3859.64018</t>
  </si>
  <si>
    <t>W07651.67743</t>
  </si>
  <si>
    <t>N3900.04605</t>
  </si>
  <si>
    <t>W07651.99221</t>
  </si>
  <si>
    <t>N3900.33605</t>
  </si>
  <si>
    <t>W07652.38714</t>
  </si>
  <si>
    <t>N3900.48153</t>
  </si>
  <si>
    <t>W07652.95781</t>
  </si>
  <si>
    <t>N3900.50213</t>
  </si>
  <si>
    <t>W07653.55358</t>
  </si>
  <si>
    <t>N3900.47671</t>
  </si>
  <si>
    <t>W07654.06857</t>
  </si>
  <si>
    <t>N3900.45096</t>
  </si>
  <si>
    <t>W07654.64728</t>
  </si>
  <si>
    <t>N3900.44420</t>
  </si>
  <si>
    <t>W07655.11495</t>
  </si>
  <si>
    <t>N3900.42810</t>
  </si>
  <si>
    <t>W07655.62575</t>
  </si>
  <si>
    <t>N3900.36180</t>
  </si>
  <si>
    <t>W07656.14492</t>
  </si>
  <si>
    <t>N3900.19089</t>
  </si>
  <si>
    <t>W07656.61259</t>
  </si>
  <si>
    <t>N3859.88158</t>
  </si>
  <si>
    <t>W07657.02908</t>
  </si>
  <si>
    <t>N3859.57484</t>
  </si>
  <si>
    <t>Lat</t>
  </si>
  <si>
    <t>Lon</t>
  </si>
  <si>
    <t>deg</t>
  </si>
  <si>
    <t>W07657.33163</t>
  </si>
  <si>
    <t>N3859.21693</t>
  </si>
  <si>
    <t>W07657.41081</t>
  </si>
  <si>
    <t>N3858.91373</t>
  </si>
  <si>
    <t>W07657.17746</t>
  </si>
  <si>
    <t>N3858.61150</t>
  </si>
  <si>
    <t>W07656.89615</t>
  </si>
  <si>
    <t>N3858.39166</t>
  </si>
  <si>
    <t>W07656.68082</t>
  </si>
  <si>
    <t>N3858.12677</t>
  </si>
  <si>
    <t>W07656.42912</t>
  </si>
  <si>
    <t>N3857.92142</t>
  </si>
  <si>
    <t>W07656.21315</t>
  </si>
  <si>
    <t>N3857.69129</t>
  </si>
  <si>
    <t>W07655.92315</t>
  </si>
  <si>
    <t>N3857.58604</t>
  </si>
  <si>
    <t>W07655.56009</t>
  </si>
  <si>
    <t>N3857.68260</t>
  </si>
  <si>
    <t>W07655.13877</t>
  </si>
  <si>
    <t>N3857.84095</t>
  </si>
  <si>
    <t>W07654.82044</t>
  </si>
  <si>
    <t>N3858.03922</t>
  </si>
  <si>
    <t>W07654.55619</t>
  </si>
  <si>
    <t>N3858.32021</t>
  </si>
  <si>
    <t>W07654.63440</t>
  </si>
  <si>
    <t>N3858.45346</t>
  </si>
  <si>
    <t>W07654.92022</t>
  </si>
  <si>
    <t>N3858.67265</t>
  </si>
  <si>
    <t>W07655.15357</t>
  </si>
  <si>
    <t>N3858.84839</t>
  </si>
  <si>
    <t>W07655.35409</t>
  </si>
  <si>
    <t>N3858.95750</t>
  </si>
  <si>
    <t>W07655.49378</t>
  </si>
  <si>
    <t>N3858.96426</t>
  </si>
  <si>
    <t>W07655.50247</t>
  </si>
  <si>
    <t>Date</t>
  </si>
  <si>
    <t>T</t>
  </si>
  <si>
    <t>RH</t>
  </si>
  <si>
    <t>Raw CO</t>
  </si>
  <si>
    <t>Mode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</si>
  <si>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</si>
  <si>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</si>
  <si>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</si>
  <si>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</si>
  <si>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</si>
  <si>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</si>
  <si>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</si>
  <si>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</si>
  <si>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</si>
  <si>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</si>
  <si>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</si>
  <si>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</si>
  <si>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</si>
  <si>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</si>
  <si>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</si>
  <si>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</si>
  <si>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</si>
  <si>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</si>
  <si>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</si>
  <si>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</si>
  <si>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</si>
  <si>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</si>
  <si>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</si>
  <si>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</si>
  <si>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</si>
  <si>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</si>
  <si>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</si>
  <si>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</si>
  <si>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</si>
  <si>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</si>
  <si>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</si>
  <si>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</si>
  <si>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</si>
  <si>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</si>
  <si>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</si>
  <si>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</si>
  <si>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</si>
  <si>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</si>
  <si>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</si>
  <si>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</si>
  <si>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</si>
  <si>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</si>
  <si>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</si>
  <si>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</si>
  <si>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</si>
  <si>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</si>
  <si>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</si>
  <si>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</si>
  <si>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</si>
  <si>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</si>
  <si>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</si>
  <si>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</si>
  <si>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</si>
  <si>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</si>
  <si>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N3936.93951</t>
  </si>
  <si>
    <t>W07845.89737</t>
  </si>
  <si>
    <t>N3936.93855</t>
  </si>
  <si>
    <t>W07845.89640</t>
  </si>
  <si>
    <t>N3936.99777</t>
  </si>
  <si>
    <t>W07845.79469</t>
  </si>
  <si>
    <t>N3937.06504</t>
  </si>
  <si>
    <t>W07845.76895</t>
  </si>
  <si>
    <t>N3937.07759</t>
  </si>
  <si>
    <t>W07845.71745</t>
  </si>
  <si>
    <t>N3937.10656</t>
  </si>
  <si>
    <t>W07845.65919</t>
  </si>
  <si>
    <t>N3937.14197</t>
  </si>
  <si>
    <t>W07845.59675</t>
  </si>
  <si>
    <t>N3937.17029</t>
  </si>
  <si>
    <t>W07845.54074</t>
  </si>
  <si>
    <t>N3937.20087</t>
  </si>
  <si>
    <t>W07845.48409</t>
  </si>
  <si>
    <t>N3937.23080</t>
  </si>
  <si>
    <t>W07845.42391</t>
  </si>
  <si>
    <t>N3937.26041</t>
  </si>
  <si>
    <t>W07845.36050</t>
  </si>
  <si>
    <t>N3937.30676</t>
  </si>
  <si>
    <t>W07845.32123</t>
  </si>
  <si>
    <t>N3937.34056</t>
  </si>
  <si>
    <t>W07845.28679</t>
  </si>
  <si>
    <t>N3937.32865</t>
  </si>
  <si>
    <t>W07845.25557</t>
  </si>
  <si>
    <t>N3937.31771</t>
  </si>
  <si>
    <t>W07845.24076</t>
  </si>
  <si>
    <t>N3937.32125</t>
  </si>
  <si>
    <t>W07845.23948</t>
  </si>
  <si>
    <t>N3937.32285</t>
  </si>
  <si>
    <t>N3937.32189</t>
  </si>
  <si>
    <t>W07845.24044</t>
  </si>
  <si>
    <t>N3937.32414</t>
  </si>
  <si>
    <t>W07845.23916</t>
  </si>
  <si>
    <t>N3937.32640</t>
  </si>
  <si>
    <t>N3937.32833</t>
  </si>
  <si>
    <t>N3937.32768</t>
  </si>
  <si>
    <t>W07845.24398</t>
  </si>
  <si>
    <t>N3937.32994</t>
  </si>
  <si>
    <t>W07845.24591</t>
  </si>
  <si>
    <t>N3937.32736</t>
  </si>
  <si>
    <t>W07845.24656</t>
  </si>
  <si>
    <t>W07845.24688</t>
  </si>
  <si>
    <t>N3937.32543</t>
  </si>
  <si>
    <t>W07845.24463</t>
  </si>
  <si>
    <t>N3937.32672</t>
  </si>
  <si>
    <t>W07845.24559</t>
  </si>
  <si>
    <t>N3937.32607</t>
  </si>
  <si>
    <t>W07845.24495</t>
  </si>
  <si>
    <t>N3937.32575</t>
  </si>
  <si>
    <t>W07845.24527</t>
  </si>
  <si>
    <t>N3937.32382</t>
  </si>
  <si>
    <t>W07845.24431</t>
  </si>
  <si>
    <t>N3937.31867</t>
  </si>
  <si>
    <t>W07845.23465</t>
  </si>
  <si>
    <t>N3937.28874</t>
  </si>
  <si>
    <t>W07845.22918</t>
  </si>
  <si>
    <t>N3937.19604</t>
  </si>
  <si>
    <t>W07845.32381</t>
  </si>
  <si>
    <t>N3937.02449</t>
  </si>
  <si>
    <t>W07845.50823</t>
  </si>
  <si>
    <t>N3936.82493</t>
  </si>
  <si>
    <t>W07845.71326</t>
  </si>
  <si>
    <t>N3936.60606</t>
  </si>
  <si>
    <t>W07845.91829</t>
  </si>
  <si>
    <t>N3936.35694</t>
  </si>
  <si>
    <t>W07846.12525</t>
  </si>
  <si>
    <t>N3936.08303</t>
  </si>
  <si>
    <t>W07846.18061</t>
  </si>
  <si>
    <t>N3935.80816</t>
  </si>
  <si>
    <t>W07846.03159</t>
  </si>
  <si>
    <t>N3935.63113</t>
  </si>
  <si>
    <t>W07845.66466</t>
  </si>
  <si>
    <t>N3935.65495</t>
  </si>
  <si>
    <t>W07845.23851</t>
  </si>
  <si>
    <t>N3935.92081</t>
  </si>
  <si>
    <t>W07844.93564</t>
  </si>
  <si>
    <t>N3936.15674</t>
  </si>
  <si>
    <t>W07844.71645</t>
  </si>
  <si>
    <t>N3936.41906</t>
  </si>
  <si>
    <t>W07844.47473</t>
  </si>
  <si>
    <t>N3936.68299</t>
  </si>
  <si>
    <t>W07844.30092</t>
  </si>
  <si>
    <t>N3936.97427</t>
  </si>
  <si>
    <t>W07844.14353</t>
  </si>
  <si>
    <t>N3937.25591</t>
  </si>
  <si>
    <t>W07844.03924</t>
  </si>
  <si>
    <t>N3937.58453</t>
  </si>
  <si>
    <t>W07843.92723</t>
  </si>
  <si>
    <t>N3937.90189</t>
  </si>
  <si>
    <t>W07843.83132</t>
  </si>
  <si>
    <t>N3938.18835</t>
  </si>
  <si>
    <t>W07843.77821</t>
  </si>
  <si>
    <t>N3938.45646</t>
  </si>
  <si>
    <t>W07843.71480</t>
  </si>
  <si>
    <t>N3938.79217</t>
  </si>
  <si>
    <t>W07843.64013</t>
  </si>
  <si>
    <t>N3939.10824</t>
  </si>
  <si>
    <t>W07843.58863</t>
  </si>
  <si>
    <t>N3939.42882</t>
  </si>
  <si>
    <t>W07843.60344</t>
  </si>
  <si>
    <t>N3939.76871</t>
  </si>
  <si>
    <t>W07843.65429</t>
  </si>
  <si>
    <t>N3940.08381</t>
  </si>
  <si>
    <t>W07843.62886</t>
  </si>
  <si>
    <t>N3940.36577</t>
  </si>
  <si>
    <t>W07843.48370</t>
  </si>
  <si>
    <t>N3940.58914</t>
  </si>
  <si>
    <t>W07843.22106</t>
  </si>
  <si>
    <t>N3940.74943</t>
  </si>
  <si>
    <t>W07842.80586</t>
  </si>
  <si>
    <t>N3940.88140</t>
  </si>
  <si>
    <t>W07842.39644</t>
  </si>
  <si>
    <t>N3940.95929</t>
  </si>
  <si>
    <t>W07842.01375</t>
  </si>
  <si>
    <t>N3940.98793</t>
  </si>
  <si>
    <t>W07841.53738</t>
  </si>
  <si>
    <t>N3940.99598</t>
  </si>
  <si>
    <t>W07841.09514</t>
  </si>
  <si>
    <t>N3940.98568</t>
  </si>
  <si>
    <t>W07840.64872</t>
  </si>
  <si>
    <t>N3940.96251</t>
  </si>
  <si>
    <t>W07840.16849</t>
  </si>
  <si>
    <t>N3940.93579</t>
  </si>
  <si>
    <t>W07839.71338</t>
  </si>
  <si>
    <t>N3940.85693</t>
  </si>
  <si>
    <t>W07839.23058</t>
  </si>
  <si>
    <t>N3940.79353</t>
  </si>
  <si>
    <t>W07838.70465</t>
  </si>
  <si>
    <t>N3940.73173</t>
  </si>
  <si>
    <t>W07838.22990</t>
  </si>
  <si>
    <t>N3940.68184</t>
  </si>
  <si>
    <t>W07837.72489</t>
  </si>
  <si>
    <t>N3940.60556</t>
  </si>
  <si>
    <t>W07837.17837</t>
  </si>
  <si>
    <t>N3940.54955</t>
  </si>
  <si>
    <t>W07836.59611</t>
  </si>
  <si>
    <t>N3940.50481</t>
  </si>
  <si>
    <t>W07836.05441</t>
  </si>
  <si>
    <t>N3940.47005</t>
  </si>
  <si>
    <t>W07835.52012</t>
  </si>
  <si>
    <t>N3940.47681</t>
  </si>
  <si>
    <t>W07834.97777</t>
  </si>
  <si>
    <t>N3940.52123</t>
  </si>
  <si>
    <t>W07834.44798</t>
  </si>
  <si>
    <t>N3940.50256</t>
  </si>
  <si>
    <t>W07833.90307</t>
  </si>
  <si>
    <t>N3940.39667</t>
  </si>
  <si>
    <t>W07833.35815</t>
  </si>
  <si>
    <t>N3940.28208</t>
  </si>
  <si>
    <t>W07832.84638</t>
  </si>
  <si>
    <t>N3940.14754</t>
  </si>
  <si>
    <t>W07832.31498</t>
  </si>
  <si>
    <t>N3940.00624</t>
  </si>
  <si>
    <t>W07831.75140</t>
  </si>
  <si>
    <t>N3939.84885</t>
  </si>
  <si>
    <t>W07831.14694</t>
  </si>
  <si>
    <t>N3939.70884</t>
  </si>
  <si>
    <t>W07830.60846</t>
  </si>
  <si>
    <t>N3939.58718</t>
  </si>
  <si>
    <t>W07830.11246</t>
  </si>
  <si>
    <t>N3939.46648</t>
  </si>
  <si>
    <t>W07829.61293</t>
  </si>
  <si>
    <t>N3939.33065</t>
  </si>
  <si>
    <t>W07829.06447</t>
  </si>
  <si>
    <t>N3939.19514</t>
  </si>
  <si>
    <t>W07828.50088</t>
  </si>
  <si>
    <t>N3939.06189</t>
  </si>
  <si>
    <t>W07827.92893</t>
  </si>
  <si>
    <t>N3938.94377</t>
  </si>
  <si>
    <t>W07827.39013</t>
  </si>
  <si>
    <t>N3938.81502</t>
  </si>
  <si>
    <t>W07826.84650</t>
  </si>
  <si>
    <t>N3938.68885</t>
  </si>
  <si>
    <t>W07826.30641</t>
  </si>
  <si>
    <t>N3938.55849</t>
  </si>
  <si>
    <t>W07825.77050</t>
  </si>
  <si>
    <t>N3938.41366</t>
  </si>
  <si>
    <t>W07825.18857</t>
  </si>
  <si>
    <t>N3938.27397</t>
  </si>
  <si>
    <t>W07824.62563</t>
  </si>
  <si>
    <t>N3938.13009</t>
  </si>
  <si>
    <t>W07824.10228</t>
  </si>
  <si>
    <t>N3937.96852</t>
  </si>
  <si>
    <t>W07823.60789</t>
  </si>
  <si>
    <t>N3937.77540</t>
  </si>
  <si>
    <t>W07823.04978</t>
  </si>
  <si>
    <t>N3937.60256</t>
  </si>
  <si>
    <t>W07822.54509</t>
  </si>
  <si>
    <t>N3937.43325</t>
  </si>
  <si>
    <t>W07822.03815</t>
  </si>
  <si>
    <t>N3937.23595</t>
  </si>
  <si>
    <t>W07821.46008</t>
  </si>
  <si>
    <t>N3937.07792</t>
  </si>
  <si>
    <t>W07820.96634</t>
  </si>
  <si>
    <t>N3936.90282</t>
  </si>
  <si>
    <t>W07820.45587</t>
  </si>
  <si>
    <t>N3936.72676</t>
  </si>
  <si>
    <t>W07819.93895</t>
  </si>
  <si>
    <t>N3936.56647</t>
  </si>
  <si>
    <t>W07819.43073</t>
  </si>
  <si>
    <t>N3936.39073</t>
  </si>
  <si>
    <t>W07818.88999</t>
  </si>
  <si>
    <t>N3936.22916</t>
  </si>
  <si>
    <t>W07818.37984</t>
  </si>
  <si>
    <t>N3936.05245</t>
  </si>
  <si>
    <t>W07817.81207</t>
  </si>
  <si>
    <t>N3935.88508</t>
  </si>
  <si>
    <t>W07817.28614</t>
  </si>
  <si>
    <t>N3935.72544</t>
  </si>
  <si>
    <t>W07816.78757</t>
  </si>
  <si>
    <t>N3935.54262</t>
  </si>
  <si>
    <t>W07816.22077</t>
  </si>
  <si>
    <t>N3935.38491</t>
  </si>
  <si>
    <t>W07815.71801</t>
  </si>
  <si>
    <t>N3935.22944</t>
  </si>
  <si>
    <t>W07815.20850</t>
  </si>
  <si>
    <t>N3935.06497</t>
  </si>
  <si>
    <t>W07814.69577</t>
  </si>
  <si>
    <t>N3934.88795</t>
  </si>
  <si>
    <t>W07814.16051</t>
  </si>
  <si>
    <t>N3934.71349</t>
  </si>
  <si>
    <t>W07813.63973</t>
  </si>
  <si>
    <t>N3934.52102</t>
  </si>
  <si>
    <t>W07813.09996</t>
  </si>
  <si>
    <t>N3934.33530</t>
  </si>
  <si>
    <t>W07812.53155</t>
  </si>
  <si>
    <t>N3934.16858</t>
  </si>
  <si>
    <t>W07812.02944</t>
  </si>
  <si>
    <t>N3934.00893</t>
  </si>
  <si>
    <t>W07811.54600</t>
  </si>
  <si>
    <t>N3933.84221</t>
  </si>
  <si>
    <t>W07811.04614</t>
  </si>
  <si>
    <t>N3933.67516</t>
  </si>
  <si>
    <t>W07810.55208</t>
  </si>
  <si>
    <t>N3933.48976</t>
  </si>
  <si>
    <t>W07810.02068</t>
  </si>
  <si>
    <t>N3933.32143</t>
  </si>
  <si>
    <t>W07809.50087</t>
  </si>
  <si>
    <t>N3933.15728</t>
  </si>
  <si>
    <t>W07809.02483</t>
  </si>
  <si>
    <t>N3932.99377</t>
  </si>
  <si>
    <t>W07808.53688</t>
  </si>
  <si>
    <t>N3932.84121</t>
  </si>
  <si>
    <t>W07808.09271</t>
  </si>
  <si>
    <t>N3932.67609</t>
  </si>
  <si>
    <t>W07807.57804</t>
  </si>
  <si>
    <t>N3932.50872</t>
  </si>
  <si>
    <t>W07807.06467</t>
  </si>
  <si>
    <t>N3932.33845</t>
  </si>
  <si>
    <t>W07806.56449</t>
  </si>
  <si>
    <t>N3932.16819</t>
  </si>
  <si>
    <t>W07806.03728</t>
  </si>
  <si>
    <t>N3932.00178</t>
  </si>
  <si>
    <t>W07805.55448</t>
  </si>
  <si>
    <t>N3931.82476</t>
  </si>
  <si>
    <t>W07805.06685</t>
  </si>
  <si>
    <t>N3931.64419</t>
  </si>
  <si>
    <t>W07804.55573</t>
  </si>
  <si>
    <t>N3931.44817</t>
  </si>
  <si>
    <t>W07804.00438</t>
  </si>
  <si>
    <t>N3931.26793</t>
  </si>
  <si>
    <t>W07803.50194</t>
  </si>
  <si>
    <t>N3931.09412</t>
  </si>
  <si>
    <t>W07803.00563</t>
  </si>
  <si>
    <t>N3930.90808</t>
  </si>
  <si>
    <t>W07802.47165</t>
  </si>
  <si>
    <t>N3930.72044</t>
  </si>
  <si>
    <t>W07801.94315</t>
  </si>
  <si>
    <t>N3930.54341</t>
  </si>
  <si>
    <t>W07801.44104</t>
  </si>
  <si>
    <t>N3930.36123</t>
  </si>
  <si>
    <t>W07800.93378</t>
  </si>
  <si>
    <t>N3930.18292</t>
  </si>
  <si>
    <t>W07800.41397</t>
  </si>
  <si>
    <t>N3930.00751</t>
  </si>
  <si>
    <t>W07759.91959</t>
  </si>
  <si>
    <t>N3929.82726</t>
  </si>
  <si>
    <t>W07759.41072</t>
  </si>
  <si>
    <t>N3929.66375</t>
  </si>
  <si>
    <t>W07758.94305</t>
  </si>
  <si>
    <t>N3929.49188</t>
  </si>
  <si>
    <t>W07758.44802</t>
  </si>
  <si>
    <t>N3929.30970</t>
  </si>
  <si>
    <t>W07757.92145</t>
  </si>
  <si>
    <t>N3929.13976</t>
  </si>
  <si>
    <t>W07757.44123</t>
  </si>
  <si>
    <t>N3928.93956</t>
  </si>
  <si>
    <t>W07756.87860</t>
  </si>
  <si>
    <t>N3928.76993</t>
  </si>
  <si>
    <t>W07756.40064</t>
  </si>
  <si>
    <t>N3928.60031</t>
  </si>
  <si>
    <t>W07755.92041</t>
  </si>
  <si>
    <t>N3928.42972</t>
  </si>
  <si>
    <t>W07755.43794</t>
  </si>
  <si>
    <t>N3928.21890</t>
  </si>
  <si>
    <t>W07754.85987</t>
  </si>
  <si>
    <t>N3927.99875</t>
  </si>
  <si>
    <t>W07754.28566</t>
  </si>
  <si>
    <t>N3927.80466</t>
  </si>
  <si>
    <t>W07753.80962</t>
  </si>
  <si>
    <t>N3927.61283</t>
  </si>
  <si>
    <t>W07753.33197</t>
  </si>
  <si>
    <t>N3927.37980</t>
  </si>
  <si>
    <t>W07752.76098</t>
  </si>
  <si>
    <t>N3927.18861</t>
  </si>
  <si>
    <t>W07752.29525</t>
  </si>
  <si>
    <t>N3926.96041</t>
  </si>
  <si>
    <t>W07751.72909</t>
  </si>
  <si>
    <t>N3926.73028</t>
  </si>
  <si>
    <t>W07751.16228</t>
  </si>
  <si>
    <t>N3926.49950</t>
  </si>
  <si>
    <t>W07750.60224</t>
  </si>
  <si>
    <t>N3926.26840</t>
  </si>
  <si>
    <t>W07750.04058</t>
  </si>
  <si>
    <t>N3926.06144</t>
  </si>
  <si>
    <t>W07749.53429</t>
  </si>
  <si>
    <t>N3925.86060</t>
  </si>
  <si>
    <t>W07749.02896</t>
  </si>
  <si>
    <t>N3925.65975</t>
  </si>
  <si>
    <t>W07748.51365</t>
  </si>
  <si>
    <t>N3925.46020</t>
  </si>
  <si>
    <t>W07748.01058</t>
  </si>
  <si>
    <t>N3925.24648</t>
  </si>
  <si>
    <t>W07747.46051</t>
  </si>
  <si>
    <t>N3925.02890</t>
  </si>
  <si>
    <t>W07746.90175</t>
  </si>
  <si>
    <t>N3924.82870</t>
  </si>
  <si>
    <t>W07746.39739</t>
  </si>
  <si>
    <t>N3924.64588</t>
  </si>
  <si>
    <t>W07745.94195</t>
  </si>
  <si>
    <t>N3924.40737</t>
  </si>
  <si>
    <t>W07745.34811</t>
  </si>
  <si>
    <t>N3924.22552</t>
  </si>
  <si>
    <t>W07744.88076</t>
  </si>
  <si>
    <t>N3924.00537</t>
  </si>
  <si>
    <t>W07744.32651</t>
  </si>
  <si>
    <t>N3923.81257</t>
  </si>
  <si>
    <t>W07743.82826</t>
  </si>
  <si>
    <t>N3923.62202</t>
  </si>
  <si>
    <t>W07743.31585</t>
  </si>
  <si>
    <t>N3923.43148</t>
  </si>
  <si>
    <t>W07742.81053</t>
  </si>
  <si>
    <t>N3923.24415</t>
  </si>
  <si>
    <t>W07742.31872</t>
  </si>
  <si>
    <t>N3923.05522</t>
  </si>
  <si>
    <t>W07741.80566</t>
  </si>
  <si>
    <t>N3922.88270</t>
  </si>
  <si>
    <t>W07741.32962</t>
  </si>
  <si>
    <t>N3922.70181</t>
  </si>
  <si>
    <t>W07740.83363</t>
  </si>
  <si>
    <t>N3922.52768</t>
  </si>
  <si>
    <t>W07740.35405</t>
  </si>
  <si>
    <t>N3922.34004</t>
  </si>
  <si>
    <t>W07739.82619</t>
  </si>
  <si>
    <t>N3922.13919</t>
  </si>
  <si>
    <t>W07739.26550</t>
  </si>
  <si>
    <t>N3921.94800</t>
  </si>
  <si>
    <t>W07738.74505</t>
  </si>
  <si>
    <t>N3921.75971</t>
  </si>
  <si>
    <t>W07738.23779</t>
  </si>
  <si>
    <t>N3921.56370</t>
  </si>
  <si>
    <t>W07737.68386</t>
  </si>
  <si>
    <t>N3921.39633</t>
  </si>
  <si>
    <t>W07737.20589</t>
  </si>
  <si>
    <t>N3921.21061</t>
  </si>
  <si>
    <t>W07736.69895</t>
  </si>
  <si>
    <t>N3921.02522</t>
  </si>
  <si>
    <t>W07736.18686</t>
  </si>
  <si>
    <t>N3920.82502</t>
  </si>
  <si>
    <t>W07735.62296</t>
  </si>
  <si>
    <t>N3920.64316</t>
  </si>
  <si>
    <t>W07735.10765</t>
  </si>
  <si>
    <t>N3920.46614</t>
  </si>
  <si>
    <t>W07734.61391</t>
  </si>
  <si>
    <t>N3920.28782</t>
  </si>
  <si>
    <t>W07734.09699</t>
  </si>
  <si>
    <t>N3920.08698</t>
  </si>
  <si>
    <t>W07733.51957</t>
  </si>
  <si>
    <t>N3919.91703</t>
  </si>
  <si>
    <t>W07733.01488</t>
  </si>
  <si>
    <t>N3919.73711</t>
  </si>
  <si>
    <t>W07732.49861</t>
  </si>
  <si>
    <t>N3919.55816</t>
  </si>
  <si>
    <t>W07731.98910</t>
  </si>
  <si>
    <t>N3919.38531</t>
  </si>
  <si>
    <t>W07731.48474</t>
  </si>
  <si>
    <t>N3919.19541</t>
  </si>
  <si>
    <t>W07730.96203</t>
  </si>
  <si>
    <t>N3919.00326</t>
  </si>
  <si>
    <t>W07730.41260</t>
  </si>
  <si>
    <t>N3918.83653</t>
  </si>
  <si>
    <t>W07729.94687</t>
  </si>
  <si>
    <t>N3918.65211</t>
  </si>
  <si>
    <t>W07729.42480</t>
  </si>
  <si>
    <t>N3918.47508</t>
  </si>
  <si>
    <t>W07728.93557</t>
  </si>
  <si>
    <t>N3918.26426</t>
  </si>
  <si>
    <t>W07728.35396</t>
  </si>
  <si>
    <t>N3918.07693</t>
  </si>
  <si>
    <t>W07727.84477</t>
  </si>
  <si>
    <t>N3917.90345</t>
  </si>
  <si>
    <t>W07727.34845</t>
  </si>
  <si>
    <t>N3917.74477</t>
  </si>
  <si>
    <t>W07726.89462</t>
  </si>
  <si>
    <t>N3917.54489</t>
  </si>
  <si>
    <t>W07726.31784</t>
  </si>
  <si>
    <t>N3917.36625</t>
  </si>
  <si>
    <t>W07725.80575</t>
  </si>
  <si>
    <t>N3917.16702</t>
  </si>
  <si>
    <t>W07725.23508</t>
  </si>
  <si>
    <t>N3916.98323</t>
  </si>
  <si>
    <t>W07724.72203</t>
  </si>
  <si>
    <t>N3916.80138</t>
  </si>
  <si>
    <t>W07724.21863</t>
  </si>
  <si>
    <t>N3916.61695</t>
  </si>
  <si>
    <t>W07723.69721</t>
  </si>
  <si>
    <t>N3916.41643</t>
  </si>
  <si>
    <t>W07723.13009</t>
  </si>
  <si>
    <t>N3916.23522</t>
  </si>
  <si>
    <t>W07722.62315</t>
  </si>
  <si>
    <t>N3916.05465</t>
  </si>
  <si>
    <t>W07722.10881</t>
  </si>
  <si>
    <t>N3915.85896</t>
  </si>
  <si>
    <t>W07721.55874</t>
  </si>
  <si>
    <t>N3915.67839</t>
  </si>
  <si>
    <t>W07721.05309</t>
  </si>
  <si>
    <t>N3915.49268</t>
  </si>
  <si>
    <t>W07720.53972</t>
  </si>
  <si>
    <t>N3915.33014</t>
  </si>
  <si>
    <t>W07720.07398</t>
  </si>
  <si>
    <t>N3915.12768</t>
  </si>
  <si>
    <t>W07719.51844</t>
  </si>
  <si>
    <t>N3914.94712</t>
  </si>
  <si>
    <t>W07719.01633</t>
  </si>
  <si>
    <t>N3914.73404</t>
  </si>
  <si>
    <t>W07718.43633</t>
  </si>
  <si>
    <t>N3914.54446</t>
  </si>
  <si>
    <t>W07717.91169</t>
  </si>
  <si>
    <t>N3914.36808</t>
  </si>
  <si>
    <t>W07717.42181</t>
  </si>
  <si>
    <t>N3914.16852</t>
  </si>
  <si>
    <t>W07716.85597</t>
  </si>
  <si>
    <t>N3913.98957</t>
  </si>
  <si>
    <t>W07716.35064</t>
  </si>
  <si>
    <t>N3913.82252</t>
  </si>
  <si>
    <t>W07715.86881</t>
  </si>
  <si>
    <t>N3913.63906</t>
  </si>
  <si>
    <t>W07715.34320</t>
  </si>
  <si>
    <t>N3913.46428</t>
  </si>
  <si>
    <t>W07714.84399</t>
  </si>
  <si>
    <t>N3913.29305</t>
  </si>
  <si>
    <t>W07714.34574</t>
  </si>
  <si>
    <t>N3913.10927</t>
  </si>
  <si>
    <t>W07713.82561</t>
  </si>
  <si>
    <t>N3912.92548</t>
  </si>
  <si>
    <t>W07713.31449</t>
  </si>
  <si>
    <t>N3912.74685</t>
  </si>
  <si>
    <t>W07712.79950</t>
  </si>
  <si>
    <t>N3912.55501</t>
  </si>
  <si>
    <t>W07712.26650</t>
  </si>
  <si>
    <t>N3912.38539</t>
  </si>
  <si>
    <t>W07711.78370</t>
  </si>
  <si>
    <t>N3912.22253</t>
  </si>
  <si>
    <t>W07711.31603</t>
  </si>
  <si>
    <t>N3912.08541</t>
  </si>
  <si>
    <t>W07710.81167</t>
  </si>
  <si>
    <t>N3911.95538</t>
  </si>
  <si>
    <t>W07710.29185</t>
  </si>
  <si>
    <t>N3911.79638</t>
  </si>
  <si>
    <t>W07709.87246</t>
  </si>
  <si>
    <t>N3911.57558</t>
  </si>
  <si>
    <t>W07709.36198</t>
  </si>
  <si>
    <t>N3911.38632</t>
  </si>
  <si>
    <t>W07708.90429</t>
  </si>
  <si>
    <t>N3911.21927</t>
  </si>
  <si>
    <t>W07708.37676</t>
  </si>
  <si>
    <t>N3911.08667</t>
  </si>
  <si>
    <t>W07707.86113</t>
  </si>
  <si>
    <t>N3910.95663</t>
  </si>
  <si>
    <t>W07707.35419</t>
  </si>
  <si>
    <t>N3910.81405</t>
  </si>
  <si>
    <t>W07706.80219</t>
  </si>
  <si>
    <t>N3910.68788</t>
  </si>
  <si>
    <t>W07706.29944</t>
  </si>
  <si>
    <t>N3910.55913</t>
  </si>
  <si>
    <t>W07705.78799</t>
  </si>
  <si>
    <t>N3910.41107</t>
  </si>
  <si>
    <t>W07705.23213</t>
  </si>
  <si>
    <t>N3910.27943</t>
  </si>
  <si>
    <t>W07704.72841</t>
  </si>
  <si>
    <t>N3910.14585</t>
  </si>
  <si>
    <t>W07704.22212</t>
  </si>
  <si>
    <t>N3910.01099</t>
  </si>
  <si>
    <t>W07703.71325</t>
  </si>
  <si>
    <t>N3909.87452</t>
  </si>
  <si>
    <t>W07703.20181</t>
  </si>
  <si>
    <t>N3909.72679</t>
  </si>
  <si>
    <t>W07702.65818</t>
  </si>
  <si>
    <t>N3909.54397</t>
  </si>
  <si>
    <t>W07702.06949</t>
  </si>
  <si>
    <t>N3909.35117</t>
  </si>
  <si>
    <t>W07701.54871</t>
  </si>
  <si>
    <t>N3909.10655</t>
  </si>
  <si>
    <t>W07701.03115</t>
  </si>
  <si>
    <t>N3908.87545</t>
  </si>
  <si>
    <t>W07700.46370</t>
  </si>
  <si>
    <t>N3908.67558</t>
  </si>
  <si>
    <t>W07659.92941</t>
  </si>
  <si>
    <t>N3908.45735</t>
  </si>
  <si>
    <t>W07659.38127</t>
  </si>
  <si>
    <t>N3908.20501</t>
  </si>
  <si>
    <t>W07658.83861</t>
  </si>
  <si>
    <t>N3907.98582</t>
  </si>
  <si>
    <t>W07658.28757</t>
  </si>
  <si>
    <t>N3907.73734</t>
  </si>
  <si>
    <t>W07657.68054</t>
  </si>
  <si>
    <t>N3907.49336</t>
  </si>
  <si>
    <t>W07657.12049</t>
  </si>
  <si>
    <t>N3907.17150</t>
  </si>
  <si>
    <t>W07656.57171</t>
  </si>
  <si>
    <t>N3906.91369</t>
  </si>
  <si>
    <t>W07656.04224</t>
  </si>
  <si>
    <t>N3906.75340</t>
  </si>
  <si>
    <t>W07655.44325</t>
  </si>
  <si>
    <t>N3906.58828</t>
  </si>
  <si>
    <t>W07654.81046</t>
  </si>
  <si>
    <t>N3906.42703</t>
  </si>
  <si>
    <t>W07654.25106</t>
  </si>
  <si>
    <t>N3906.26706</t>
  </si>
  <si>
    <t>W07653.70421</t>
  </si>
  <si>
    <t>N3906.13831</t>
  </si>
  <si>
    <t>W07653.16058</t>
  </si>
  <si>
    <t>N3906.04014</t>
  </si>
  <si>
    <t>W07652.60247</t>
  </si>
  <si>
    <t>N3905.94584</t>
  </si>
  <si>
    <t>W07652.01828</t>
  </si>
  <si>
    <t>N3905.84670</t>
  </si>
  <si>
    <t>W07651.37681</t>
  </si>
  <si>
    <t>N3905.75755</t>
  </si>
  <si>
    <t>W07650.78361</t>
  </si>
  <si>
    <t>N3905.65101</t>
  </si>
  <si>
    <t>W07650.13634</t>
  </si>
  <si>
    <t>N3905.52838</t>
  </si>
  <si>
    <t>W07649.52962</t>
  </si>
  <si>
    <t>N3905.34009</t>
  </si>
  <si>
    <t>W07648.93836</t>
  </si>
  <si>
    <t>N3905.09515</t>
  </si>
  <si>
    <t>W07648.44880</t>
  </si>
  <si>
    <t>N3904.79002</t>
  </si>
  <si>
    <t>W07647.94894</t>
  </si>
  <si>
    <t>N3904.50131</t>
  </si>
  <si>
    <t>W07647.46550</t>
  </si>
  <si>
    <t>N3904.19586</t>
  </si>
  <si>
    <t>W07646.96307</t>
  </si>
  <si>
    <t>N3903.87721</t>
  </si>
  <si>
    <t>W07646.49251</t>
  </si>
  <si>
    <t>N3903.57594</t>
  </si>
  <si>
    <t>W07646.09758</t>
  </si>
  <si>
    <t>N3903.31266</t>
  </si>
  <si>
    <t>W07645.60866</t>
  </si>
  <si>
    <t>N3903.41212</t>
  </si>
  <si>
    <t>W07645.10655</t>
  </si>
  <si>
    <t>N3903.79095</t>
  </si>
  <si>
    <t>W07644.88060</t>
  </si>
  <si>
    <t>N3904.20873</t>
  </si>
  <si>
    <t>W07645.14582</t>
  </si>
  <si>
    <t>N3904.37417</t>
  </si>
  <si>
    <t>W07645.72711</t>
  </si>
  <si>
    <t>N3904.38318</t>
  </si>
  <si>
    <t>W07646.28716</t>
  </si>
  <si>
    <t>N3904.39252</t>
  </si>
  <si>
    <t>W07646.78508</t>
  </si>
  <si>
    <t>N3904.46751</t>
  </si>
  <si>
    <t>W07647.17969</t>
  </si>
  <si>
    <t>N3904.77747</t>
  </si>
  <si>
    <t>W07647.40982</t>
  </si>
  <si>
    <t>N3905.08002</t>
  </si>
  <si>
    <t>W07647.32195</t>
  </si>
  <si>
    <t>N3905.22035</t>
  </si>
  <si>
    <t>W07646.92541</t>
  </si>
  <si>
    <t>N3905.17529</t>
  </si>
  <si>
    <t>W07646.54272</t>
  </si>
  <si>
    <t>N3905.15534</t>
  </si>
  <si>
    <t>W07646.15873</t>
  </si>
  <si>
    <t>N3905.13184</t>
  </si>
  <si>
    <t>W07645.77249</t>
  </si>
  <si>
    <t>N3905.11188</t>
  </si>
  <si>
    <t>W07645.38271</t>
  </si>
  <si>
    <t>N3905.09579</t>
  </si>
  <si>
    <t>W07645.02609</t>
  </si>
  <si>
    <t>N3905.08581</t>
  </si>
  <si>
    <t>W07644.67204</t>
  </si>
  <si>
    <t>N3905.01758</t>
  </si>
  <si>
    <t>W07644.26938</t>
  </si>
  <si>
    <t>N3904.82961</t>
  </si>
  <si>
    <t>W07643.98035</t>
  </si>
  <si>
    <t>N3904.53060</t>
  </si>
  <si>
    <t>W07643.84710</t>
  </si>
  <si>
    <t>N3904.17590</t>
  </si>
  <si>
    <t>W07643.87413</t>
  </si>
  <si>
    <t>N3903.87174</t>
  </si>
  <si>
    <t>W07643.97488</t>
  </si>
  <si>
    <t>N3903.62101</t>
  </si>
  <si>
    <t>W07643.91018</t>
  </si>
  <si>
    <t>N3903.42306</t>
  </si>
  <si>
    <t>W07643.69775</t>
  </si>
  <si>
    <t>N3903.37285</t>
  </si>
  <si>
    <t>W07643.24521</t>
  </si>
  <si>
    <t>N3903.59333</t>
  </si>
  <si>
    <t>W07642.89083</t>
  </si>
  <si>
    <t>N3903.89781</t>
  </si>
  <si>
    <t>W07642.71317</t>
  </si>
  <si>
    <t>W07642.73731</t>
  </si>
  <si>
    <t>N3904.49036</t>
  </si>
  <si>
    <t>W07642.90467</t>
  </si>
  <si>
    <t>N3904.73852</t>
  </si>
  <si>
    <t>W07643.14768</t>
  </si>
  <si>
    <t>N3904.95996</t>
  </si>
  <si>
    <t>W07643.53456</t>
  </si>
  <si>
    <t>N3905.09129</t>
  </si>
  <si>
    <t>W07643.90407</t>
  </si>
  <si>
    <t>N3905.18752</t>
  </si>
  <si>
    <t>W07644.30704</t>
  </si>
  <si>
    <t>N3905.22518</t>
  </si>
  <si>
    <t>W07644.75604</t>
  </si>
  <si>
    <t>N3905.16145</t>
  </si>
  <si>
    <t>W07645.15290</t>
  </si>
  <si>
    <t>N3904.93389</t>
  </si>
  <si>
    <t>W07645.52659</t>
  </si>
  <si>
    <t>N3904.60044</t>
  </si>
  <si>
    <t>W07645.70458</t>
  </si>
  <si>
    <t>N3904.27858</t>
  </si>
  <si>
    <t>W07645.64697</t>
  </si>
  <si>
    <t>N3904.04683</t>
  </si>
  <si>
    <t>W07645.41233</t>
  </si>
  <si>
    <t>N3903.91937</t>
  </si>
  <si>
    <t>W07645.02577</t>
  </si>
  <si>
    <t>N3903.96862</t>
  </si>
  <si>
    <t>W07644.61893</t>
  </si>
  <si>
    <t>N3904.17075</t>
  </si>
  <si>
    <t>W07644.26874</t>
  </si>
  <si>
    <t>N3904.53575</t>
  </si>
  <si>
    <t>W07644.07691</t>
  </si>
  <si>
    <t>N3904.92263</t>
  </si>
  <si>
    <t>W07644.15190</t>
  </si>
  <si>
    <t>N3905.22132</t>
  </si>
  <si>
    <t>W07644.42517</t>
  </si>
  <si>
    <t>N3905.34717</t>
  </si>
  <si>
    <t>W07644.91858</t>
  </si>
  <si>
    <t>W07645.41683</t>
  </si>
  <si>
    <t>N3904.95803</t>
  </si>
  <si>
    <t>W07645.68784</t>
  </si>
  <si>
    <t>N3904.58628</t>
  </si>
  <si>
    <t>W07645.72003</t>
  </si>
  <si>
    <t>N3904.26570</t>
  </si>
  <si>
    <t>W07645.41973</t>
  </si>
  <si>
    <t>N3904.14951</t>
  </si>
  <si>
    <t>W07645.04765</t>
  </si>
  <si>
    <t>N3904.18169</t>
  </si>
  <si>
    <t>W07644.65626</t>
  </si>
  <si>
    <t>N3904.42953</t>
  </si>
  <si>
    <t>W07644.28644</t>
  </si>
  <si>
    <t>N3904.81963</t>
  </si>
  <si>
    <t>W07644.27485</t>
  </si>
  <si>
    <t>N3905.13087</t>
  </si>
  <si>
    <t>W07644.49662</t>
  </si>
  <si>
    <t>N3905.32013</t>
  </si>
  <si>
    <t>W07644.90314</t>
  </si>
  <si>
    <t>N3905.30339</t>
  </si>
  <si>
    <t>W07645.38368</t>
  </si>
  <si>
    <t>N3905.03560</t>
  </si>
  <si>
    <t>W07645.69621</t>
  </si>
  <si>
    <t>N3904.65097</t>
  </si>
  <si>
    <t>W07645.76734</t>
  </si>
  <si>
    <t>N3904.33168</t>
  </si>
  <si>
    <t>W07645.55523</t>
  </si>
  <si>
    <t>N3904.10960</t>
  </si>
  <si>
    <t>W07645.16739</t>
  </si>
  <si>
    <t>N3904.08964</t>
  </si>
  <si>
    <t>W07644.65530</t>
  </si>
  <si>
    <t>N3904.27310</t>
  </si>
  <si>
    <t>W07644.27743</t>
  </si>
  <si>
    <t>N3904.60527</t>
  </si>
  <si>
    <t>W07644.06146</t>
  </si>
  <si>
    <t>N3904.96351</t>
  </si>
  <si>
    <t>W07644.29481</t>
  </si>
  <si>
    <t>N3905.17722</t>
  </si>
  <si>
    <t>W07644.63921</t>
  </si>
  <si>
    <t>N3905.23452</t>
  </si>
  <si>
    <t>W07645.14292</t>
  </si>
  <si>
    <t>N3905.12927</t>
  </si>
  <si>
    <t>W07645.59901</t>
  </si>
  <si>
    <t>N3904.72854</t>
  </si>
  <si>
    <t>W07645.90317</t>
  </si>
  <si>
    <t>N3904.36033</t>
  </si>
  <si>
    <t>W07645.78247</t>
  </si>
  <si>
    <t>N3904.10026</t>
  </si>
  <si>
    <t>W07645.37853</t>
  </si>
  <si>
    <t>N3904.02720</t>
  </si>
  <si>
    <t>W07644.84488</t>
  </si>
  <si>
    <t>N3904.08031</t>
  </si>
  <si>
    <t>W07644.25232</t>
  </si>
  <si>
    <t>N3904.48875</t>
  </si>
  <si>
    <t>W07643.95074</t>
  </si>
  <si>
    <t>N3904.89430</t>
  </si>
  <si>
    <t>W07643.94752</t>
  </si>
  <si>
    <t>N3905.27700</t>
  </si>
  <si>
    <t>W07644.24750</t>
  </si>
  <si>
    <t>N3905.53063</t>
  </si>
  <si>
    <t>W07644.74767</t>
  </si>
  <si>
    <t>N3905.56475</t>
  </si>
  <si>
    <t>W07645.32510</t>
  </si>
  <si>
    <t>N3905.33397</t>
  </si>
  <si>
    <t>W07645.84363</t>
  </si>
  <si>
    <t>N3904.98797</t>
  </si>
  <si>
    <t>W07646.24853</t>
  </si>
  <si>
    <t>N3904.50002</t>
  </si>
  <si>
    <t>W07646.38822</t>
  </si>
  <si>
    <t>N3904.06936</t>
  </si>
  <si>
    <t>W07646.13234</t>
  </si>
  <si>
    <t>N3903.78516</t>
  </si>
  <si>
    <t>W07645.74546</t>
  </si>
  <si>
    <t>N3903.61071</t>
  </si>
  <si>
    <t>W07645.22532</t>
  </si>
  <si>
    <t>N3903.66800</t>
  </si>
  <si>
    <t>W07644.70551</t>
  </si>
  <si>
    <t>N3903.94512</t>
  </si>
  <si>
    <t>W07644.20791</t>
  </si>
  <si>
    <t>N3904.38544</t>
  </si>
  <si>
    <t>W07644.00771</t>
  </si>
  <si>
    <t>N3904.81223</t>
  </si>
  <si>
    <t>W07644.12068</t>
  </si>
  <si>
    <t>N3905.14568</t>
  </si>
  <si>
    <t>W07644.47763</t>
  </si>
  <si>
    <t>N3905.33977</t>
  </si>
  <si>
    <t>W07644.97716</t>
  </si>
  <si>
    <t>N3905.40639</t>
  </si>
  <si>
    <t>W07645.53303</t>
  </si>
  <si>
    <t>N3905.25737</t>
  </si>
  <si>
    <t>W07646.08502</t>
  </si>
  <si>
    <t>N3904.90428</t>
  </si>
  <si>
    <t>W07646.42878</t>
  </si>
  <si>
    <t>N3904.39026</t>
  </si>
  <si>
    <t>W07646.31838</t>
  </si>
  <si>
    <t>N3904.12923</t>
  </si>
  <si>
    <t>W07645.90092</t>
  </si>
  <si>
    <t>N3904.14307</t>
  </si>
  <si>
    <t>W07645.32446</t>
  </si>
  <si>
    <t>N3904.48103</t>
  </si>
  <si>
    <t>W07644.90861</t>
  </si>
  <si>
    <t>N3904.92874</t>
  </si>
  <si>
    <t>W07644.78984</t>
  </si>
  <si>
    <t>N3905.34685</t>
  </si>
  <si>
    <t>W07644.62601</t>
  </si>
  <si>
    <t>N3905.79263</t>
  </si>
  <si>
    <t>W07644.40167</t>
  </si>
  <si>
    <t>N3906.19689</t>
  </si>
  <si>
    <t>W07644.23430</t>
  </si>
  <si>
    <t>N3906.64686</t>
  </si>
  <si>
    <t>W07644.07401</t>
  </si>
  <si>
    <t>N3907.06400</t>
  </si>
  <si>
    <t>N3907.51686</t>
  </si>
  <si>
    <t>W07643.79270</t>
  </si>
  <si>
    <t>N3907.97133</t>
  </si>
  <si>
    <t>W07643.65462</t>
  </si>
  <si>
    <t>N3908.38397</t>
  </si>
  <si>
    <t>W07643.48081</t>
  </si>
  <si>
    <t>N3908.79273</t>
  </si>
  <si>
    <t>W07643.26355</t>
  </si>
  <si>
    <t>N3909.18477</t>
  </si>
  <si>
    <t>W07643.03600</t>
  </si>
  <si>
    <t>N3909.57615</t>
  </si>
  <si>
    <t>W07642.69804</t>
  </si>
  <si>
    <t>N3909.94952</t>
  </si>
  <si>
    <t>W07642.39355</t>
  </si>
  <si>
    <t>N3910.33189</t>
  </si>
  <si>
    <t>W07642.11128</t>
  </si>
  <si>
    <t>N3910.65537</t>
  </si>
  <si>
    <t>W07641.81774</t>
  </si>
  <si>
    <t>N3910.98464</t>
  </si>
  <si>
    <t>W07641.35393</t>
  </si>
  <si>
    <t>N3911.33000</t>
  </si>
  <si>
    <t>W07640.98572</t>
  </si>
  <si>
    <t>N3911.66023</t>
  </si>
  <si>
    <t>W07640.60881</t>
  </si>
  <si>
    <t>N3912.01814</t>
  </si>
  <si>
    <t>W07640.18620</t>
  </si>
  <si>
    <t>N3912.34097</t>
  </si>
  <si>
    <t>W07639.80318</t>
  </si>
  <si>
    <t>N3912.69277</t>
  </si>
  <si>
    <t>W07639.38572</t>
  </si>
  <si>
    <t>N3913.03170</t>
  </si>
  <si>
    <t>W07638.95121</t>
  </si>
  <si>
    <t>N3913.45881</t>
  </si>
  <si>
    <t>W07638.39856</t>
  </si>
  <si>
    <t>N3913.74012</t>
  </si>
  <si>
    <t>W07638.03164</t>
  </si>
  <si>
    <t>N3914.07711</t>
  </si>
  <si>
    <t>W07637.59809</t>
  </si>
  <si>
    <t>N3914.36100</t>
  </si>
  <si>
    <t>W07637.23856</t>
  </si>
  <si>
    <t>N3914.67417</t>
  </si>
  <si>
    <t>W07636.84717</t>
  </si>
  <si>
    <t>N3915.00570</t>
  </si>
  <si>
    <t>W07636.41169</t>
  </si>
  <si>
    <t>N3915.31758</t>
  </si>
  <si>
    <t>W07635.99809</t>
  </si>
  <si>
    <t>N3915.62142</t>
  </si>
  <si>
    <t>W07635.59448</t>
  </si>
  <si>
    <t>N3915.96163</t>
  </si>
  <si>
    <t>W07635.15674</t>
  </si>
  <si>
    <t>N3916.28414</t>
  </si>
  <si>
    <t>W07634.73864</t>
  </si>
  <si>
    <t>N3916.61727</t>
  </si>
  <si>
    <t>W07634.30154</t>
  </si>
  <si>
    <t>N3916.89086</t>
  </si>
  <si>
    <t>W07633.94781</t>
  </si>
  <si>
    <t>N3917.20339</t>
  </si>
  <si>
    <t>W07633.54677</t>
  </si>
  <si>
    <t>N3917.53652</t>
  </si>
  <si>
    <t>W07633.11837</t>
  </si>
  <si>
    <t>N3917.83779</t>
  </si>
  <si>
    <t>W07632.72955</t>
  </si>
  <si>
    <t>N3918.17156</t>
  </si>
  <si>
    <t>W07632.28892</t>
  </si>
  <si>
    <t>N3918.47862</t>
  </si>
  <si>
    <t>W07631.89689</t>
  </si>
  <si>
    <t>N3918.78149</t>
  </si>
  <si>
    <t>W07631.50743</t>
  </si>
  <si>
    <t>N3919.12171</t>
  </si>
  <si>
    <t>W07631.06937</t>
  </si>
  <si>
    <t>N3919.40044</t>
  </si>
  <si>
    <t>W07630.71082</t>
  </si>
  <si>
    <t>N3919.70621</t>
  </si>
  <si>
    <t>W07630.32104</t>
  </si>
  <si>
    <t>N3920.02486</t>
  </si>
  <si>
    <t>W07629.91581</t>
  </si>
  <si>
    <t>N3920.33868</t>
  </si>
  <si>
    <t>W07629.48580</t>
  </si>
  <si>
    <t>N3920.66859</t>
  </si>
  <si>
    <t>W07629.05611</t>
  </si>
  <si>
    <t>N3920.98498</t>
  </si>
  <si>
    <t>W07628.64991</t>
  </si>
  <si>
    <t>N3921.30942</t>
  </si>
  <si>
    <t>W07628.23986</t>
  </si>
  <si>
    <t>N3921.61938</t>
  </si>
  <si>
    <t>W07627.85072</t>
  </si>
  <si>
    <t>N3921.90423</t>
  </si>
  <si>
    <t>W07627.48380</t>
  </si>
  <si>
    <t>N3922.20871</t>
  </si>
  <si>
    <t>W07627.10400</t>
  </si>
  <si>
    <t>N3922.51642</t>
  </si>
  <si>
    <t>W07626.72838</t>
  </si>
  <si>
    <t>N3922.85888</t>
  </si>
  <si>
    <t>W07626.30448</t>
  </si>
  <si>
    <t>N3923.18332</t>
  </si>
  <si>
    <t>W07625.89056</t>
  </si>
  <si>
    <t>N3923.49778</t>
  </si>
  <si>
    <t>W07625.49564</t>
  </si>
  <si>
    <t>N3923.83703</t>
  </si>
  <si>
    <t>W07625.06723</t>
  </si>
  <si>
    <t>N3924.14312</t>
  </si>
  <si>
    <t>W07624.69387</t>
  </si>
  <si>
    <t>N3924.48559</t>
  </si>
  <si>
    <t>W07624.27030</t>
  </si>
  <si>
    <t>N3924.79941</t>
  </si>
  <si>
    <t>W07623.87859</t>
  </si>
  <si>
    <t>N3925.12739</t>
  </si>
  <si>
    <t>W07623.45887</t>
  </si>
  <si>
    <t>N3925.44153</t>
  </si>
  <si>
    <t>W07623.06845</t>
  </si>
  <si>
    <t>N3925.77273</t>
  </si>
  <si>
    <t>W07622.63844</t>
  </si>
  <si>
    <t>N3926.08107</t>
  </si>
  <si>
    <t>W07622.25188</t>
  </si>
  <si>
    <t>N3926.39875</t>
  </si>
  <si>
    <t>W07621.85341</t>
  </si>
  <si>
    <t>N3926.73607</t>
  </si>
  <si>
    <t>W07621.42276</t>
  </si>
  <si>
    <t>N3927.04699</t>
  </si>
  <si>
    <t>W07621.02654</t>
  </si>
  <si>
    <t>N3927.36049</t>
  </si>
  <si>
    <t>W07620.61874</t>
  </si>
  <si>
    <t>N3927.68943</t>
  </si>
  <si>
    <t>W07620.19742</t>
  </si>
  <si>
    <t>N3928.00003</t>
  </si>
  <si>
    <t>W07619.79798</t>
  </si>
  <si>
    <t>N3928.28649</t>
  </si>
  <si>
    <t>W07619.42687</t>
  </si>
  <si>
    <t>N3928.58196</t>
  </si>
  <si>
    <t>W07619.02840</t>
  </si>
  <si>
    <t>N3928.90737</t>
  </si>
  <si>
    <t>W07618.59871</t>
  </si>
  <si>
    <t>N3929.20767</t>
  </si>
  <si>
    <t>W07618.19574</t>
  </si>
  <si>
    <t>N3929.55174</t>
  </si>
  <si>
    <t>W07617.73740</t>
  </si>
  <si>
    <t>N3929.81793</t>
  </si>
  <si>
    <t>W07617.38271</t>
  </si>
  <si>
    <t>N3930.11823</t>
  </si>
  <si>
    <t>W07616.97716</t>
  </si>
  <si>
    <t>N3930.39149</t>
  </si>
  <si>
    <t>W07616.61216</t>
  </si>
  <si>
    <t>N3930.68696</t>
  </si>
  <si>
    <t>W07616.20822</t>
  </si>
  <si>
    <t>N3930.99080</t>
  </si>
  <si>
    <t>W07615.79044</t>
  </si>
  <si>
    <t>N3931.35000</t>
  </si>
  <si>
    <t>W07615.29380</t>
  </si>
  <si>
    <t>N3931.67509</t>
  </si>
  <si>
    <t>W07614.84834</t>
  </si>
  <si>
    <t>N3931.95704</t>
  </si>
  <si>
    <t>W07614.46307</t>
  </si>
  <si>
    <t>N3932.23771</t>
  </si>
  <si>
    <t>W07614.08166</t>
  </si>
  <si>
    <t>N3932.57728</t>
  </si>
  <si>
    <t>W07613.62879</t>
  </si>
  <si>
    <t>N3932.92103</t>
  </si>
  <si>
    <t>W07613.16756</t>
  </si>
  <si>
    <t>N3933.20717</t>
  </si>
  <si>
    <t>W07612.77392</t>
  </si>
  <si>
    <t>N3933.50006</t>
  </si>
  <si>
    <t>W07612.42083</t>
  </si>
  <si>
    <t>N3933.86506</t>
  </si>
  <si>
    <t>W07612.29370</t>
  </si>
  <si>
    <t>N3934.21299</t>
  </si>
  <si>
    <t>W07612.49840</t>
  </si>
  <si>
    <t>N3934.38294</t>
  </si>
  <si>
    <t>W07612.88882</t>
  </si>
  <si>
    <t>N3934.33208</t>
  </si>
  <si>
    <t>W07613.35907</t>
  </si>
  <si>
    <t>N3934.02181</t>
  </si>
  <si>
    <t>W07613.78393</t>
  </si>
  <si>
    <t>N3933.65359</t>
  </si>
  <si>
    <t>W07613.88371</t>
  </si>
  <si>
    <t>N3933.19365</t>
  </si>
  <si>
    <t>W07613.64682</t>
  </si>
  <si>
    <t>N3932.93229</t>
  </si>
  <si>
    <t>W07613.15404</t>
  </si>
  <si>
    <t>N3932.87275</t>
  </si>
  <si>
    <t>W07612.66320</t>
  </si>
  <si>
    <t>N3932.93262</t>
  </si>
  <si>
    <t>W07612.14789</t>
  </si>
  <si>
    <t>N3933.10513</t>
  </si>
  <si>
    <t>W07611.73784</t>
  </si>
  <si>
    <t>N3933.40157</t>
  </si>
  <si>
    <t>W07611.40792</t>
  </si>
  <si>
    <t>N3933.79006</t>
  </si>
  <si>
    <t>W07611.31330</t>
  </si>
  <si>
    <t>N3934.16826</t>
  </si>
  <si>
    <t>W07611.58109</t>
  </si>
  <si>
    <t>N3934.35655</t>
  </si>
  <si>
    <t>W07612.07032</t>
  </si>
  <si>
    <t>N3934.27994</t>
  </si>
  <si>
    <t>W07612.58756</t>
  </si>
  <si>
    <t>N3934.02116</t>
  </si>
  <si>
    <t>W07613.06939</t>
  </si>
  <si>
    <t>N3933.63686</t>
  </si>
  <si>
    <t>W07613.28214</t>
  </si>
  <si>
    <t>N3933.18238</t>
  </si>
  <si>
    <t>W07613.16563</t>
  </si>
  <si>
    <t>N3932.90107</t>
  </si>
  <si>
    <t>W07612.76072</t>
  </si>
  <si>
    <t>N3932.84829</t>
  </si>
  <si>
    <t>W07612.21709</t>
  </si>
  <si>
    <t>N3933.00600</t>
  </si>
  <si>
    <t>W07611.70146</t>
  </si>
  <si>
    <t>N3933.30276</t>
  </si>
  <si>
    <t>W07611.24957</t>
  </si>
  <si>
    <t>N3933.66936</t>
  </si>
  <si>
    <t>W07611.00495</t>
  </si>
  <si>
    <t>N3934.09262</t>
  </si>
  <si>
    <t>W07611.02490</t>
  </si>
  <si>
    <t>N3934.45665</t>
  </si>
  <si>
    <t>W07611.35353</t>
  </si>
  <si>
    <t>N3934.57026</t>
  </si>
  <si>
    <t>W07611.93546</t>
  </si>
  <si>
    <t>N3934.42736</t>
  </si>
  <si>
    <t>W07612.51707</t>
  </si>
  <si>
    <t>N3934.04562</t>
  </si>
  <si>
    <t>W07612.83185</t>
  </si>
  <si>
    <t>N3933.64329</t>
  </si>
  <si>
    <t>W07612.70440</t>
  </si>
  <si>
    <t>N3933.41219</t>
  </si>
  <si>
    <t>W07612.29434</t>
  </si>
  <si>
    <t>N3933.40769</t>
  </si>
  <si>
    <t>W07611.72367</t>
  </si>
  <si>
    <t>N3933.58471</t>
  </si>
  <si>
    <t>W07611.26759</t>
  </si>
  <si>
    <t>N3933.89982</t>
  </si>
  <si>
    <t>W07610.97212</t>
  </si>
  <si>
    <t>N3934.37328</t>
  </si>
  <si>
    <t>W07610.91161</t>
  </si>
  <si>
    <t>N3934.75276</t>
  </si>
  <si>
    <t>W07611.04969</t>
  </si>
  <si>
    <t>N3935.04212</t>
  </si>
  <si>
    <t>W07611.41307</t>
  </si>
  <si>
    <t>N3935.11293</t>
  </si>
  <si>
    <t>W07611.94093</t>
  </si>
  <si>
    <t>N3934.99995</t>
  </si>
  <si>
    <t>W07612.41246</t>
  </si>
  <si>
    <t>N3934.74826</t>
  </si>
  <si>
    <t>W07612.90749</t>
  </si>
  <si>
    <t>N3934.43862</t>
  </si>
  <si>
    <t>W07613.17915</t>
  </si>
  <si>
    <t>N3934.03597</t>
  </si>
  <si>
    <t>W07613.30178</t>
  </si>
  <si>
    <t>N3933.64587</t>
  </si>
  <si>
    <t>W07613.25543</t>
  </si>
  <si>
    <t>N3933.41445</t>
  </si>
  <si>
    <t>W07612.89043</t>
  </si>
  <si>
    <t>N3933.36134</t>
  </si>
  <si>
    <t>W07612.40345</t>
  </si>
  <si>
    <t>N3933.34010</t>
  </si>
  <si>
    <t>W07611.93095</t>
  </si>
  <si>
    <t>N3933.44567</t>
  </si>
  <si>
    <t>W07611.42530</t>
  </si>
  <si>
    <t>N3933.73116</t>
  </si>
  <si>
    <t>W07611.19453</t>
  </si>
  <si>
    <t>N3934.13800</t>
  </si>
  <si>
    <t>W07611.14914</t>
  </si>
  <si>
    <t>N3934.50235</t>
  </si>
  <si>
    <t>W07611.15944</t>
  </si>
  <si>
    <t>N3934.76403</t>
  </si>
  <si>
    <t>W07611.51478</t>
  </si>
  <si>
    <t>N3934.80555</t>
  </si>
  <si>
    <t>W07611.98149</t>
  </si>
  <si>
    <t>N3934.83001</t>
  </si>
  <si>
    <t>W07612.38092</t>
  </si>
  <si>
    <t>N3934.81134</t>
  </si>
  <si>
    <t>W07612.81641</t>
  </si>
  <si>
    <t>N3934.67712</t>
  </si>
  <si>
    <t>W07613.17657</t>
  </si>
  <si>
    <t>N3934.42253</t>
  </si>
  <si>
    <t>W07613.31047</t>
  </si>
  <si>
    <t>N3934.17115</t>
  </si>
  <si>
    <t>N3933.97707</t>
  </si>
  <si>
    <t>W07613.00598</t>
  </si>
  <si>
    <t>N3934.00829</t>
  </si>
  <si>
    <t>W07612.57372</t>
  </si>
  <si>
    <t>N3933.99059</t>
  </si>
  <si>
    <t>W07612.19681</t>
  </si>
  <si>
    <t>N3933.96999</t>
  </si>
  <si>
    <t>W07611.83085</t>
  </si>
  <si>
    <t>N3933.97353</t>
  </si>
  <si>
    <t>W07611.49161</t>
  </si>
  <si>
    <t>N3934.10324</t>
  </si>
  <si>
    <t>W07611.12983</t>
  </si>
  <si>
    <t>N3934.38938</t>
  </si>
  <si>
    <t>W07610.90066</t>
  </si>
  <si>
    <t>N3934.65363</t>
  </si>
  <si>
    <t>W07610.67793</t>
  </si>
  <si>
    <t>N3934.81810</t>
  </si>
  <si>
    <t>W07610.37023</t>
  </si>
  <si>
    <t>N3934.88054</t>
  </si>
  <si>
    <t>W07609.96339</t>
  </si>
  <si>
    <t>N3934.90533</t>
  </si>
  <si>
    <t>W07609.61159</t>
  </si>
  <si>
    <t>N3934.93043</t>
  </si>
  <si>
    <t>W07609.23887</t>
  </si>
  <si>
    <t>N3934.95007</t>
  </si>
  <si>
    <t>W07608.90735</t>
  </si>
  <si>
    <t>N3934.97292</t>
  </si>
  <si>
    <t>W07608.54526</t>
  </si>
  <si>
    <t>N3934.97324</t>
  </si>
  <si>
    <t>W07608.18509</t>
  </si>
  <si>
    <t>W07607.81462</t>
  </si>
  <si>
    <t>N3934.98579</t>
  </si>
  <si>
    <t>W07607.42066</t>
  </si>
  <si>
    <t>N3935.02023</t>
  </si>
  <si>
    <t>W07607.03893</t>
  </si>
  <si>
    <t>N3935.08654</t>
  </si>
  <si>
    <t>W07606.56836</t>
  </si>
  <si>
    <t>N3935.09748</t>
  </si>
  <si>
    <t>W07606.16410</t>
  </si>
  <si>
    <t>N3935.08461</t>
  </si>
  <si>
    <t>W07605.69482</t>
  </si>
  <si>
    <t>N3935.10585</t>
  </si>
  <si>
    <t>W07605.19947</t>
  </si>
  <si>
    <t>N3935.13771</t>
  </si>
  <si>
    <t>W07604.71860</t>
  </si>
  <si>
    <t>N3935.15348</t>
  </si>
  <si>
    <t>W07604.28601</t>
  </si>
  <si>
    <t>N3935.18310</t>
  </si>
  <si>
    <t>W07603.70408</t>
  </si>
  <si>
    <t>N3935.19629</t>
  </si>
  <si>
    <t>W07603.17236</t>
  </si>
  <si>
    <t>N3935.18664</t>
  </si>
  <si>
    <t>W07602.69085</t>
  </si>
  <si>
    <t>N3935.16411</t>
  </si>
  <si>
    <t>W07602.14400</t>
  </si>
  <si>
    <t>N3935.15059</t>
  </si>
  <si>
    <t>W07601.60230</t>
  </si>
  <si>
    <t>N3935.14286</t>
  </si>
  <si>
    <t>W07601.06157</t>
  </si>
  <si>
    <t>N3935.14093</t>
  </si>
  <si>
    <t>W07600.56558</t>
  </si>
  <si>
    <t>N3935.13675</t>
  </si>
  <si>
    <t>W07600.00811</t>
  </si>
  <si>
    <t>N3935.13385</t>
  </si>
  <si>
    <t>W07559.38723</t>
  </si>
  <si>
    <t>N3935.13160</t>
  </si>
  <si>
    <t>W07558.87675</t>
  </si>
  <si>
    <t>N3935.13578</t>
  </si>
  <si>
    <t>W07558.28548</t>
  </si>
  <si>
    <t>N3935.13224</t>
  </si>
  <si>
    <t>W07557.70581</t>
  </si>
  <si>
    <t>N3935.13417</t>
  </si>
  <si>
    <t>W07557.18374</t>
  </si>
  <si>
    <t>N3935.14512</t>
  </si>
  <si>
    <t>W07556.60052</t>
  </si>
  <si>
    <t>N3935.16700</t>
  </si>
  <si>
    <t>W07555.96323</t>
  </si>
  <si>
    <t>N3935.19018</t>
  </si>
  <si>
    <t>W07555.33720</t>
  </si>
  <si>
    <t>N3935.21625</t>
  </si>
  <si>
    <t>W07554.70377</t>
  </si>
  <si>
    <t>N3935.23717</t>
  </si>
  <si>
    <t>W07554.12248</t>
  </si>
  <si>
    <t>N3935.24811</t>
  </si>
  <si>
    <t>W07553.60557</t>
  </si>
  <si>
    <t>N3935.26936</t>
  </si>
  <si>
    <t>W07552.97117</t>
  </si>
  <si>
    <t>N3935.27257</t>
  </si>
  <si>
    <t>W07552.39664</t>
  </si>
  <si>
    <t>N3935.15542</t>
  </si>
  <si>
    <t>W07551.84400</t>
  </si>
  <si>
    <t>N3934.96294</t>
  </si>
  <si>
    <t>W07551.35669</t>
  </si>
  <si>
    <t>N3934.68839</t>
  </si>
  <si>
    <t>W07550.93827</t>
  </si>
  <si>
    <t>N3934.30859</t>
  </si>
  <si>
    <t>W07550.65310</t>
  </si>
  <si>
    <t>N3933.88791</t>
  </si>
  <si>
    <t>W07550.58583</t>
  </si>
  <si>
    <t>N3933.46434</t>
  </si>
  <si>
    <t>W07550.63636</t>
  </si>
  <si>
    <t>N3933.04527</t>
  </si>
  <si>
    <t>W07550.70588</t>
  </si>
  <si>
    <t>N3932.63714</t>
  </si>
  <si>
    <t>W07550.78023</t>
  </si>
  <si>
    <t>N3932.22387</t>
  </si>
  <si>
    <t>W07550.85716</t>
  </si>
  <si>
    <t>N3931.80029</t>
  </si>
  <si>
    <t>N3931.39732</t>
  </si>
  <si>
    <t>W07551.01198</t>
  </si>
  <si>
    <t>N3931.02653</t>
  </si>
  <si>
    <t>W07551.07635</t>
  </si>
  <si>
    <t>N3930.63128</t>
  </si>
  <si>
    <t>W07551.14974</t>
  </si>
  <si>
    <t>N3930.22573</t>
  </si>
  <si>
    <t>W07551.23052</t>
  </si>
  <si>
    <t>N3929.80441</t>
  </si>
  <si>
    <t>W07551.31968</t>
  </si>
  <si>
    <t>N3929.36796</t>
  </si>
  <si>
    <t>W07551.42493</t>
  </si>
  <si>
    <t>N3928.96820</t>
  </si>
  <si>
    <t>W07551.51827</t>
  </si>
  <si>
    <t>N3928.53143</t>
  </si>
  <si>
    <t>W07551.62642</t>
  </si>
  <si>
    <t>N3928.17159</t>
  </si>
  <si>
    <t>W07551.71525</t>
  </si>
  <si>
    <t>N3927.76700</t>
  </si>
  <si>
    <t>W07551.81761</t>
  </si>
  <si>
    <t>N3927.40780</t>
  </si>
  <si>
    <t>W07551.90998</t>
  </si>
  <si>
    <t>N3927.00933</t>
  </si>
  <si>
    <t>W07552.01266</t>
  </si>
  <si>
    <t>N3926.63307</t>
  </si>
  <si>
    <t>W07552.10567</t>
  </si>
  <si>
    <t>N3926.26196</t>
  </si>
  <si>
    <t>W07552.20159</t>
  </si>
  <si>
    <t>N3925.85512</t>
  </si>
  <si>
    <t>W07552.31006</t>
  </si>
  <si>
    <t>N3925.42608</t>
  </si>
  <si>
    <t>W07552.43430</t>
  </si>
  <si>
    <t>N3925.02857</t>
  </si>
  <si>
    <t>W07552.54792</t>
  </si>
  <si>
    <t>N3924.63171</t>
  </si>
  <si>
    <t>W07552.65285</t>
  </si>
  <si>
    <t>N3924.25385</t>
  </si>
  <si>
    <t>W07552.75069</t>
  </si>
  <si>
    <t>N3923.84636</t>
  </si>
  <si>
    <t>W07552.84725</t>
  </si>
  <si>
    <t>W07552.93641</t>
  </si>
  <si>
    <t>N3923.09320</t>
  </si>
  <si>
    <t>W07553.03941</t>
  </si>
  <si>
    <t>N3922.66287</t>
  </si>
  <si>
    <t>W07553.14594</t>
  </si>
  <si>
    <t>N3922.22481</t>
  </si>
  <si>
    <t>W07553.24894</t>
  </si>
  <si>
    <t>N3921.86046</t>
  </si>
  <si>
    <t>W07553.33649</t>
  </si>
  <si>
    <t>N3921.43849</t>
  </si>
  <si>
    <t>W07553.44624</t>
  </si>
  <si>
    <t>N3921.00365</t>
  </si>
  <si>
    <t>W07553.55761</t>
  </si>
  <si>
    <t>N3920.59134</t>
  </si>
  <si>
    <t>W07553.67058</t>
  </si>
  <si>
    <t>N3920.21573</t>
  </si>
  <si>
    <t>W07553.77519</t>
  </si>
  <si>
    <t>N3919.80760</t>
  </si>
  <si>
    <t>W07553.88688</t>
  </si>
  <si>
    <t>N3919.41943</t>
  </si>
  <si>
    <t>W07553.99277</t>
  </si>
  <si>
    <t>N3919.01453</t>
  </si>
  <si>
    <t>W07554.10253</t>
  </si>
  <si>
    <t>N3918.62732</t>
  </si>
  <si>
    <t>W07554.21228</t>
  </si>
  <si>
    <t>N3918.26458</t>
  </si>
  <si>
    <t>W07554.31657</t>
  </si>
  <si>
    <t>N3917.85485</t>
  </si>
  <si>
    <t>W07554.42761</t>
  </si>
  <si>
    <t>N3917.48921</t>
  </si>
  <si>
    <t>W07554.53833</t>
  </si>
  <si>
    <t>N3917.07497</t>
  </si>
  <si>
    <t>W07554.66482</t>
  </si>
  <si>
    <t>N3916.67972</t>
  </si>
  <si>
    <t>W07554.77522</t>
  </si>
  <si>
    <t>N3916.23265</t>
  </si>
  <si>
    <t>W07554.90139</t>
  </si>
  <si>
    <t>N3915.82774</t>
  </si>
  <si>
    <t>W07555.01694</t>
  </si>
  <si>
    <t>N3915.42509</t>
  </si>
  <si>
    <t>W07555.11511</t>
  </si>
  <si>
    <t>N3914.97737</t>
  </si>
  <si>
    <t>W07555.23034</t>
  </si>
  <si>
    <t>N3914.56699</t>
  </si>
  <si>
    <t>W07555.33302</t>
  </si>
  <si>
    <t>N3914.13505</t>
  </si>
  <si>
    <t>W07555.44277</t>
  </si>
  <si>
    <t>N3913.74881</t>
  </si>
  <si>
    <t>W07555.54706</t>
  </si>
  <si>
    <t>N3913.32685</t>
  </si>
  <si>
    <t>W07555.66132</t>
  </si>
  <si>
    <t>N3912.87656</t>
  </si>
  <si>
    <t>W07555.77526</t>
  </si>
  <si>
    <t>N3912.47455</t>
  </si>
  <si>
    <t>W07555.88051</t>
  </si>
  <si>
    <t>N3912.03617</t>
  </si>
  <si>
    <t>W07555.99187</t>
  </si>
  <si>
    <t>N3911.61131</t>
  </si>
  <si>
    <t>W07556.10099</t>
  </si>
  <si>
    <t>N3911.21155</t>
  </si>
  <si>
    <t>W07556.20624</t>
  </si>
  <si>
    <t>N3910.80664</t>
  </si>
  <si>
    <t>W07556.31921</t>
  </si>
  <si>
    <t>N3910.41397</t>
  </si>
  <si>
    <t>W07556.41963</t>
  </si>
  <si>
    <t>N3909.97269</t>
  </si>
  <si>
    <t>W07556.54902</t>
  </si>
  <si>
    <t>N3909.58710</t>
  </si>
  <si>
    <t>W07556.68742</t>
  </si>
  <si>
    <t>N3909.16384</t>
  </si>
  <si>
    <t>W07556.83645</t>
  </si>
  <si>
    <t>N3908.76538</t>
  </si>
  <si>
    <t>W07556.97099</t>
  </si>
  <si>
    <t>N3908.42774</t>
  </si>
  <si>
    <t>W07557.08493</t>
  </si>
  <si>
    <t>N3908.04214</t>
  </si>
  <si>
    <t>W07557.21142</t>
  </si>
  <si>
    <t>N3907.65172</t>
  </si>
  <si>
    <t>W07557.34918</t>
  </si>
  <si>
    <t>N3907.24263</t>
  </si>
  <si>
    <t>W07557.52460</t>
  </si>
  <si>
    <t>N3906.83193</t>
  </si>
  <si>
    <t>W07557.70162</t>
  </si>
  <si>
    <t>N3906.48786</t>
  </si>
  <si>
    <t>W07557.85354</t>
  </si>
  <si>
    <t>N3906.12029</t>
  </si>
  <si>
    <t>W07558.01737</t>
  </si>
  <si>
    <t>N3905.73469</t>
  </si>
  <si>
    <t>W07558.17991</t>
  </si>
  <si>
    <t>N3905.38354</t>
  </si>
  <si>
    <t>W07558.32765</t>
  </si>
  <si>
    <t>N3904.99473</t>
  </si>
  <si>
    <t>W07558.54362</t>
  </si>
  <si>
    <t>N3904.62394</t>
  </si>
  <si>
    <t>W07558.77086</t>
  </si>
  <si>
    <t>N3904.23995</t>
  </si>
  <si>
    <t>W07559.00839</t>
  </si>
  <si>
    <t>N3903.92227</t>
  </si>
  <si>
    <t>W07559.20602</t>
  </si>
  <si>
    <t>N3903.56854</t>
  </si>
  <si>
    <t>W07559.51887</t>
  </si>
  <si>
    <t>N3903.24700</t>
  </si>
  <si>
    <t>W07559.85039</t>
  </si>
  <si>
    <t>N3902.91065</t>
  </si>
  <si>
    <t>W07600.19704</t>
  </si>
  <si>
    <t>N3902.60295</t>
  </si>
  <si>
    <t>W07600.51279</t>
  </si>
  <si>
    <t>N3902.29074</t>
  </si>
  <si>
    <t>W07600.83498</t>
  </si>
  <si>
    <t>N3902.01973</t>
  </si>
  <si>
    <t>W07601.11243</t>
  </si>
  <si>
    <t>N3901.70784</t>
  </si>
  <si>
    <t>W07601.41562</t>
  </si>
  <si>
    <t>N3901.32804</t>
  </si>
  <si>
    <t>W07601.65638</t>
  </si>
  <si>
    <t>N3900.96594</t>
  </si>
  <si>
    <t>W07601.84242</t>
  </si>
  <si>
    <t>N3900.60191</t>
  </si>
  <si>
    <t>W07602.02298</t>
  </si>
  <si>
    <t>N3900.23820</t>
  </si>
  <si>
    <t>W07602.19454</t>
  </si>
  <si>
    <t>N3859.88801</t>
  </si>
  <si>
    <t>W07602.25569</t>
  </si>
  <si>
    <t>N3859.52044</t>
  </si>
  <si>
    <t>W07602.24282</t>
  </si>
  <si>
    <t>N3859.08947</t>
  </si>
  <si>
    <t>W07602.20999</t>
  </si>
  <si>
    <t>N3858.65978</t>
  </si>
  <si>
    <t>W07602.20355</t>
  </si>
  <si>
    <t>N3858.26742</t>
  </si>
  <si>
    <t>W07602.22704</t>
  </si>
  <si>
    <t>N3857.87153</t>
  </si>
  <si>
    <t>W07602.25923</t>
  </si>
  <si>
    <t>N3857.47596</t>
  </si>
  <si>
    <t>W07602.28788</t>
  </si>
  <si>
    <t>N3857.04337</t>
  </si>
  <si>
    <t>W07602.31974</t>
  </si>
  <si>
    <t>N3856.61690</t>
  </si>
  <si>
    <t>W07602.35482</t>
  </si>
  <si>
    <t>N3856.21328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</si>
</sst>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00"/>
    <numFmt numFmtId="167" formatCode="0.0"/>
    <numFmt numFmtId="168" formatCode="0.0E+00"/>
  </numFmts>
  <fonts count="31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11" fontId="0" fillId="0" borderId="0" xfId="0" applyNumberFormat="1" applyAlignment="1">
      <alignment/>
    </xf>
    <xf numFmtId="165" fontId="26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worksheet" Target="worksheets/sheet1.xml" /><Relationship Id="rId24" Type="http://schemas.openxmlformats.org/officeDocument/2006/relationships/worksheet" Target="worksheets/sheet2.xml" /><Relationship Id="rId25" Type="http://schemas.openxmlformats.org/officeDocument/2006/relationships/worksheet" Target="worksheets/sheet3.xml" /><Relationship Id="rId26" Type="http://schemas.openxmlformats.org/officeDocument/2006/relationships/chartsheet" Target="chartsheets/sheet23.xml" /><Relationship Id="rId27" Type="http://schemas.openxmlformats.org/officeDocument/2006/relationships/chartsheet" Target="chartsheets/sheet2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Data!$D$9:$D$1087</c:f>
              <c:strCache>
                <c:ptCount val="1079"/>
                <c:pt idx="0">
                  <c:v>0.7234953703703703</c:v>
                </c:pt>
                <c:pt idx="1">
                  <c:v>0.7236111111111111</c:v>
                </c:pt>
                <c:pt idx="2">
                  <c:v>0.7237268518518518</c:v>
                </c:pt>
                <c:pt idx="3">
                  <c:v>0.723842621</c:v>
                </c:pt>
                <c:pt idx="4">
                  <c:v>0.723958313</c:v>
                </c:pt>
                <c:pt idx="5">
                  <c:v>0.724074066</c:v>
                </c:pt>
                <c:pt idx="6">
                  <c:v>0.724189818</c:v>
                </c:pt>
                <c:pt idx="7">
                  <c:v>0.72430557</c:v>
                </c:pt>
                <c:pt idx="8">
                  <c:v>0.724421322</c:v>
                </c:pt>
                <c:pt idx="9">
                  <c:v>0.724537015</c:v>
                </c:pt>
                <c:pt idx="10">
                  <c:v>0.724652767</c:v>
                </c:pt>
                <c:pt idx="11">
                  <c:v>0.724768519</c:v>
                </c:pt>
                <c:pt idx="12">
                  <c:v>0.724884272</c:v>
                </c:pt>
                <c:pt idx="13">
                  <c:v>0.725000024</c:v>
                </c:pt>
                <c:pt idx="14">
                  <c:v>0.725115716</c:v>
                </c:pt>
                <c:pt idx="15">
                  <c:v>0.725231469</c:v>
                </c:pt>
                <c:pt idx="16">
                  <c:v>0.725347221</c:v>
                </c:pt>
                <c:pt idx="17">
                  <c:v>0.725462973</c:v>
                </c:pt>
                <c:pt idx="18">
                  <c:v>0.725578725</c:v>
                </c:pt>
                <c:pt idx="19">
                  <c:v>0.725694418</c:v>
                </c:pt>
                <c:pt idx="20">
                  <c:v>0.72581017</c:v>
                </c:pt>
                <c:pt idx="21">
                  <c:v>0.725925922</c:v>
                </c:pt>
                <c:pt idx="22">
                  <c:v>0.726041675</c:v>
                </c:pt>
                <c:pt idx="23">
                  <c:v>0.726157427</c:v>
                </c:pt>
                <c:pt idx="24">
                  <c:v>0.726273119</c:v>
                </c:pt>
                <c:pt idx="25">
                  <c:v>0.726388872</c:v>
                </c:pt>
                <c:pt idx="26">
                  <c:v>0.726504624</c:v>
                </c:pt>
                <c:pt idx="27">
                  <c:v>0.726620376</c:v>
                </c:pt>
                <c:pt idx="28">
                  <c:v>0.726736128</c:v>
                </c:pt>
                <c:pt idx="29">
                  <c:v>0.726851881</c:v>
                </c:pt>
                <c:pt idx="30">
                  <c:v>0.726967573</c:v>
                </c:pt>
                <c:pt idx="31">
                  <c:v>0.727083325</c:v>
                </c:pt>
                <c:pt idx="32">
                  <c:v>0.727199078</c:v>
                </c:pt>
                <c:pt idx="33">
                  <c:v>0.72731483</c:v>
                </c:pt>
                <c:pt idx="34">
                  <c:v>0.727430582</c:v>
                </c:pt>
                <c:pt idx="35">
                  <c:v>0.727546275</c:v>
                </c:pt>
                <c:pt idx="36">
                  <c:v>0.727662027</c:v>
                </c:pt>
                <c:pt idx="37">
                  <c:v>0.727777779</c:v>
                </c:pt>
                <c:pt idx="38">
                  <c:v>0.727893531</c:v>
                </c:pt>
                <c:pt idx="39">
                  <c:v>0.728009284</c:v>
                </c:pt>
                <c:pt idx="40">
                  <c:v>0.728124976</c:v>
                </c:pt>
                <c:pt idx="41">
                  <c:v>0.728240728</c:v>
                </c:pt>
                <c:pt idx="42">
                  <c:v>0.728356481</c:v>
                </c:pt>
                <c:pt idx="43">
                  <c:v>0.728472233</c:v>
                </c:pt>
                <c:pt idx="44">
                  <c:v>0.728587985</c:v>
                </c:pt>
                <c:pt idx="45">
                  <c:v>0.728703678</c:v>
                </c:pt>
                <c:pt idx="46">
                  <c:v>0.72881943</c:v>
                </c:pt>
                <c:pt idx="47">
                  <c:v>0.728935182</c:v>
                </c:pt>
                <c:pt idx="48">
                  <c:v>0.729050934</c:v>
                </c:pt>
                <c:pt idx="49">
                  <c:v>0.729166687</c:v>
                </c:pt>
                <c:pt idx="50">
                  <c:v>0.729282379</c:v>
                </c:pt>
                <c:pt idx="51">
                  <c:v>0.729398131</c:v>
                </c:pt>
                <c:pt idx="52">
                  <c:v>0.729513884</c:v>
                </c:pt>
                <c:pt idx="53">
                  <c:v>0.729629636</c:v>
                </c:pt>
                <c:pt idx="54">
                  <c:v>0.729745388</c:v>
                </c:pt>
                <c:pt idx="55">
                  <c:v>0.72986114</c:v>
                </c:pt>
                <c:pt idx="56">
                  <c:v>0.729976833</c:v>
                </c:pt>
                <c:pt idx="57">
                  <c:v>0.730092585</c:v>
                </c:pt>
                <c:pt idx="58">
                  <c:v>0.730208337</c:v>
                </c:pt>
                <c:pt idx="59">
                  <c:v>0.73032409</c:v>
                </c:pt>
                <c:pt idx="60">
                  <c:v>0.730439842</c:v>
                </c:pt>
                <c:pt idx="61">
                  <c:v>0.730555534</c:v>
                </c:pt>
                <c:pt idx="62">
                  <c:v>0.730671287</c:v>
                </c:pt>
                <c:pt idx="63">
                  <c:v>0.730787039</c:v>
                </c:pt>
                <c:pt idx="64">
                  <c:v>0.730902791</c:v>
                </c:pt>
                <c:pt idx="65">
                  <c:v>0.731018543</c:v>
                </c:pt>
                <c:pt idx="66">
                  <c:v>0.731134236</c:v>
                </c:pt>
                <c:pt idx="67">
                  <c:v>0.731249988</c:v>
                </c:pt>
                <c:pt idx="68">
                  <c:v>0.73136574</c:v>
                </c:pt>
                <c:pt idx="69">
                  <c:v>0.731481493</c:v>
                </c:pt>
                <c:pt idx="70">
                  <c:v>0.731597245</c:v>
                </c:pt>
                <c:pt idx="71">
                  <c:v>0.731712937</c:v>
                </c:pt>
                <c:pt idx="72">
                  <c:v>0.73182869</c:v>
                </c:pt>
                <c:pt idx="73">
                  <c:v>0.731944442</c:v>
                </c:pt>
                <c:pt idx="74">
                  <c:v>0.732060194</c:v>
                </c:pt>
                <c:pt idx="75">
                  <c:v>0.732175946</c:v>
                </c:pt>
                <c:pt idx="76">
                  <c:v>0.732291639</c:v>
                </c:pt>
                <c:pt idx="77">
                  <c:v>0.732407391</c:v>
                </c:pt>
                <c:pt idx="78">
                  <c:v>0.732523143</c:v>
                </c:pt>
                <c:pt idx="79">
                  <c:v>0.732638896</c:v>
                </c:pt>
                <c:pt idx="80">
                  <c:v>0.732754648</c:v>
                </c:pt>
                <c:pt idx="81">
                  <c:v>0.7328704</c:v>
                </c:pt>
                <c:pt idx="82">
                  <c:v>0.732986093</c:v>
                </c:pt>
                <c:pt idx="83">
                  <c:v>0.733101845</c:v>
                </c:pt>
                <c:pt idx="84">
                  <c:v>0.733217597</c:v>
                </c:pt>
                <c:pt idx="85">
                  <c:v>0.733333349</c:v>
                </c:pt>
                <c:pt idx="86">
                  <c:v>0.733449101</c:v>
                </c:pt>
                <c:pt idx="87">
                  <c:v>0.733564794</c:v>
                </c:pt>
                <c:pt idx="88">
                  <c:v>0.733680546</c:v>
                </c:pt>
                <c:pt idx="89">
                  <c:v>0.733796299</c:v>
                </c:pt>
                <c:pt idx="90">
                  <c:v>0.733912051</c:v>
                </c:pt>
                <c:pt idx="91">
                  <c:v>0.734027803</c:v>
                </c:pt>
                <c:pt idx="92">
                  <c:v>0.734143496</c:v>
                </c:pt>
                <c:pt idx="93">
                  <c:v>0.734259248</c:v>
                </c:pt>
                <c:pt idx="94">
                  <c:v>0.734375</c:v>
                </c:pt>
                <c:pt idx="95">
                  <c:v>0.734490752</c:v>
                </c:pt>
                <c:pt idx="96">
                  <c:v>0.734606504</c:v>
                </c:pt>
                <c:pt idx="97">
                  <c:v>0.734722197</c:v>
                </c:pt>
                <c:pt idx="98">
                  <c:v>0.734837949</c:v>
                </c:pt>
                <c:pt idx="99">
                  <c:v>0.734953701</c:v>
                </c:pt>
                <c:pt idx="100">
                  <c:v>0.735069454</c:v>
                </c:pt>
                <c:pt idx="101">
                  <c:v>0.735185206</c:v>
                </c:pt>
                <c:pt idx="102">
                  <c:v>0.735300899</c:v>
                </c:pt>
                <c:pt idx="103">
                  <c:v>0.735416651</c:v>
                </c:pt>
                <c:pt idx="104">
                  <c:v>0.735532403</c:v>
                </c:pt>
                <c:pt idx="105">
                  <c:v>0.735648155</c:v>
                </c:pt>
                <c:pt idx="106">
                  <c:v>0.735763907</c:v>
                </c:pt>
                <c:pt idx="107">
                  <c:v>0.7358796</c:v>
                </c:pt>
                <c:pt idx="108">
                  <c:v>0.735995352</c:v>
                </c:pt>
                <c:pt idx="109">
                  <c:v>0.736111104</c:v>
                </c:pt>
                <c:pt idx="110">
                  <c:v>0.736226857</c:v>
                </c:pt>
                <c:pt idx="111">
                  <c:v>0.736342609</c:v>
                </c:pt>
                <c:pt idx="112">
                  <c:v>0.736458361</c:v>
                </c:pt>
                <c:pt idx="113">
                  <c:v>0.736574054</c:v>
                </c:pt>
                <c:pt idx="114">
                  <c:v>0.736689806</c:v>
                </c:pt>
                <c:pt idx="115">
                  <c:v>0.736805558</c:v>
                </c:pt>
                <c:pt idx="116">
                  <c:v>0.73692131</c:v>
                </c:pt>
                <c:pt idx="117">
                  <c:v>0.737037063</c:v>
                </c:pt>
                <c:pt idx="118">
                  <c:v>0.737152755</c:v>
                </c:pt>
                <c:pt idx="119">
                  <c:v>0.737268507</c:v>
                </c:pt>
                <c:pt idx="120">
                  <c:v>0.73738426</c:v>
                </c:pt>
                <c:pt idx="121">
                  <c:v>0.737500012</c:v>
                </c:pt>
                <c:pt idx="122">
                  <c:v>0.737615764</c:v>
                </c:pt>
                <c:pt idx="123">
                  <c:v>0.737731457</c:v>
                </c:pt>
                <c:pt idx="124">
                  <c:v>0.737847209</c:v>
                </c:pt>
                <c:pt idx="125">
                  <c:v>0.737962961</c:v>
                </c:pt>
                <c:pt idx="126">
                  <c:v>0.738078713</c:v>
                </c:pt>
                <c:pt idx="127">
                  <c:v>0.738194466</c:v>
                </c:pt>
                <c:pt idx="128">
                  <c:v>0.738310158</c:v>
                </c:pt>
                <c:pt idx="129">
                  <c:v>0.73842591</c:v>
                </c:pt>
                <c:pt idx="130">
                  <c:v>0.738541663</c:v>
                </c:pt>
                <c:pt idx="131">
                  <c:v>0.738657415</c:v>
                </c:pt>
                <c:pt idx="132">
                  <c:v>0.738773167</c:v>
                </c:pt>
                <c:pt idx="133">
                  <c:v>0.73888886</c:v>
                </c:pt>
                <c:pt idx="134">
                  <c:v>0.739004612</c:v>
                </c:pt>
                <c:pt idx="135">
                  <c:v>0.739120364</c:v>
                </c:pt>
                <c:pt idx="136">
                  <c:v>0.739236116</c:v>
                </c:pt>
                <c:pt idx="137">
                  <c:v>0.739351869</c:v>
                </c:pt>
                <c:pt idx="138">
                  <c:v>0.739467621</c:v>
                </c:pt>
                <c:pt idx="139">
                  <c:v>0.739583313</c:v>
                </c:pt>
                <c:pt idx="140">
                  <c:v>0.739699066</c:v>
                </c:pt>
                <c:pt idx="141">
                  <c:v>0.739814818</c:v>
                </c:pt>
                <c:pt idx="142">
                  <c:v>0.73993057</c:v>
                </c:pt>
                <c:pt idx="143">
                  <c:v>0.740046322</c:v>
                </c:pt>
                <c:pt idx="144">
                  <c:v>0.740162015</c:v>
                </c:pt>
                <c:pt idx="145">
                  <c:v>0.740277767</c:v>
                </c:pt>
                <c:pt idx="146">
                  <c:v>0.740393519</c:v>
                </c:pt>
                <c:pt idx="147">
                  <c:v>0.740509272</c:v>
                </c:pt>
                <c:pt idx="148">
                  <c:v>0.740625024</c:v>
                </c:pt>
                <c:pt idx="149">
                  <c:v>0.740740716</c:v>
                </c:pt>
                <c:pt idx="150">
                  <c:v>0.740856469</c:v>
                </c:pt>
                <c:pt idx="151">
                  <c:v>0.740972221</c:v>
                </c:pt>
                <c:pt idx="152">
                  <c:v>0.741087973</c:v>
                </c:pt>
                <c:pt idx="153">
                  <c:v>0.741203725</c:v>
                </c:pt>
                <c:pt idx="154">
                  <c:v>0.741319418</c:v>
                </c:pt>
                <c:pt idx="155">
                  <c:v>0.74143517</c:v>
                </c:pt>
                <c:pt idx="156">
                  <c:v>0.741550922</c:v>
                </c:pt>
                <c:pt idx="157">
                  <c:v>0.741666675</c:v>
                </c:pt>
                <c:pt idx="158">
                  <c:v>0.741782427</c:v>
                </c:pt>
                <c:pt idx="159">
                  <c:v>0.741898119</c:v>
                </c:pt>
                <c:pt idx="160">
                  <c:v>0.742013872</c:v>
                </c:pt>
                <c:pt idx="161">
                  <c:v>0.742129624</c:v>
                </c:pt>
                <c:pt idx="162">
                  <c:v>0.742245376</c:v>
                </c:pt>
                <c:pt idx="163">
                  <c:v>0.742361128</c:v>
                </c:pt>
                <c:pt idx="164">
                  <c:v>0.742476881</c:v>
                </c:pt>
                <c:pt idx="165">
                  <c:v>0.742592573</c:v>
                </c:pt>
                <c:pt idx="166">
                  <c:v>0.742708325</c:v>
                </c:pt>
                <c:pt idx="167">
                  <c:v>0.742824078</c:v>
                </c:pt>
                <c:pt idx="168">
                  <c:v>0.74293983</c:v>
                </c:pt>
                <c:pt idx="169">
                  <c:v>0.743055582</c:v>
                </c:pt>
                <c:pt idx="170">
                  <c:v>0.743171275</c:v>
                </c:pt>
                <c:pt idx="171">
                  <c:v>0.743287027</c:v>
                </c:pt>
                <c:pt idx="172">
                  <c:v>0.743402779</c:v>
                </c:pt>
                <c:pt idx="173">
                  <c:v>0.743518531</c:v>
                </c:pt>
                <c:pt idx="174">
                  <c:v>0.743634284</c:v>
                </c:pt>
                <c:pt idx="175">
                  <c:v>0.743749976</c:v>
                </c:pt>
                <c:pt idx="176">
                  <c:v>0.743865728</c:v>
                </c:pt>
                <c:pt idx="177">
                  <c:v>0.743981481</c:v>
                </c:pt>
                <c:pt idx="178">
                  <c:v>0.744097233</c:v>
                </c:pt>
                <c:pt idx="179">
                  <c:v>0.744212985</c:v>
                </c:pt>
                <c:pt idx="180">
                  <c:v>0.744328678</c:v>
                </c:pt>
                <c:pt idx="181">
                  <c:v>0.74444443</c:v>
                </c:pt>
                <c:pt idx="182">
                  <c:v>0.744560182</c:v>
                </c:pt>
                <c:pt idx="183">
                  <c:v>0.744675934</c:v>
                </c:pt>
                <c:pt idx="184">
                  <c:v>0.744791687</c:v>
                </c:pt>
                <c:pt idx="185">
                  <c:v>0.744907379</c:v>
                </c:pt>
                <c:pt idx="186">
                  <c:v>0.745023131</c:v>
                </c:pt>
                <c:pt idx="187">
                  <c:v>0.745138884</c:v>
                </c:pt>
                <c:pt idx="188">
                  <c:v>0.745254636</c:v>
                </c:pt>
                <c:pt idx="189">
                  <c:v>0.745370388</c:v>
                </c:pt>
                <c:pt idx="190">
                  <c:v>0.74548614</c:v>
                </c:pt>
                <c:pt idx="191">
                  <c:v>0.745601833</c:v>
                </c:pt>
                <c:pt idx="192">
                  <c:v>0.745717585</c:v>
                </c:pt>
                <c:pt idx="193">
                  <c:v>0.745833337</c:v>
                </c:pt>
                <c:pt idx="194">
                  <c:v>0.74594909</c:v>
                </c:pt>
                <c:pt idx="195">
                  <c:v>0.746064842</c:v>
                </c:pt>
                <c:pt idx="196">
                  <c:v>0.746180534</c:v>
                </c:pt>
                <c:pt idx="197">
                  <c:v>0.746296287</c:v>
                </c:pt>
                <c:pt idx="198">
                  <c:v>0.746412039</c:v>
                </c:pt>
                <c:pt idx="199">
                  <c:v>0.746527791</c:v>
                </c:pt>
                <c:pt idx="200">
                  <c:v>0.746643543</c:v>
                </c:pt>
                <c:pt idx="201">
                  <c:v>0.746759236</c:v>
                </c:pt>
                <c:pt idx="202">
                  <c:v>0.746874988</c:v>
                </c:pt>
                <c:pt idx="203">
                  <c:v>0.74699074</c:v>
                </c:pt>
                <c:pt idx="204">
                  <c:v>0.747106493</c:v>
                </c:pt>
                <c:pt idx="205">
                  <c:v>0.747222245</c:v>
                </c:pt>
                <c:pt idx="206">
                  <c:v>0.747337937</c:v>
                </c:pt>
                <c:pt idx="207">
                  <c:v>0.74745369</c:v>
                </c:pt>
                <c:pt idx="208">
                  <c:v>0.747569442</c:v>
                </c:pt>
                <c:pt idx="209">
                  <c:v>0.747685194</c:v>
                </c:pt>
                <c:pt idx="210">
                  <c:v>0.747800946</c:v>
                </c:pt>
                <c:pt idx="211">
                  <c:v>0.747916639</c:v>
                </c:pt>
                <c:pt idx="212">
                  <c:v>0.748032391</c:v>
                </c:pt>
                <c:pt idx="213">
                  <c:v>0.748148143</c:v>
                </c:pt>
                <c:pt idx="214">
                  <c:v>0.748263896</c:v>
                </c:pt>
                <c:pt idx="215">
                  <c:v>0.748379648</c:v>
                </c:pt>
                <c:pt idx="216">
                  <c:v>0.7484954</c:v>
                </c:pt>
                <c:pt idx="217">
                  <c:v>0.748611093</c:v>
                </c:pt>
                <c:pt idx="218">
                  <c:v>0.748726845</c:v>
                </c:pt>
                <c:pt idx="219">
                  <c:v>0.748842597</c:v>
                </c:pt>
                <c:pt idx="220">
                  <c:v>0.748958349</c:v>
                </c:pt>
                <c:pt idx="221">
                  <c:v>0.749074101</c:v>
                </c:pt>
                <c:pt idx="222">
                  <c:v>0.749189794</c:v>
                </c:pt>
                <c:pt idx="223">
                  <c:v>0.749305546</c:v>
                </c:pt>
                <c:pt idx="224">
                  <c:v>0.749421299</c:v>
                </c:pt>
                <c:pt idx="225">
                  <c:v>0.749537051</c:v>
                </c:pt>
                <c:pt idx="226">
                  <c:v>0.749652803</c:v>
                </c:pt>
                <c:pt idx="227">
                  <c:v>0.749768496</c:v>
                </c:pt>
                <c:pt idx="228">
                  <c:v>0.749884248</c:v>
                </c:pt>
                <c:pt idx="229">
                  <c:v>0.75</c:v>
                </c:pt>
                <c:pt idx="230">
                  <c:v>0.750115752</c:v>
                </c:pt>
                <c:pt idx="231">
                  <c:v>0.750231504</c:v>
                </c:pt>
                <c:pt idx="232">
                  <c:v>0.750347197</c:v>
                </c:pt>
                <c:pt idx="233">
                  <c:v>0.750462949</c:v>
                </c:pt>
                <c:pt idx="234">
                  <c:v>0.750578701</c:v>
                </c:pt>
                <c:pt idx="235">
                  <c:v>0.750694454</c:v>
                </c:pt>
                <c:pt idx="236">
                  <c:v>0.750810206</c:v>
                </c:pt>
                <c:pt idx="237">
                  <c:v>0.750925899</c:v>
                </c:pt>
                <c:pt idx="238">
                  <c:v>0.751041651</c:v>
                </c:pt>
                <c:pt idx="239">
                  <c:v>0.751157403</c:v>
                </c:pt>
                <c:pt idx="240">
                  <c:v>0.751273155</c:v>
                </c:pt>
                <c:pt idx="241">
                  <c:v>0.751388907</c:v>
                </c:pt>
                <c:pt idx="242">
                  <c:v>0.7515046</c:v>
                </c:pt>
                <c:pt idx="243">
                  <c:v>0.751620352</c:v>
                </c:pt>
                <c:pt idx="244">
                  <c:v>0.751736104</c:v>
                </c:pt>
                <c:pt idx="245">
                  <c:v>0.751851857</c:v>
                </c:pt>
                <c:pt idx="246">
                  <c:v>0.751967609</c:v>
                </c:pt>
                <c:pt idx="247">
                  <c:v>0.752083361</c:v>
                </c:pt>
                <c:pt idx="248">
                  <c:v>0.752199054</c:v>
                </c:pt>
                <c:pt idx="249">
                  <c:v>0.752314806</c:v>
                </c:pt>
                <c:pt idx="250">
                  <c:v>0.752430558</c:v>
                </c:pt>
                <c:pt idx="251">
                  <c:v>0.75254631</c:v>
                </c:pt>
                <c:pt idx="252">
                  <c:v>0.752662063</c:v>
                </c:pt>
                <c:pt idx="253">
                  <c:v>0.752777755</c:v>
                </c:pt>
                <c:pt idx="254">
                  <c:v>0.752893507</c:v>
                </c:pt>
                <c:pt idx="255">
                  <c:v>0.75300926</c:v>
                </c:pt>
                <c:pt idx="256">
                  <c:v>0.753125012</c:v>
                </c:pt>
                <c:pt idx="257">
                  <c:v>0.753240764</c:v>
                </c:pt>
                <c:pt idx="258">
                  <c:v>0.753356457</c:v>
                </c:pt>
                <c:pt idx="259">
                  <c:v>0.753472209</c:v>
                </c:pt>
                <c:pt idx="260">
                  <c:v>0.753587961</c:v>
                </c:pt>
                <c:pt idx="261">
                  <c:v>0.753703713</c:v>
                </c:pt>
                <c:pt idx="262">
                  <c:v>0.753819466</c:v>
                </c:pt>
                <c:pt idx="263">
                  <c:v>0.753935158</c:v>
                </c:pt>
                <c:pt idx="264">
                  <c:v>0.75405091</c:v>
                </c:pt>
                <c:pt idx="265">
                  <c:v>0.754166663</c:v>
                </c:pt>
                <c:pt idx="266">
                  <c:v>0.754282415</c:v>
                </c:pt>
                <c:pt idx="267">
                  <c:v>0.754398167</c:v>
                </c:pt>
                <c:pt idx="268">
                  <c:v>0.75451386</c:v>
                </c:pt>
                <c:pt idx="269">
                  <c:v>0.754629612</c:v>
                </c:pt>
                <c:pt idx="270">
                  <c:v>0.754745364</c:v>
                </c:pt>
                <c:pt idx="271">
                  <c:v>0.754861116</c:v>
                </c:pt>
                <c:pt idx="272">
                  <c:v>0.754976869</c:v>
                </c:pt>
                <c:pt idx="273">
                  <c:v>0.755092621</c:v>
                </c:pt>
                <c:pt idx="274">
                  <c:v>0.755208313</c:v>
                </c:pt>
                <c:pt idx="275">
                  <c:v>0.755324066</c:v>
                </c:pt>
                <c:pt idx="276">
                  <c:v>0.755439818</c:v>
                </c:pt>
                <c:pt idx="277">
                  <c:v>0.75555557</c:v>
                </c:pt>
                <c:pt idx="278">
                  <c:v>0.755671322</c:v>
                </c:pt>
                <c:pt idx="279">
                  <c:v>0.755787015</c:v>
                </c:pt>
                <c:pt idx="280">
                  <c:v>0.755902767</c:v>
                </c:pt>
                <c:pt idx="281">
                  <c:v>0.756018519</c:v>
                </c:pt>
                <c:pt idx="282">
                  <c:v>0.756134272</c:v>
                </c:pt>
                <c:pt idx="283">
                  <c:v>0.756250024</c:v>
                </c:pt>
                <c:pt idx="284">
                  <c:v>0.756365716</c:v>
                </c:pt>
                <c:pt idx="285">
                  <c:v>0.756481469</c:v>
                </c:pt>
                <c:pt idx="286">
                  <c:v>0.756597221</c:v>
                </c:pt>
                <c:pt idx="287">
                  <c:v>0.756712973</c:v>
                </c:pt>
                <c:pt idx="288">
                  <c:v>0.756828725</c:v>
                </c:pt>
                <c:pt idx="289">
                  <c:v>0.756944418</c:v>
                </c:pt>
                <c:pt idx="290">
                  <c:v>0.75706017</c:v>
                </c:pt>
                <c:pt idx="291">
                  <c:v>0.757175922</c:v>
                </c:pt>
                <c:pt idx="292">
                  <c:v>0.757291675</c:v>
                </c:pt>
                <c:pt idx="293">
                  <c:v>0.757407427</c:v>
                </c:pt>
                <c:pt idx="294">
                  <c:v>0.757523119</c:v>
                </c:pt>
                <c:pt idx="295">
                  <c:v>0.757638872</c:v>
                </c:pt>
                <c:pt idx="296">
                  <c:v>0.757754624</c:v>
                </c:pt>
                <c:pt idx="297">
                  <c:v>0.757870376</c:v>
                </c:pt>
                <c:pt idx="298">
                  <c:v>0.757986128</c:v>
                </c:pt>
                <c:pt idx="299">
                  <c:v>0.758101881</c:v>
                </c:pt>
                <c:pt idx="300">
                  <c:v>0.758217573</c:v>
                </c:pt>
                <c:pt idx="301">
                  <c:v>0.758333325</c:v>
                </c:pt>
                <c:pt idx="302">
                  <c:v>0.758449078</c:v>
                </c:pt>
                <c:pt idx="303">
                  <c:v>0.75856483</c:v>
                </c:pt>
                <c:pt idx="304">
                  <c:v>0.758680582</c:v>
                </c:pt>
                <c:pt idx="305">
                  <c:v>0.758796275</c:v>
                </c:pt>
                <c:pt idx="306">
                  <c:v>0.758912027</c:v>
                </c:pt>
                <c:pt idx="307">
                  <c:v>0.759027779</c:v>
                </c:pt>
                <c:pt idx="308">
                  <c:v>0.759143531</c:v>
                </c:pt>
                <c:pt idx="309">
                  <c:v>0.759259284</c:v>
                </c:pt>
                <c:pt idx="310">
                  <c:v>0.759374976</c:v>
                </c:pt>
                <c:pt idx="311">
                  <c:v>0.759490728</c:v>
                </c:pt>
                <c:pt idx="312">
                  <c:v>0.759606481</c:v>
                </c:pt>
                <c:pt idx="313">
                  <c:v>0.759722233</c:v>
                </c:pt>
                <c:pt idx="314">
                  <c:v>0.759837985</c:v>
                </c:pt>
                <c:pt idx="315">
                  <c:v>0.759953678</c:v>
                </c:pt>
                <c:pt idx="316">
                  <c:v>0.76006943</c:v>
                </c:pt>
                <c:pt idx="317">
                  <c:v>0.760185182</c:v>
                </c:pt>
                <c:pt idx="318">
                  <c:v>0.760300934</c:v>
                </c:pt>
                <c:pt idx="319">
                  <c:v>0.760416687</c:v>
                </c:pt>
                <c:pt idx="320">
                  <c:v>0.760532379</c:v>
                </c:pt>
                <c:pt idx="321">
                  <c:v>0.760648131</c:v>
                </c:pt>
                <c:pt idx="322">
                  <c:v>0.760763884</c:v>
                </c:pt>
                <c:pt idx="323">
                  <c:v>0.760879636</c:v>
                </c:pt>
                <c:pt idx="324">
                  <c:v>0.760995388</c:v>
                </c:pt>
                <c:pt idx="325">
                  <c:v>0.76111114</c:v>
                </c:pt>
                <c:pt idx="326">
                  <c:v>0.761226833</c:v>
                </c:pt>
                <c:pt idx="327">
                  <c:v>0.761342585</c:v>
                </c:pt>
                <c:pt idx="328">
                  <c:v>0.761458337</c:v>
                </c:pt>
                <c:pt idx="329">
                  <c:v>0.76157409</c:v>
                </c:pt>
                <c:pt idx="330">
                  <c:v>0.761689842</c:v>
                </c:pt>
                <c:pt idx="331">
                  <c:v>0.761805534</c:v>
                </c:pt>
                <c:pt idx="332">
                  <c:v>0.761921287</c:v>
                </c:pt>
                <c:pt idx="333">
                  <c:v>0.762037039</c:v>
                </c:pt>
                <c:pt idx="334">
                  <c:v>0.762152791</c:v>
                </c:pt>
                <c:pt idx="335">
                  <c:v>0.762268543</c:v>
                </c:pt>
                <c:pt idx="336">
                  <c:v>0.762384236</c:v>
                </c:pt>
                <c:pt idx="337">
                  <c:v>0.762499988</c:v>
                </c:pt>
                <c:pt idx="338">
                  <c:v>0.76261574</c:v>
                </c:pt>
                <c:pt idx="339">
                  <c:v>0.762731493</c:v>
                </c:pt>
                <c:pt idx="340">
                  <c:v>0.762847245</c:v>
                </c:pt>
                <c:pt idx="341">
                  <c:v>0.762962937</c:v>
                </c:pt>
                <c:pt idx="342">
                  <c:v>0.76307869</c:v>
                </c:pt>
                <c:pt idx="343">
                  <c:v>0.763194442</c:v>
                </c:pt>
                <c:pt idx="344">
                  <c:v>0.763310194</c:v>
                </c:pt>
                <c:pt idx="345">
                  <c:v>0.763425946</c:v>
                </c:pt>
                <c:pt idx="346">
                  <c:v>0.763541639</c:v>
                </c:pt>
                <c:pt idx="347">
                  <c:v>0.763657391</c:v>
                </c:pt>
                <c:pt idx="348">
                  <c:v>0.763773143</c:v>
                </c:pt>
                <c:pt idx="349">
                  <c:v>0.763888896</c:v>
                </c:pt>
                <c:pt idx="350">
                  <c:v>0.764004648</c:v>
                </c:pt>
                <c:pt idx="351">
                  <c:v>0.7641204</c:v>
                </c:pt>
                <c:pt idx="352">
                  <c:v>0.764236093</c:v>
                </c:pt>
                <c:pt idx="353">
                  <c:v>0.764351845</c:v>
                </c:pt>
                <c:pt idx="354">
                  <c:v>0.764467597</c:v>
                </c:pt>
                <c:pt idx="355">
                  <c:v>0.764583349</c:v>
                </c:pt>
                <c:pt idx="356">
                  <c:v>0.764699101</c:v>
                </c:pt>
                <c:pt idx="357">
                  <c:v>0.764814794</c:v>
                </c:pt>
                <c:pt idx="358">
                  <c:v>0.764930546</c:v>
                </c:pt>
                <c:pt idx="359">
                  <c:v>0.765046299</c:v>
                </c:pt>
                <c:pt idx="360">
                  <c:v>0.765162051</c:v>
                </c:pt>
                <c:pt idx="361">
                  <c:v>0.765277803</c:v>
                </c:pt>
                <c:pt idx="362">
                  <c:v>0.765393496</c:v>
                </c:pt>
                <c:pt idx="363">
                  <c:v>0.765509248</c:v>
                </c:pt>
                <c:pt idx="364">
                  <c:v>0.765625</c:v>
                </c:pt>
                <c:pt idx="365">
                  <c:v>0.765740752</c:v>
                </c:pt>
                <c:pt idx="366">
                  <c:v>0.765856504</c:v>
                </c:pt>
                <c:pt idx="367">
                  <c:v>0.765972197</c:v>
                </c:pt>
                <c:pt idx="368">
                  <c:v>0.766087949</c:v>
                </c:pt>
                <c:pt idx="369">
                  <c:v>0.766203701</c:v>
                </c:pt>
                <c:pt idx="370">
                  <c:v>0.766319454</c:v>
                </c:pt>
                <c:pt idx="371">
                  <c:v>0.766435206</c:v>
                </c:pt>
                <c:pt idx="372">
                  <c:v>0.766550899</c:v>
                </c:pt>
                <c:pt idx="373">
                  <c:v>0.766666651</c:v>
                </c:pt>
                <c:pt idx="374">
                  <c:v>0.766782403</c:v>
                </c:pt>
                <c:pt idx="375">
                  <c:v>0.766898155</c:v>
                </c:pt>
                <c:pt idx="376">
                  <c:v>0.767013907</c:v>
                </c:pt>
                <c:pt idx="377">
                  <c:v>0.7671296</c:v>
                </c:pt>
                <c:pt idx="378">
                  <c:v>0.767245352</c:v>
                </c:pt>
                <c:pt idx="379">
                  <c:v>0.767361104</c:v>
                </c:pt>
                <c:pt idx="380">
                  <c:v>0.767476857</c:v>
                </c:pt>
                <c:pt idx="381">
                  <c:v>0.767592609</c:v>
                </c:pt>
                <c:pt idx="382">
                  <c:v>0.767708361</c:v>
                </c:pt>
                <c:pt idx="383">
                  <c:v>0.767824054</c:v>
                </c:pt>
                <c:pt idx="384">
                  <c:v>0.767939806</c:v>
                </c:pt>
                <c:pt idx="385">
                  <c:v>0.768055558</c:v>
                </c:pt>
                <c:pt idx="386">
                  <c:v>0.76817131</c:v>
                </c:pt>
                <c:pt idx="387">
                  <c:v>0.768287063</c:v>
                </c:pt>
                <c:pt idx="388">
                  <c:v>0.768402755</c:v>
                </c:pt>
                <c:pt idx="389">
                  <c:v>0.768518507</c:v>
                </c:pt>
                <c:pt idx="390">
                  <c:v>0.76863426</c:v>
                </c:pt>
                <c:pt idx="391">
                  <c:v>0.768750012</c:v>
                </c:pt>
                <c:pt idx="392">
                  <c:v>0.768865764</c:v>
                </c:pt>
                <c:pt idx="393">
                  <c:v>0.768981457</c:v>
                </c:pt>
                <c:pt idx="394">
                  <c:v>0.769097209</c:v>
                </c:pt>
                <c:pt idx="395">
                  <c:v>0.769212961</c:v>
                </c:pt>
                <c:pt idx="396">
                  <c:v>0.769328713</c:v>
                </c:pt>
                <c:pt idx="397">
                  <c:v>0.769444466</c:v>
                </c:pt>
                <c:pt idx="398">
                  <c:v>0.769560158</c:v>
                </c:pt>
                <c:pt idx="399">
                  <c:v>0.76967591</c:v>
                </c:pt>
                <c:pt idx="400">
                  <c:v>0.769791663</c:v>
                </c:pt>
                <c:pt idx="401">
                  <c:v>0.769907415</c:v>
                </c:pt>
                <c:pt idx="402">
                  <c:v>0.770023167</c:v>
                </c:pt>
                <c:pt idx="403">
                  <c:v>0.77013886</c:v>
                </c:pt>
                <c:pt idx="404">
                  <c:v>0.770254612</c:v>
                </c:pt>
                <c:pt idx="405">
                  <c:v>0.770370364</c:v>
                </c:pt>
                <c:pt idx="406">
                  <c:v>0.770486116</c:v>
                </c:pt>
                <c:pt idx="407">
                  <c:v>0.770601869</c:v>
                </c:pt>
                <c:pt idx="408">
                  <c:v>0.770717621</c:v>
                </c:pt>
                <c:pt idx="409">
                  <c:v>0.770833313</c:v>
                </c:pt>
                <c:pt idx="410">
                  <c:v>0.770949066</c:v>
                </c:pt>
                <c:pt idx="411">
                  <c:v>0.771064818</c:v>
                </c:pt>
                <c:pt idx="412">
                  <c:v>0.77118057</c:v>
                </c:pt>
                <c:pt idx="413">
                  <c:v>0.771296322</c:v>
                </c:pt>
                <c:pt idx="414">
                  <c:v>0.771412015</c:v>
                </c:pt>
                <c:pt idx="415">
                  <c:v>0.771527767</c:v>
                </c:pt>
                <c:pt idx="416">
                  <c:v>0.771643519</c:v>
                </c:pt>
                <c:pt idx="417">
                  <c:v>0.771759272</c:v>
                </c:pt>
                <c:pt idx="418">
                  <c:v>0.771875024</c:v>
                </c:pt>
                <c:pt idx="419">
                  <c:v>0.771990716</c:v>
                </c:pt>
                <c:pt idx="420">
                  <c:v>0.772106469</c:v>
                </c:pt>
                <c:pt idx="421">
                  <c:v>0.772222221</c:v>
                </c:pt>
                <c:pt idx="422">
                  <c:v>0.772337973</c:v>
                </c:pt>
                <c:pt idx="423">
                  <c:v>0.772453725</c:v>
                </c:pt>
                <c:pt idx="424">
                  <c:v>0.772569418</c:v>
                </c:pt>
                <c:pt idx="425">
                  <c:v>0.77268517</c:v>
                </c:pt>
                <c:pt idx="426">
                  <c:v>0.772800922</c:v>
                </c:pt>
                <c:pt idx="427">
                  <c:v>0.772916675</c:v>
                </c:pt>
                <c:pt idx="428">
                  <c:v>0.773032427</c:v>
                </c:pt>
                <c:pt idx="429">
                  <c:v>0.773148119</c:v>
                </c:pt>
                <c:pt idx="430">
                  <c:v>0.773263872</c:v>
                </c:pt>
                <c:pt idx="431">
                  <c:v>0.773379624</c:v>
                </c:pt>
                <c:pt idx="432">
                  <c:v>0.773495376</c:v>
                </c:pt>
                <c:pt idx="433">
                  <c:v>0.773611128</c:v>
                </c:pt>
                <c:pt idx="434">
                  <c:v>0.773726881</c:v>
                </c:pt>
                <c:pt idx="435">
                  <c:v>0.773842573</c:v>
                </c:pt>
                <c:pt idx="436">
                  <c:v>0.773958325</c:v>
                </c:pt>
                <c:pt idx="437">
                  <c:v>0.774074078</c:v>
                </c:pt>
                <c:pt idx="438">
                  <c:v>0.77418983</c:v>
                </c:pt>
                <c:pt idx="439">
                  <c:v>0.774305582</c:v>
                </c:pt>
                <c:pt idx="440">
                  <c:v>0.774421275</c:v>
                </c:pt>
                <c:pt idx="441">
                  <c:v>0.774537027</c:v>
                </c:pt>
                <c:pt idx="442">
                  <c:v>0.774652779</c:v>
                </c:pt>
                <c:pt idx="443">
                  <c:v>0.774768531</c:v>
                </c:pt>
                <c:pt idx="444">
                  <c:v>0.774884284</c:v>
                </c:pt>
                <c:pt idx="445">
                  <c:v>0.774999976</c:v>
                </c:pt>
                <c:pt idx="446">
                  <c:v>0.775115728</c:v>
                </c:pt>
                <c:pt idx="447">
                  <c:v>0.775231481</c:v>
                </c:pt>
                <c:pt idx="448">
                  <c:v>0.775347233</c:v>
                </c:pt>
                <c:pt idx="449">
                  <c:v>0.775462985</c:v>
                </c:pt>
                <c:pt idx="450">
                  <c:v>0.775578678</c:v>
                </c:pt>
                <c:pt idx="451">
                  <c:v>0.77569443</c:v>
                </c:pt>
                <c:pt idx="452">
                  <c:v>0.775810182</c:v>
                </c:pt>
                <c:pt idx="453">
                  <c:v>0.775925934</c:v>
                </c:pt>
                <c:pt idx="454">
                  <c:v>0.776041687</c:v>
                </c:pt>
                <c:pt idx="455">
                  <c:v>0.776157379</c:v>
                </c:pt>
                <c:pt idx="456">
                  <c:v>0.776273131</c:v>
                </c:pt>
                <c:pt idx="457">
                  <c:v>0.776388884</c:v>
                </c:pt>
                <c:pt idx="458">
                  <c:v>0.776504636</c:v>
                </c:pt>
                <c:pt idx="459">
                  <c:v>0.776620388</c:v>
                </c:pt>
                <c:pt idx="460">
                  <c:v>0.77673614</c:v>
                </c:pt>
                <c:pt idx="461">
                  <c:v>0.776851833</c:v>
                </c:pt>
                <c:pt idx="462">
                  <c:v>0.776967585</c:v>
                </c:pt>
                <c:pt idx="463">
                  <c:v>0.777083337</c:v>
                </c:pt>
                <c:pt idx="464">
                  <c:v>0.77719909</c:v>
                </c:pt>
                <c:pt idx="465">
                  <c:v>0.777314842</c:v>
                </c:pt>
                <c:pt idx="466">
                  <c:v>0.777430534</c:v>
                </c:pt>
                <c:pt idx="467">
                  <c:v>0.777546287</c:v>
                </c:pt>
                <c:pt idx="468">
                  <c:v>0.777662039</c:v>
                </c:pt>
                <c:pt idx="469">
                  <c:v>0.777777791</c:v>
                </c:pt>
                <c:pt idx="470">
                  <c:v>0.777893543</c:v>
                </c:pt>
                <c:pt idx="471">
                  <c:v>0.778009236</c:v>
                </c:pt>
                <c:pt idx="472">
                  <c:v>0.778124988</c:v>
                </c:pt>
                <c:pt idx="473">
                  <c:v>0.77824074</c:v>
                </c:pt>
                <c:pt idx="474">
                  <c:v>0.778356493</c:v>
                </c:pt>
                <c:pt idx="475">
                  <c:v>0.778472245</c:v>
                </c:pt>
                <c:pt idx="476">
                  <c:v>0.778587937</c:v>
                </c:pt>
                <c:pt idx="477">
                  <c:v>0.77870369</c:v>
                </c:pt>
                <c:pt idx="478">
                  <c:v>0.778819442</c:v>
                </c:pt>
                <c:pt idx="479">
                  <c:v>0.778935194</c:v>
                </c:pt>
                <c:pt idx="480">
                  <c:v>0.779050946</c:v>
                </c:pt>
                <c:pt idx="481">
                  <c:v>0.779166639</c:v>
                </c:pt>
                <c:pt idx="482">
                  <c:v>0.779282391</c:v>
                </c:pt>
                <c:pt idx="483">
                  <c:v>0.779398143</c:v>
                </c:pt>
                <c:pt idx="484">
                  <c:v>0.779513896</c:v>
                </c:pt>
                <c:pt idx="485">
                  <c:v>0.779629648</c:v>
                </c:pt>
                <c:pt idx="486">
                  <c:v>0.7797454</c:v>
                </c:pt>
                <c:pt idx="487">
                  <c:v>0.779861093</c:v>
                </c:pt>
                <c:pt idx="488">
                  <c:v>0.779976845</c:v>
                </c:pt>
                <c:pt idx="489">
                  <c:v>0.780092597</c:v>
                </c:pt>
                <c:pt idx="490">
                  <c:v>0.780208349</c:v>
                </c:pt>
                <c:pt idx="491">
                  <c:v>0.780324101</c:v>
                </c:pt>
                <c:pt idx="492">
                  <c:v>0.780439794</c:v>
                </c:pt>
                <c:pt idx="493">
                  <c:v>0.780555546</c:v>
                </c:pt>
                <c:pt idx="494">
                  <c:v>0.780671299</c:v>
                </c:pt>
                <c:pt idx="495">
                  <c:v>0.780787051</c:v>
                </c:pt>
                <c:pt idx="496">
                  <c:v>0.780902803</c:v>
                </c:pt>
                <c:pt idx="497">
                  <c:v>0.781018496</c:v>
                </c:pt>
                <c:pt idx="498">
                  <c:v>0.781134248</c:v>
                </c:pt>
                <c:pt idx="499">
                  <c:v>0.78125</c:v>
                </c:pt>
                <c:pt idx="500">
                  <c:v>0.781365752</c:v>
                </c:pt>
                <c:pt idx="501">
                  <c:v>0.781481504</c:v>
                </c:pt>
                <c:pt idx="502">
                  <c:v>0.781597197</c:v>
                </c:pt>
                <c:pt idx="503">
                  <c:v>0.781712949</c:v>
                </c:pt>
                <c:pt idx="504">
                  <c:v>0.781828701</c:v>
                </c:pt>
                <c:pt idx="505">
                  <c:v>0.781944454</c:v>
                </c:pt>
                <c:pt idx="506">
                  <c:v>0.782060206</c:v>
                </c:pt>
                <c:pt idx="507">
                  <c:v>0.782175899</c:v>
                </c:pt>
                <c:pt idx="508">
                  <c:v>0.782291651</c:v>
                </c:pt>
                <c:pt idx="509">
                  <c:v>0.782407403</c:v>
                </c:pt>
                <c:pt idx="510">
                  <c:v>0.782523155</c:v>
                </c:pt>
                <c:pt idx="511">
                  <c:v>0.782638907</c:v>
                </c:pt>
                <c:pt idx="512">
                  <c:v>0.7827546</c:v>
                </c:pt>
                <c:pt idx="513">
                  <c:v>0.782870352</c:v>
                </c:pt>
                <c:pt idx="514">
                  <c:v>0.782986104</c:v>
                </c:pt>
                <c:pt idx="515">
                  <c:v>0.783101857</c:v>
                </c:pt>
                <c:pt idx="516">
                  <c:v>0.783217609</c:v>
                </c:pt>
                <c:pt idx="517">
                  <c:v>0.783333361</c:v>
                </c:pt>
                <c:pt idx="518">
                  <c:v>0.783449054</c:v>
                </c:pt>
                <c:pt idx="519">
                  <c:v>0.783564806</c:v>
                </c:pt>
                <c:pt idx="520">
                  <c:v>0.783680558</c:v>
                </c:pt>
                <c:pt idx="521">
                  <c:v>0.78379631</c:v>
                </c:pt>
                <c:pt idx="522">
                  <c:v>0.783912063</c:v>
                </c:pt>
                <c:pt idx="523">
                  <c:v>0.784027755</c:v>
                </c:pt>
                <c:pt idx="524">
                  <c:v>0.784143507</c:v>
                </c:pt>
                <c:pt idx="525">
                  <c:v>0.78425926</c:v>
                </c:pt>
                <c:pt idx="526">
                  <c:v>0.784375012</c:v>
                </c:pt>
                <c:pt idx="527">
                  <c:v>0.784490764</c:v>
                </c:pt>
                <c:pt idx="528">
                  <c:v>0.784606457</c:v>
                </c:pt>
                <c:pt idx="529">
                  <c:v>0.784722209</c:v>
                </c:pt>
                <c:pt idx="530">
                  <c:v>0.784837961</c:v>
                </c:pt>
                <c:pt idx="531">
                  <c:v>0.784953713</c:v>
                </c:pt>
                <c:pt idx="532">
                  <c:v>0.785069466</c:v>
                </c:pt>
                <c:pt idx="533">
                  <c:v>0.785185158</c:v>
                </c:pt>
                <c:pt idx="534">
                  <c:v>0.78530091</c:v>
                </c:pt>
                <c:pt idx="535">
                  <c:v>0.785416663</c:v>
                </c:pt>
                <c:pt idx="536">
                  <c:v>0.785532415</c:v>
                </c:pt>
                <c:pt idx="537">
                  <c:v>0.785648167</c:v>
                </c:pt>
                <c:pt idx="538">
                  <c:v>0.78576386</c:v>
                </c:pt>
                <c:pt idx="539">
                  <c:v>0.785879612</c:v>
                </c:pt>
                <c:pt idx="540">
                  <c:v>0.785995364</c:v>
                </c:pt>
                <c:pt idx="541">
                  <c:v>0.786111116</c:v>
                </c:pt>
                <c:pt idx="542">
                  <c:v>0.786226869</c:v>
                </c:pt>
                <c:pt idx="543">
                  <c:v>0.786342621</c:v>
                </c:pt>
                <c:pt idx="544">
                  <c:v>0.786458313</c:v>
                </c:pt>
                <c:pt idx="545">
                  <c:v>0.786574066</c:v>
                </c:pt>
                <c:pt idx="546">
                  <c:v>0.786689818</c:v>
                </c:pt>
                <c:pt idx="547">
                  <c:v>0.78680557</c:v>
                </c:pt>
                <c:pt idx="548">
                  <c:v>0.786921322</c:v>
                </c:pt>
                <c:pt idx="549">
                  <c:v>0.787037015</c:v>
                </c:pt>
                <c:pt idx="550">
                  <c:v>0.787152767</c:v>
                </c:pt>
                <c:pt idx="551">
                  <c:v>0.787268519</c:v>
                </c:pt>
                <c:pt idx="552">
                  <c:v>0.787384272</c:v>
                </c:pt>
                <c:pt idx="553">
                  <c:v>0.787500024</c:v>
                </c:pt>
                <c:pt idx="554">
                  <c:v>0.787615716</c:v>
                </c:pt>
                <c:pt idx="555">
                  <c:v>0.787731469</c:v>
                </c:pt>
                <c:pt idx="556">
                  <c:v>0.787847221</c:v>
                </c:pt>
                <c:pt idx="557">
                  <c:v>0.787962973</c:v>
                </c:pt>
                <c:pt idx="558">
                  <c:v>0.788078725</c:v>
                </c:pt>
                <c:pt idx="559">
                  <c:v>0.788194418</c:v>
                </c:pt>
                <c:pt idx="560">
                  <c:v>0.78831017</c:v>
                </c:pt>
                <c:pt idx="561">
                  <c:v>0.788425922</c:v>
                </c:pt>
                <c:pt idx="562">
                  <c:v>0.788541675</c:v>
                </c:pt>
                <c:pt idx="563">
                  <c:v>0.788657427</c:v>
                </c:pt>
                <c:pt idx="564">
                  <c:v>0.788773119</c:v>
                </c:pt>
                <c:pt idx="565">
                  <c:v>0.788888872</c:v>
                </c:pt>
                <c:pt idx="566">
                  <c:v>0.789004624</c:v>
                </c:pt>
                <c:pt idx="567">
                  <c:v>0.789120376</c:v>
                </c:pt>
                <c:pt idx="568">
                  <c:v>0.789236128</c:v>
                </c:pt>
                <c:pt idx="569">
                  <c:v>0.789351881</c:v>
                </c:pt>
                <c:pt idx="570">
                  <c:v>0.789467573</c:v>
                </c:pt>
                <c:pt idx="571">
                  <c:v>0.789583325</c:v>
                </c:pt>
                <c:pt idx="572">
                  <c:v>0.789699078</c:v>
                </c:pt>
                <c:pt idx="573">
                  <c:v>0.78981483</c:v>
                </c:pt>
                <c:pt idx="574">
                  <c:v>0.789930582</c:v>
                </c:pt>
                <c:pt idx="575">
                  <c:v>0.790046275</c:v>
                </c:pt>
                <c:pt idx="576">
                  <c:v>0.790162027</c:v>
                </c:pt>
                <c:pt idx="577">
                  <c:v>0.790277779</c:v>
                </c:pt>
                <c:pt idx="578">
                  <c:v>0.790393531</c:v>
                </c:pt>
                <c:pt idx="579">
                  <c:v>0.790509284</c:v>
                </c:pt>
                <c:pt idx="580">
                  <c:v>0.790624976</c:v>
                </c:pt>
                <c:pt idx="581">
                  <c:v>0.790740728</c:v>
                </c:pt>
                <c:pt idx="582">
                  <c:v>0.790856481</c:v>
                </c:pt>
                <c:pt idx="583">
                  <c:v>0.790972233</c:v>
                </c:pt>
                <c:pt idx="584">
                  <c:v>0.791087985</c:v>
                </c:pt>
                <c:pt idx="585">
                  <c:v>0.791203678</c:v>
                </c:pt>
                <c:pt idx="586">
                  <c:v>0.79131943</c:v>
                </c:pt>
                <c:pt idx="587">
                  <c:v>0.791435182</c:v>
                </c:pt>
                <c:pt idx="588">
                  <c:v>0.791550934</c:v>
                </c:pt>
                <c:pt idx="589">
                  <c:v>0.791666687</c:v>
                </c:pt>
                <c:pt idx="590">
                  <c:v>0.791782379</c:v>
                </c:pt>
                <c:pt idx="591">
                  <c:v>0.791898131</c:v>
                </c:pt>
                <c:pt idx="592">
                  <c:v>0.792013884</c:v>
                </c:pt>
                <c:pt idx="593">
                  <c:v>0.792129636</c:v>
                </c:pt>
                <c:pt idx="594">
                  <c:v>0.792245388</c:v>
                </c:pt>
                <c:pt idx="595">
                  <c:v>0.79236114</c:v>
                </c:pt>
                <c:pt idx="596">
                  <c:v>0.792476833</c:v>
                </c:pt>
                <c:pt idx="597">
                  <c:v>0.792592585</c:v>
                </c:pt>
                <c:pt idx="598">
                  <c:v>0.792708337</c:v>
                </c:pt>
                <c:pt idx="599">
                  <c:v>0.79282409</c:v>
                </c:pt>
                <c:pt idx="600">
                  <c:v>0.792939842</c:v>
                </c:pt>
                <c:pt idx="601">
                  <c:v>0.793055534</c:v>
                </c:pt>
                <c:pt idx="602">
                  <c:v>0.793171287</c:v>
                </c:pt>
                <c:pt idx="603">
                  <c:v>0.793287039</c:v>
                </c:pt>
                <c:pt idx="604">
                  <c:v>0.793402791</c:v>
                </c:pt>
                <c:pt idx="605">
                  <c:v>0.793518543</c:v>
                </c:pt>
                <c:pt idx="606">
                  <c:v>0.793634236</c:v>
                </c:pt>
                <c:pt idx="607">
                  <c:v>0.793749988</c:v>
                </c:pt>
                <c:pt idx="608">
                  <c:v>0.79386574</c:v>
                </c:pt>
                <c:pt idx="609">
                  <c:v>0.793981493</c:v>
                </c:pt>
                <c:pt idx="610">
                  <c:v>0.794097245</c:v>
                </c:pt>
                <c:pt idx="611">
                  <c:v>0.794212937</c:v>
                </c:pt>
                <c:pt idx="612">
                  <c:v>0.79432869</c:v>
                </c:pt>
                <c:pt idx="613">
                  <c:v>0.794444442</c:v>
                </c:pt>
                <c:pt idx="614">
                  <c:v>0.794560194</c:v>
                </c:pt>
                <c:pt idx="615">
                  <c:v>0.794675946</c:v>
                </c:pt>
                <c:pt idx="616">
                  <c:v>0.794791639</c:v>
                </c:pt>
                <c:pt idx="617">
                  <c:v>0.794907391</c:v>
                </c:pt>
                <c:pt idx="618">
                  <c:v>0.795023143</c:v>
                </c:pt>
                <c:pt idx="619">
                  <c:v>0.795138896</c:v>
                </c:pt>
                <c:pt idx="620">
                  <c:v>0.795254648</c:v>
                </c:pt>
                <c:pt idx="621">
                  <c:v>0.7953704</c:v>
                </c:pt>
                <c:pt idx="622">
                  <c:v>0.795486093</c:v>
                </c:pt>
                <c:pt idx="623">
                  <c:v>0.795601845</c:v>
                </c:pt>
                <c:pt idx="624">
                  <c:v>0.795717597</c:v>
                </c:pt>
                <c:pt idx="625">
                  <c:v>0.795833349</c:v>
                </c:pt>
                <c:pt idx="626">
                  <c:v>0.795949101</c:v>
                </c:pt>
                <c:pt idx="627">
                  <c:v>0.796064794</c:v>
                </c:pt>
                <c:pt idx="628">
                  <c:v>0.796180546</c:v>
                </c:pt>
                <c:pt idx="629">
                  <c:v>0.796296299</c:v>
                </c:pt>
                <c:pt idx="630">
                  <c:v>0.796412051</c:v>
                </c:pt>
                <c:pt idx="631">
                  <c:v>0.796527803</c:v>
                </c:pt>
                <c:pt idx="632">
                  <c:v>0.796643496</c:v>
                </c:pt>
                <c:pt idx="633">
                  <c:v>0.796759248</c:v>
                </c:pt>
                <c:pt idx="634">
                  <c:v>0.796875</c:v>
                </c:pt>
                <c:pt idx="635">
                  <c:v>0.796990752</c:v>
                </c:pt>
                <c:pt idx="636">
                  <c:v>0.797106504</c:v>
                </c:pt>
                <c:pt idx="637">
                  <c:v>0.797222197</c:v>
                </c:pt>
                <c:pt idx="638">
                  <c:v>0.797337949</c:v>
                </c:pt>
                <c:pt idx="639">
                  <c:v>0.797453701</c:v>
                </c:pt>
                <c:pt idx="640">
                  <c:v>0.797569454</c:v>
                </c:pt>
                <c:pt idx="641">
                  <c:v>0.797685206</c:v>
                </c:pt>
                <c:pt idx="642">
                  <c:v>0.797800899</c:v>
                </c:pt>
                <c:pt idx="643">
                  <c:v>0.797916651</c:v>
                </c:pt>
                <c:pt idx="644">
                  <c:v>0.798032403</c:v>
                </c:pt>
                <c:pt idx="645">
                  <c:v>0.798148155</c:v>
                </c:pt>
                <c:pt idx="646">
                  <c:v>0.798263907</c:v>
                </c:pt>
                <c:pt idx="647">
                  <c:v>0.7983796</c:v>
                </c:pt>
                <c:pt idx="648">
                  <c:v>0.798495352</c:v>
                </c:pt>
                <c:pt idx="649">
                  <c:v>0.798611104</c:v>
                </c:pt>
                <c:pt idx="650">
                  <c:v>0.798726857</c:v>
                </c:pt>
                <c:pt idx="651">
                  <c:v>0.798842609</c:v>
                </c:pt>
                <c:pt idx="652">
                  <c:v>0.798958361</c:v>
                </c:pt>
                <c:pt idx="653">
                  <c:v>0.799074054</c:v>
                </c:pt>
                <c:pt idx="654">
                  <c:v>0.799189806</c:v>
                </c:pt>
                <c:pt idx="655">
                  <c:v>0.799305558</c:v>
                </c:pt>
                <c:pt idx="656">
                  <c:v>0.79942131</c:v>
                </c:pt>
                <c:pt idx="657">
                  <c:v>0.799537063</c:v>
                </c:pt>
                <c:pt idx="658">
                  <c:v>0.799652755</c:v>
                </c:pt>
                <c:pt idx="659">
                  <c:v>0.799768507</c:v>
                </c:pt>
                <c:pt idx="660">
                  <c:v>0.79988426</c:v>
                </c:pt>
                <c:pt idx="661">
                  <c:v>0.800000012</c:v>
                </c:pt>
                <c:pt idx="662">
                  <c:v>0.800115764</c:v>
                </c:pt>
                <c:pt idx="663">
                  <c:v>0.800231457</c:v>
                </c:pt>
                <c:pt idx="664">
                  <c:v>0.800347209</c:v>
                </c:pt>
                <c:pt idx="665">
                  <c:v>0.800462961</c:v>
                </c:pt>
                <c:pt idx="666">
                  <c:v>0.800578713</c:v>
                </c:pt>
                <c:pt idx="667">
                  <c:v>0.800694466</c:v>
                </c:pt>
                <c:pt idx="668">
                  <c:v>0.800810158</c:v>
                </c:pt>
                <c:pt idx="669">
                  <c:v>0.80092591</c:v>
                </c:pt>
                <c:pt idx="670">
                  <c:v>0.801041663</c:v>
                </c:pt>
                <c:pt idx="671">
                  <c:v>0.801157415</c:v>
                </c:pt>
                <c:pt idx="672">
                  <c:v>0.801273167</c:v>
                </c:pt>
                <c:pt idx="673">
                  <c:v>0.80138886</c:v>
                </c:pt>
                <c:pt idx="674">
                  <c:v>0.801504612</c:v>
                </c:pt>
                <c:pt idx="675">
                  <c:v>0.801620364</c:v>
                </c:pt>
                <c:pt idx="676">
                  <c:v>0.801736116</c:v>
                </c:pt>
                <c:pt idx="677">
                  <c:v>0.801851869</c:v>
                </c:pt>
                <c:pt idx="678">
                  <c:v>0.801967621</c:v>
                </c:pt>
                <c:pt idx="679">
                  <c:v>0.802083313</c:v>
                </c:pt>
                <c:pt idx="680">
                  <c:v>0.802199066</c:v>
                </c:pt>
                <c:pt idx="681">
                  <c:v>0.802314818</c:v>
                </c:pt>
                <c:pt idx="682">
                  <c:v>0.80243057</c:v>
                </c:pt>
                <c:pt idx="683">
                  <c:v>0.802546322</c:v>
                </c:pt>
                <c:pt idx="684">
                  <c:v>0.802662015</c:v>
                </c:pt>
                <c:pt idx="685">
                  <c:v>0.802777767</c:v>
                </c:pt>
                <c:pt idx="686">
                  <c:v>0.802893519</c:v>
                </c:pt>
                <c:pt idx="687">
                  <c:v>0.803009272</c:v>
                </c:pt>
                <c:pt idx="688">
                  <c:v>0.803125024</c:v>
                </c:pt>
                <c:pt idx="689">
                  <c:v>0.803240716</c:v>
                </c:pt>
                <c:pt idx="690">
                  <c:v>0.803356469</c:v>
                </c:pt>
                <c:pt idx="691">
                  <c:v>0.803472221</c:v>
                </c:pt>
                <c:pt idx="692">
                  <c:v>0.803587973</c:v>
                </c:pt>
                <c:pt idx="693">
                  <c:v>0.803703725</c:v>
                </c:pt>
                <c:pt idx="694">
                  <c:v>0.803819418</c:v>
                </c:pt>
                <c:pt idx="695">
                  <c:v>0.80393517</c:v>
                </c:pt>
                <c:pt idx="696">
                  <c:v>0.804050922</c:v>
                </c:pt>
                <c:pt idx="697">
                  <c:v>0.804166675</c:v>
                </c:pt>
                <c:pt idx="698">
                  <c:v>0.804282427</c:v>
                </c:pt>
                <c:pt idx="699">
                  <c:v>0.804398119</c:v>
                </c:pt>
                <c:pt idx="700">
                  <c:v>0.804513872</c:v>
                </c:pt>
                <c:pt idx="701">
                  <c:v>0.804629624</c:v>
                </c:pt>
                <c:pt idx="702">
                  <c:v>0.804745376</c:v>
                </c:pt>
                <c:pt idx="703">
                  <c:v>0.804861128</c:v>
                </c:pt>
                <c:pt idx="704">
                  <c:v>0.804976881</c:v>
                </c:pt>
                <c:pt idx="705">
                  <c:v>0.805092573</c:v>
                </c:pt>
                <c:pt idx="706">
                  <c:v>0.805208325</c:v>
                </c:pt>
                <c:pt idx="707">
                  <c:v>0.805324078</c:v>
                </c:pt>
                <c:pt idx="708">
                  <c:v>0.80543983</c:v>
                </c:pt>
                <c:pt idx="709">
                  <c:v>0.805555582</c:v>
                </c:pt>
                <c:pt idx="710">
                  <c:v>0.805671275</c:v>
                </c:pt>
                <c:pt idx="711">
                  <c:v>0.805787027</c:v>
                </c:pt>
                <c:pt idx="712">
                  <c:v>0.805902779</c:v>
                </c:pt>
                <c:pt idx="713">
                  <c:v>0.806018531</c:v>
                </c:pt>
                <c:pt idx="714">
                  <c:v>0.806134284</c:v>
                </c:pt>
                <c:pt idx="715">
                  <c:v>0.806249976</c:v>
                </c:pt>
                <c:pt idx="716">
                  <c:v>0.806365728</c:v>
                </c:pt>
                <c:pt idx="717">
                  <c:v>0.806481481</c:v>
                </c:pt>
                <c:pt idx="718">
                  <c:v>0.806597233</c:v>
                </c:pt>
                <c:pt idx="719">
                  <c:v>0.806712985</c:v>
                </c:pt>
                <c:pt idx="720">
                  <c:v>0.806828678</c:v>
                </c:pt>
                <c:pt idx="721">
                  <c:v>0.80694443</c:v>
                </c:pt>
                <c:pt idx="722">
                  <c:v>0.807060182</c:v>
                </c:pt>
                <c:pt idx="723">
                  <c:v>0.807175934</c:v>
                </c:pt>
                <c:pt idx="724">
                  <c:v>0.807291687</c:v>
                </c:pt>
                <c:pt idx="725">
                  <c:v>0.807407379</c:v>
                </c:pt>
                <c:pt idx="726">
                  <c:v>0.807523131</c:v>
                </c:pt>
                <c:pt idx="727">
                  <c:v>0.807638884</c:v>
                </c:pt>
                <c:pt idx="728">
                  <c:v>0.807754636</c:v>
                </c:pt>
                <c:pt idx="729">
                  <c:v>0.807870388</c:v>
                </c:pt>
                <c:pt idx="730">
                  <c:v>0.80798614</c:v>
                </c:pt>
                <c:pt idx="731">
                  <c:v>0.808101833</c:v>
                </c:pt>
                <c:pt idx="732">
                  <c:v>0.808217585</c:v>
                </c:pt>
                <c:pt idx="733">
                  <c:v>0.808333337</c:v>
                </c:pt>
                <c:pt idx="734">
                  <c:v>0.80844909</c:v>
                </c:pt>
                <c:pt idx="735">
                  <c:v>0.808564842</c:v>
                </c:pt>
                <c:pt idx="736">
                  <c:v>0.808680534</c:v>
                </c:pt>
                <c:pt idx="737">
                  <c:v>0.808796287</c:v>
                </c:pt>
                <c:pt idx="738">
                  <c:v>0.808912039</c:v>
                </c:pt>
                <c:pt idx="739">
                  <c:v>0.809027791</c:v>
                </c:pt>
                <c:pt idx="740">
                  <c:v>0.809143543</c:v>
                </c:pt>
                <c:pt idx="741">
                  <c:v>0.809259236</c:v>
                </c:pt>
                <c:pt idx="742">
                  <c:v>0.809374988</c:v>
                </c:pt>
                <c:pt idx="743">
                  <c:v>0.80949074</c:v>
                </c:pt>
                <c:pt idx="744">
                  <c:v>0.809606493</c:v>
                </c:pt>
                <c:pt idx="745">
                  <c:v>0.809722245</c:v>
                </c:pt>
                <c:pt idx="746">
                  <c:v>0.809837937</c:v>
                </c:pt>
                <c:pt idx="747">
                  <c:v>0.80995369</c:v>
                </c:pt>
                <c:pt idx="748">
                  <c:v>0.810069442</c:v>
                </c:pt>
                <c:pt idx="749">
                  <c:v>0.810185194</c:v>
                </c:pt>
                <c:pt idx="750">
                  <c:v>0.810300946</c:v>
                </c:pt>
                <c:pt idx="751">
                  <c:v>0.810416639</c:v>
                </c:pt>
                <c:pt idx="752">
                  <c:v>0.810532391</c:v>
                </c:pt>
                <c:pt idx="753">
                  <c:v>0.810648143</c:v>
                </c:pt>
                <c:pt idx="754">
                  <c:v>0.810763896</c:v>
                </c:pt>
                <c:pt idx="755">
                  <c:v>0.810879648</c:v>
                </c:pt>
                <c:pt idx="756">
                  <c:v>0.8109954</c:v>
                </c:pt>
                <c:pt idx="757">
                  <c:v>0.811111093</c:v>
                </c:pt>
                <c:pt idx="758">
                  <c:v>0.811226845</c:v>
                </c:pt>
                <c:pt idx="759">
                  <c:v>0.811342597</c:v>
                </c:pt>
                <c:pt idx="760">
                  <c:v>0.811458349</c:v>
                </c:pt>
                <c:pt idx="761">
                  <c:v>0.811574101</c:v>
                </c:pt>
                <c:pt idx="762">
                  <c:v>0.811689794</c:v>
                </c:pt>
                <c:pt idx="763">
                  <c:v>0.811805546</c:v>
                </c:pt>
                <c:pt idx="764">
                  <c:v>0.811921299</c:v>
                </c:pt>
                <c:pt idx="765">
                  <c:v>0.812037051</c:v>
                </c:pt>
                <c:pt idx="766">
                  <c:v>0.812152803</c:v>
                </c:pt>
                <c:pt idx="767">
                  <c:v>0.812268496</c:v>
                </c:pt>
                <c:pt idx="768">
                  <c:v>0.812384248</c:v>
                </c:pt>
                <c:pt idx="769">
                  <c:v>0.8125</c:v>
                </c:pt>
                <c:pt idx="770">
                  <c:v>0.812615752</c:v>
                </c:pt>
                <c:pt idx="771">
                  <c:v>0.812731504</c:v>
                </c:pt>
                <c:pt idx="772">
                  <c:v>0.812847197</c:v>
                </c:pt>
                <c:pt idx="773">
                  <c:v>0.812962949</c:v>
                </c:pt>
                <c:pt idx="774">
                  <c:v>0.813078701</c:v>
                </c:pt>
                <c:pt idx="775">
                  <c:v>0.813194454</c:v>
                </c:pt>
                <c:pt idx="776">
                  <c:v>0.813310206</c:v>
                </c:pt>
                <c:pt idx="777">
                  <c:v>0.813425899</c:v>
                </c:pt>
                <c:pt idx="778">
                  <c:v>0.813541651</c:v>
                </c:pt>
                <c:pt idx="779">
                  <c:v>0.813657403</c:v>
                </c:pt>
                <c:pt idx="780">
                  <c:v>0.813773155</c:v>
                </c:pt>
                <c:pt idx="781">
                  <c:v>0.813888907</c:v>
                </c:pt>
                <c:pt idx="782">
                  <c:v>0.8140046</c:v>
                </c:pt>
                <c:pt idx="783">
                  <c:v>0.814120352</c:v>
                </c:pt>
                <c:pt idx="784">
                  <c:v>0.814236104</c:v>
                </c:pt>
                <c:pt idx="785">
                  <c:v>0.814351857</c:v>
                </c:pt>
                <c:pt idx="786">
                  <c:v>0.814467609</c:v>
                </c:pt>
                <c:pt idx="787">
                  <c:v>0.814583361</c:v>
                </c:pt>
                <c:pt idx="788">
                  <c:v>0.814699054</c:v>
                </c:pt>
                <c:pt idx="789">
                  <c:v>0.814814806</c:v>
                </c:pt>
                <c:pt idx="790">
                  <c:v>0.814930558</c:v>
                </c:pt>
                <c:pt idx="791">
                  <c:v>0.81504631</c:v>
                </c:pt>
                <c:pt idx="792">
                  <c:v>0.815162063</c:v>
                </c:pt>
                <c:pt idx="793">
                  <c:v>0.815277755</c:v>
                </c:pt>
                <c:pt idx="794">
                  <c:v>0.815393507</c:v>
                </c:pt>
                <c:pt idx="795">
                  <c:v>0.81550926</c:v>
                </c:pt>
                <c:pt idx="796">
                  <c:v>0.815625012</c:v>
                </c:pt>
                <c:pt idx="797">
                  <c:v>0.815740764</c:v>
                </c:pt>
                <c:pt idx="798">
                  <c:v>0.815856457</c:v>
                </c:pt>
                <c:pt idx="799">
                  <c:v>0.815972209</c:v>
                </c:pt>
                <c:pt idx="800">
                  <c:v>0.816087961</c:v>
                </c:pt>
                <c:pt idx="801">
                  <c:v>0.816203713</c:v>
                </c:pt>
                <c:pt idx="802">
                  <c:v>0.816319466</c:v>
                </c:pt>
                <c:pt idx="803">
                  <c:v>0.816435158</c:v>
                </c:pt>
                <c:pt idx="804">
                  <c:v>0.81655091</c:v>
                </c:pt>
                <c:pt idx="805">
                  <c:v>0.816666663</c:v>
                </c:pt>
                <c:pt idx="806">
                  <c:v>0.816782415</c:v>
                </c:pt>
                <c:pt idx="807">
                  <c:v>0.816898167</c:v>
                </c:pt>
                <c:pt idx="808">
                  <c:v>0.81701386</c:v>
                </c:pt>
                <c:pt idx="809">
                  <c:v>0.817129612</c:v>
                </c:pt>
                <c:pt idx="810">
                  <c:v>0.817245364</c:v>
                </c:pt>
                <c:pt idx="811">
                  <c:v>0.817361116</c:v>
                </c:pt>
                <c:pt idx="812">
                  <c:v>0.817476869</c:v>
                </c:pt>
                <c:pt idx="813">
                  <c:v>0.817592621</c:v>
                </c:pt>
                <c:pt idx="814">
                  <c:v>0.817708313</c:v>
                </c:pt>
                <c:pt idx="815">
                  <c:v>0.817824066</c:v>
                </c:pt>
                <c:pt idx="816">
                  <c:v>0.817939818</c:v>
                </c:pt>
                <c:pt idx="817">
                  <c:v>0.81805557</c:v>
                </c:pt>
                <c:pt idx="818">
                  <c:v>0.818171322</c:v>
                </c:pt>
                <c:pt idx="819">
                  <c:v>0.818287015</c:v>
                </c:pt>
                <c:pt idx="820">
                  <c:v>0.818402767</c:v>
                </c:pt>
                <c:pt idx="821">
                  <c:v>0.818518519</c:v>
                </c:pt>
                <c:pt idx="822">
                  <c:v>0.818634272</c:v>
                </c:pt>
                <c:pt idx="823">
                  <c:v>0.818750024</c:v>
                </c:pt>
                <c:pt idx="824">
                  <c:v>0.818865716</c:v>
                </c:pt>
                <c:pt idx="825">
                  <c:v>0.818981469</c:v>
                </c:pt>
                <c:pt idx="826">
                  <c:v>0.819097221</c:v>
                </c:pt>
                <c:pt idx="827">
                  <c:v>0.819212973</c:v>
                </c:pt>
                <c:pt idx="828">
                  <c:v>0.819328725</c:v>
                </c:pt>
                <c:pt idx="829">
                  <c:v>0.819444418</c:v>
                </c:pt>
                <c:pt idx="830">
                  <c:v>0.81956017</c:v>
                </c:pt>
                <c:pt idx="831">
                  <c:v>0.819675922</c:v>
                </c:pt>
                <c:pt idx="832">
                  <c:v>0.819791675</c:v>
                </c:pt>
                <c:pt idx="833">
                  <c:v>0.819907427</c:v>
                </c:pt>
                <c:pt idx="834">
                  <c:v>0.820023119</c:v>
                </c:pt>
                <c:pt idx="835">
                  <c:v>0.820138872</c:v>
                </c:pt>
                <c:pt idx="836">
                  <c:v>0.820254624</c:v>
                </c:pt>
                <c:pt idx="837">
                  <c:v>0.820370376</c:v>
                </c:pt>
                <c:pt idx="838">
                  <c:v>0.820486128</c:v>
                </c:pt>
                <c:pt idx="839">
                  <c:v>0.820601881</c:v>
                </c:pt>
                <c:pt idx="840">
                  <c:v>0.820717573</c:v>
                </c:pt>
                <c:pt idx="841">
                  <c:v>0.820833325</c:v>
                </c:pt>
                <c:pt idx="842">
                  <c:v>0.820949078</c:v>
                </c:pt>
                <c:pt idx="843">
                  <c:v>0.82106483</c:v>
                </c:pt>
                <c:pt idx="844">
                  <c:v>0.821180582</c:v>
                </c:pt>
                <c:pt idx="845">
                  <c:v>0.821296275</c:v>
                </c:pt>
                <c:pt idx="846">
                  <c:v>0.821412027</c:v>
                </c:pt>
                <c:pt idx="847">
                  <c:v>0.821527779</c:v>
                </c:pt>
                <c:pt idx="848">
                  <c:v>0.821643531</c:v>
                </c:pt>
                <c:pt idx="849">
                  <c:v>0.821759284</c:v>
                </c:pt>
                <c:pt idx="850">
                  <c:v>0.821874976</c:v>
                </c:pt>
                <c:pt idx="851">
                  <c:v>0.821990728</c:v>
                </c:pt>
                <c:pt idx="852">
                  <c:v>0.822106481</c:v>
                </c:pt>
                <c:pt idx="853">
                  <c:v>0.822222233</c:v>
                </c:pt>
                <c:pt idx="854">
                  <c:v>0.822337985</c:v>
                </c:pt>
                <c:pt idx="855">
                  <c:v>0.822453678</c:v>
                </c:pt>
                <c:pt idx="856">
                  <c:v>0.82256943</c:v>
                </c:pt>
                <c:pt idx="857">
                  <c:v>0.822685182</c:v>
                </c:pt>
                <c:pt idx="858">
                  <c:v>0.822800934</c:v>
                </c:pt>
                <c:pt idx="859">
                  <c:v>0.822916687</c:v>
                </c:pt>
                <c:pt idx="860">
                  <c:v>0.823032379</c:v>
                </c:pt>
                <c:pt idx="861">
                  <c:v>0.823148131</c:v>
                </c:pt>
                <c:pt idx="862">
                  <c:v>0.823263884</c:v>
                </c:pt>
                <c:pt idx="863">
                  <c:v>0.823379636</c:v>
                </c:pt>
                <c:pt idx="864">
                  <c:v>0.823495388</c:v>
                </c:pt>
                <c:pt idx="865">
                  <c:v>0.82361114</c:v>
                </c:pt>
                <c:pt idx="866">
                  <c:v>0.823726833</c:v>
                </c:pt>
                <c:pt idx="867">
                  <c:v>0.823842585</c:v>
                </c:pt>
                <c:pt idx="868">
                  <c:v>0.823958337</c:v>
                </c:pt>
                <c:pt idx="869">
                  <c:v>0.82407409</c:v>
                </c:pt>
                <c:pt idx="870">
                  <c:v>0.824189842</c:v>
                </c:pt>
                <c:pt idx="871">
                  <c:v>0.824305534</c:v>
                </c:pt>
                <c:pt idx="872">
                  <c:v>0.824421287</c:v>
                </c:pt>
                <c:pt idx="873">
                  <c:v>0.824537039</c:v>
                </c:pt>
                <c:pt idx="874">
                  <c:v>0.824652791</c:v>
                </c:pt>
                <c:pt idx="875">
                  <c:v>0.824768543</c:v>
                </c:pt>
                <c:pt idx="876">
                  <c:v>0.824884236</c:v>
                </c:pt>
                <c:pt idx="877">
                  <c:v>0.824999988</c:v>
                </c:pt>
                <c:pt idx="878">
                  <c:v>0.82511574</c:v>
                </c:pt>
                <c:pt idx="879">
                  <c:v>0.825231493</c:v>
                </c:pt>
                <c:pt idx="880">
                  <c:v>0.825347245</c:v>
                </c:pt>
                <c:pt idx="881">
                  <c:v>0.825462937</c:v>
                </c:pt>
                <c:pt idx="882">
                  <c:v>0.82557869</c:v>
                </c:pt>
                <c:pt idx="883">
                  <c:v>0.825694442</c:v>
                </c:pt>
                <c:pt idx="884">
                  <c:v>0.825810194</c:v>
                </c:pt>
                <c:pt idx="885">
                  <c:v>0.825925946</c:v>
                </c:pt>
                <c:pt idx="886">
                  <c:v>0.826041639</c:v>
                </c:pt>
                <c:pt idx="887">
                  <c:v>0.826157391</c:v>
                </c:pt>
                <c:pt idx="888">
                  <c:v>0.826273143</c:v>
                </c:pt>
                <c:pt idx="889">
                  <c:v>0.826388896</c:v>
                </c:pt>
                <c:pt idx="890">
                  <c:v>0.826504648</c:v>
                </c:pt>
                <c:pt idx="891">
                  <c:v>0.8266204</c:v>
                </c:pt>
                <c:pt idx="892">
                  <c:v>0.826736093</c:v>
                </c:pt>
                <c:pt idx="893">
                  <c:v>0.826851845</c:v>
                </c:pt>
                <c:pt idx="894">
                  <c:v>0.826967597</c:v>
                </c:pt>
                <c:pt idx="895">
                  <c:v>0.827083349</c:v>
                </c:pt>
                <c:pt idx="896">
                  <c:v>0.827199101</c:v>
                </c:pt>
                <c:pt idx="897">
                  <c:v>0.827314794</c:v>
                </c:pt>
                <c:pt idx="898">
                  <c:v>0.827430546</c:v>
                </c:pt>
                <c:pt idx="899">
                  <c:v>0.827546299</c:v>
                </c:pt>
                <c:pt idx="900">
                  <c:v>0.827662051</c:v>
                </c:pt>
                <c:pt idx="901">
                  <c:v>0.827777803</c:v>
                </c:pt>
                <c:pt idx="902">
                  <c:v>0.827893496</c:v>
                </c:pt>
                <c:pt idx="903">
                  <c:v>0.828009248</c:v>
                </c:pt>
                <c:pt idx="904">
                  <c:v>0.828125</c:v>
                </c:pt>
                <c:pt idx="905">
                  <c:v>0.828240752</c:v>
                </c:pt>
                <c:pt idx="906">
                  <c:v>0.828356504</c:v>
                </c:pt>
                <c:pt idx="907">
                  <c:v>0.828472197</c:v>
                </c:pt>
                <c:pt idx="908">
                  <c:v>0.828587949</c:v>
                </c:pt>
                <c:pt idx="909">
                  <c:v>0.828703701</c:v>
                </c:pt>
                <c:pt idx="910">
                  <c:v>0.828819454</c:v>
                </c:pt>
                <c:pt idx="911">
                  <c:v>0.828935206</c:v>
                </c:pt>
                <c:pt idx="912">
                  <c:v>0.829050899</c:v>
                </c:pt>
                <c:pt idx="913">
                  <c:v>0.829166651</c:v>
                </c:pt>
                <c:pt idx="914">
                  <c:v>0.829282403</c:v>
                </c:pt>
                <c:pt idx="915">
                  <c:v>0.829398155</c:v>
                </c:pt>
                <c:pt idx="916">
                  <c:v>0.829513907</c:v>
                </c:pt>
                <c:pt idx="917">
                  <c:v>0.8296296</c:v>
                </c:pt>
                <c:pt idx="918">
                  <c:v>0.829745352</c:v>
                </c:pt>
                <c:pt idx="919">
                  <c:v>0.829861104</c:v>
                </c:pt>
                <c:pt idx="920">
                  <c:v>0.829976857</c:v>
                </c:pt>
                <c:pt idx="921">
                  <c:v>0.830092609</c:v>
                </c:pt>
                <c:pt idx="922">
                  <c:v>0.830208361</c:v>
                </c:pt>
                <c:pt idx="923">
                  <c:v>0.830324054</c:v>
                </c:pt>
                <c:pt idx="924">
                  <c:v>0.830439806</c:v>
                </c:pt>
                <c:pt idx="925">
                  <c:v>0.830555558</c:v>
                </c:pt>
                <c:pt idx="926">
                  <c:v>0.83067131</c:v>
                </c:pt>
                <c:pt idx="927">
                  <c:v>0.830787063</c:v>
                </c:pt>
                <c:pt idx="928">
                  <c:v>0.830902755</c:v>
                </c:pt>
                <c:pt idx="929">
                  <c:v>0.831018507</c:v>
                </c:pt>
                <c:pt idx="930">
                  <c:v>0.83113426</c:v>
                </c:pt>
                <c:pt idx="931">
                  <c:v>0.831250012</c:v>
                </c:pt>
                <c:pt idx="932">
                  <c:v>0.831365764</c:v>
                </c:pt>
                <c:pt idx="933">
                  <c:v>0.831481457</c:v>
                </c:pt>
                <c:pt idx="934">
                  <c:v>0.831597209</c:v>
                </c:pt>
                <c:pt idx="935">
                  <c:v>0.831712961</c:v>
                </c:pt>
                <c:pt idx="936">
                  <c:v>0.831828713</c:v>
                </c:pt>
                <c:pt idx="937">
                  <c:v>0.831944466</c:v>
                </c:pt>
                <c:pt idx="938">
                  <c:v>0.832060158</c:v>
                </c:pt>
                <c:pt idx="939">
                  <c:v>0.83217591</c:v>
                </c:pt>
                <c:pt idx="940">
                  <c:v>0.832291663</c:v>
                </c:pt>
                <c:pt idx="941">
                  <c:v>0.832407415</c:v>
                </c:pt>
                <c:pt idx="942">
                  <c:v>0.832523167</c:v>
                </c:pt>
                <c:pt idx="943">
                  <c:v>0.83263886</c:v>
                </c:pt>
                <c:pt idx="944">
                  <c:v>0.832754612</c:v>
                </c:pt>
                <c:pt idx="945">
                  <c:v>0.832870364</c:v>
                </c:pt>
                <c:pt idx="946">
                  <c:v>0.832986116</c:v>
                </c:pt>
                <c:pt idx="947">
                  <c:v>0.833101869</c:v>
                </c:pt>
                <c:pt idx="948">
                  <c:v>0.833217621</c:v>
                </c:pt>
                <c:pt idx="949">
                  <c:v>0.833333313</c:v>
                </c:pt>
                <c:pt idx="950">
                  <c:v>0.833449066</c:v>
                </c:pt>
                <c:pt idx="951">
                  <c:v>0.833564818</c:v>
                </c:pt>
                <c:pt idx="952">
                  <c:v>0.83368057</c:v>
                </c:pt>
                <c:pt idx="953">
                  <c:v>0.833796322</c:v>
                </c:pt>
                <c:pt idx="954">
                  <c:v>0.833912015</c:v>
                </c:pt>
                <c:pt idx="955">
                  <c:v>0.834027767</c:v>
                </c:pt>
                <c:pt idx="956">
                  <c:v>0.834143519</c:v>
                </c:pt>
                <c:pt idx="957">
                  <c:v>0.834259272</c:v>
                </c:pt>
                <c:pt idx="958">
                  <c:v>0.834375024</c:v>
                </c:pt>
                <c:pt idx="959">
                  <c:v>0.834490716</c:v>
                </c:pt>
                <c:pt idx="960">
                  <c:v>0.834606469</c:v>
                </c:pt>
                <c:pt idx="961">
                  <c:v>0.834722221</c:v>
                </c:pt>
                <c:pt idx="962">
                  <c:v>0.834837973</c:v>
                </c:pt>
                <c:pt idx="963">
                  <c:v>0.834953725</c:v>
                </c:pt>
                <c:pt idx="964">
                  <c:v>0.835069418</c:v>
                </c:pt>
                <c:pt idx="965">
                  <c:v>0.83518517</c:v>
                </c:pt>
                <c:pt idx="966">
                  <c:v>0.835300922</c:v>
                </c:pt>
                <c:pt idx="967">
                  <c:v>0.835416675</c:v>
                </c:pt>
                <c:pt idx="968">
                  <c:v>0.835532427</c:v>
                </c:pt>
                <c:pt idx="969">
                  <c:v>0.835648119</c:v>
                </c:pt>
                <c:pt idx="970">
                  <c:v>0.835763872</c:v>
                </c:pt>
                <c:pt idx="971">
                  <c:v>0.835879624</c:v>
                </c:pt>
                <c:pt idx="972">
                  <c:v>0.835995376</c:v>
                </c:pt>
                <c:pt idx="973">
                  <c:v>0.836111128</c:v>
                </c:pt>
                <c:pt idx="974">
                  <c:v>0.836226881</c:v>
                </c:pt>
                <c:pt idx="975">
                  <c:v>0.836342573</c:v>
                </c:pt>
                <c:pt idx="976">
                  <c:v>0.836458325</c:v>
                </c:pt>
                <c:pt idx="977">
                  <c:v>0.836574078</c:v>
                </c:pt>
                <c:pt idx="978">
                  <c:v>0.83668983</c:v>
                </c:pt>
                <c:pt idx="979">
                  <c:v>0.836805582</c:v>
                </c:pt>
                <c:pt idx="980">
                  <c:v>0.836921275</c:v>
                </c:pt>
                <c:pt idx="981">
                  <c:v>0.837037027</c:v>
                </c:pt>
                <c:pt idx="982">
                  <c:v>0.837152779</c:v>
                </c:pt>
                <c:pt idx="983">
                  <c:v>0.837268531</c:v>
                </c:pt>
                <c:pt idx="984">
                  <c:v>0.837384284</c:v>
                </c:pt>
                <c:pt idx="985">
                  <c:v>0.837499976</c:v>
                </c:pt>
                <c:pt idx="986">
                  <c:v>0.837615728</c:v>
                </c:pt>
                <c:pt idx="987">
                  <c:v>0.837731481</c:v>
                </c:pt>
                <c:pt idx="988">
                  <c:v>0.837847233</c:v>
                </c:pt>
                <c:pt idx="989">
                  <c:v>0.837962985</c:v>
                </c:pt>
                <c:pt idx="990">
                  <c:v>0.838078678</c:v>
                </c:pt>
                <c:pt idx="991">
                  <c:v>0.83819443</c:v>
                </c:pt>
                <c:pt idx="992">
                  <c:v>0.838310182</c:v>
                </c:pt>
                <c:pt idx="993">
                  <c:v>0.838425934</c:v>
                </c:pt>
                <c:pt idx="994">
                  <c:v>0.838541687</c:v>
                </c:pt>
                <c:pt idx="995">
                  <c:v>0.838657379</c:v>
                </c:pt>
                <c:pt idx="996">
                  <c:v>0.838773131</c:v>
                </c:pt>
                <c:pt idx="997">
                  <c:v>0.838888884</c:v>
                </c:pt>
                <c:pt idx="998">
                  <c:v>0.839004636</c:v>
                </c:pt>
                <c:pt idx="999">
                  <c:v>0.839120388</c:v>
                </c:pt>
                <c:pt idx="1000">
                  <c:v>0.83923614</c:v>
                </c:pt>
                <c:pt idx="1001">
                  <c:v>0.839351833</c:v>
                </c:pt>
                <c:pt idx="1002">
                  <c:v>0.839467585</c:v>
                </c:pt>
                <c:pt idx="1003">
                  <c:v>0.839583337</c:v>
                </c:pt>
                <c:pt idx="1004">
                  <c:v>0.83969909</c:v>
                </c:pt>
                <c:pt idx="1005">
                  <c:v>0.839814842</c:v>
                </c:pt>
                <c:pt idx="1006">
                  <c:v>0.839930534</c:v>
                </c:pt>
                <c:pt idx="1007">
                  <c:v>0.840046287</c:v>
                </c:pt>
                <c:pt idx="1008">
                  <c:v>0.840162039</c:v>
                </c:pt>
                <c:pt idx="1009">
                  <c:v>0.840277791</c:v>
                </c:pt>
                <c:pt idx="1010">
                  <c:v>0.840393543</c:v>
                </c:pt>
                <c:pt idx="1011">
                  <c:v>0.840509236</c:v>
                </c:pt>
                <c:pt idx="1012">
                  <c:v>0.840624988</c:v>
                </c:pt>
                <c:pt idx="1013">
                  <c:v>0.84074074</c:v>
                </c:pt>
                <c:pt idx="1014">
                  <c:v>0.840856493</c:v>
                </c:pt>
                <c:pt idx="1015">
                  <c:v>0.840972245</c:v>
                </c:pt>
                <c:pt idx="1016">
                  <c:v>0.841087937</c:v>
                </c:pt>
                <c:pt idx="1017">
                  <c:v>0.84120369</c:v>
                </c:pt>
                <c:pt idx="1018">
                  <c:v>0.841319442</c:v>
                </c:pt>
                <c:pt idx="1019">
                  <c:v>0.841435194</c:v>
                </c:pt>
                <c:pt idx="1020">
                  <c:v>0.841550946</c:v>
                </c:pt>
                <c:pt idx="1021">
                  <c:v>0.841666639</c:v>
                </c:pt>
                <c:pt idx="1022">
                  <c:v>0.841782391</c:v>
                </c:pt>
                <c:pt idx="1023">
                  <c:v>0.841898143</c:v>
                </c:pt>
                <c:pt idx="1024">
                  <c:v>0.842013896</c:v>
                </c:pt>
                <c:pt idx="1025">
                  <c:v>0.842129648</c:v>
                </c:pt>
                <c:pt idx="1026">
                  <c:v>0.8422454</c:v>
                </c:pt>
                <c:pt idx="1027">
                  <c:v>0.842361093</c:v>
                </c:pt>
                <c:pt idx="1028">
                  <c:v>0.842476845</c:v>
                </c:pt>
                <c:pt idx="1029">
                  <c:v>0.842592597</c:v>
                </c:pt>
                <c:pt idx="1030">
                  <c:v>0.842708349</c:v>
                </c:pt>
                <c:pt idx="1031">
                  <c:v>0.842824101</c:v>
                </c:pt>
                <c:pt idx="1032">
                  <c:v>0.842939794</c:v>
                </c:pt>
                <c:pt idx="1033">
                  <c:v>0.843055546</c:v>
                </c:pt>
                <c:pt idx="1034">
                  <c:v>0.843171299</c:v>
                </c:pt>
                <c:pt idx="1035">
                  <c:v>0.843287051</c:v>
                </c:pt>
                <c:pt idx="1036">
                  <c:v>0.843402803</c:v>
                </c:pt>
                <c:pt idx="1037">
                  <c:v>0.843518496</c:v>
                </c:pt>
                <c:pt idx="1038">
                  <c:v>0.843634248</c:v>
                </c:pt>
                <c:pt idx="1039">
                  <c:v>0.84375</c:v>
                </c:pt>
                <c:pt idx="1040">
                  <c:v>0.843865752</c:v>
                </c:pt>
                <c:pt idx="1041">
                  <c:v>0.843981504</c:v>
                </c:pt>
                <c:pt idx="1042">
                  <c:v>0.844097197</c:v>
                </c:pt>
                <c:pt idx="1043">
                  <c:v>0.844212949</c:v>
                </c:pt>
                <c:pt idx="1044">
                  <c:v>0.844328701</c:v>
                </c:pt>
                <c:pt idx="1045">
                  <c:v>0.844444454</c:v>
                </c:pt>
                <c:pt idx="1046">
                  <c:v>0.844560206</c:v>
                </c:pt>
                <c:pt idx="1047">
                  <c:v>0.844675899</c:v>
                </c:pt>
                <c:pt idx="1048">
                  <c:v>0.844791651</c:v>
                </c:pt>
                <c:pt idx="1049">
                  <c:v>0.844907403</c:v>
                </c:pt>
                <c:pt idx="1050">
                  <c:v>0.845023155</c:v>
                </c:pt>
                <c:pt idx="1051">
                  <c:v>0.845138907</c:v>
                </c:pt>
                <c:pt idx="1052">
                  <c:v>0.8452546</c:v>
                </c:pt>
                <c:pt idx="1053">
                  <c:v>0.845370352</c:v>
                </c:pt>
                <c:pt idx="1054">
                  <c:v>0.845486104</c:v>
                </c:pt>
                <c:pt idx="1055">
                  <c:v>0.845601857</c:v>
                </c:pt>
                <c:pt idx="1056">
                  <c:v>0.845717609</c:v>
                </c:pt>
                <c:pt idx="1057">
                  <c:v>0.845833361</c:v>
                </c:pt>
                <c:pt idx="1058">
                  <c:v>0.845949054</c:v>
                </c:pt>
                <c:pt idx="1059">
                  <c:v>0.846064806</c:v>
                </c:pt>
                <c:pt idx="1060">
                  <c:v>0.846180558</c:v>
                </c:pt>
                <c:pt idx="1061">
                  <c:v>0.84629631</c:v>
                </c:pt>
                <c:pt idx="1062">
                  <c:v>0.846412063</c:v>
                </c:pt>
                <c:pt idx="1063">
                  <c:v>0.846527755</c:v>
                </c:pt>
                <c:pt idx="1064">
                  <c:v>0.846643507</c:v>
                </c:pt>
                <c:pt idx="1065">
                  <c:v>0.84675926</c:v>
                </c:pt>
                <c:pt idx="1066">
                  <c:v>0.846875012</c:v>
                </c:pt>
                <c:pt idx="1067">
                  <c:v>0.846990764</c:v>
                </c:pt>
                <c:pt idx="1068">
                  <c:v>0.847106457</c:v>
                </c:pt>
                <c:pt idx="1069">
                  <c:v>0.847222209</c:v>
                </c:pt>
                <c:pt idx="1070">
                  <c:v>0.847337961</c:v>
                </c:pt>
                <c:pt idx="1071">
                  <c:v>0.847453713</c:v>
                </c:pt>
                <c:pt idx="1072">
                  <c:v>0.847569466</c:v>
                </c:pt>
                <c:pt idx="1073">
                  <c:v>0.847685158</c:v>
                </c:pt>
                <c:pt idx="1074">
                  <c:v>0.84780091</c:v>
                </c:pt>
                <c:pt idx="1075">
                  <c:v>0.847916663</c:v>
                </c:pt>
                <c:pt idx="1076">
                  <c:v>0.848032415</c:v>
                </c:pt>
                <c:pt idx="1077">
                  <c:v>0.848148167</c:v>
                </c:pt>
                <c:pt idx="1078">
                  <c:v>0.84826386</c:v>
                </c:pt>
              </c:strCache>
            </c:strRef>
          </c:xVal>
          <c:yVal>
            <c:numRef>
              <c:f>Data!$N$9:$N$1087</c:f>
              <c:numCache>
                <c:ptCount val="1079"/>
                <c:pt idx="0">
                  <c:v>215.689683007197</c:v>
                </c:pt>
                <c:pt idx="1">
                  <c:v>219.80646033210894</c:v>
                </c:pt>
                <c:pt idx="2">
                  <c:v>223.101352299552</c:v>
                </c:pt>
                <c:pt idx="3">
                  <c:v>218.98294157584425</c:v>
                </c:pt>
                <c:pt idx="4">
                  <c:v>222.2775067339159</c:v>
                </c:pt>
                <c:pt idx="5">
                  <c:v>218.98294157584425</c:v>
                </c:pt>
                <c:pt idx="6">
                  <c:v>220.63006076640573</c:v>
                </c:pt>
                <c:pt idx="7">
                  <c:v>229.69506093145833</c:v>
                </c:pt>
                <c:pt idx="8">
                  <c:v>226.39755215309282</c:v>
                </c:pt>
                <c:pt idx="9">
                  <c:v>232.99387967461348</c:v>
                </c:pt>
                <c:pt idx="10">
                  <c:v>231.34430649239158</c:v>
                </c:pt>
                <c:pt idx="11">
                  <c:v>232.99387967461348</c:v>
                </c:pt>
                <c:pt idx="12">
                  <c:v>231.34430649239158</c:v>
                </c:pt>
                <c:pt idx="13">
                  <c:v>235.46885402267606</c:v>
                </c:pt>
                <c:pt idx="14">
                  <c:v>237.11924682786866</c:v>
                </c:pt>
                <c:pt idx="15">
                  <c:v>237.11924682786866</c:v>
                </c:pt>
                <c:pt idx="16">
                  <c:v>238.76996771035564</c:v>
                </c:pt>
                <c:pt idx="17">
                  <c:v>231.34430649239158</c:v>
                </c:pt>
                <c:pt idx="18">
                  <c:v>232.16905212270711</c:v>
                </c:pt>
                <c:pt idx="19">
                  <c:v>228.04614286170363</c:v>
                </c:pt>
                <c:pt idx="20">
                  <c:v>237.94456625129988</c:v>
                </c:pt>
                <c:pt idx="21">
                  <c:v>233.81878916438927</c:v>
                </c:pt>
                <c:pt idx="22">
                  <c:v>236.294009423761</c:v>
                </c:pt>
                <c:pt idx="23">
                  <c:v>234.64378060831478</c:v>
                </c:pt>
                <c:pt idx="24">
                  <c:v>236.294009423761</c:v>
                </c:pt>
                <c:pt idx="25">
                  <c:v>231.34430649239158</c:v>
                </c:pt>
                <c:pt idx="26">
                  <c:v>235.46885402267606</c:v>
                </c:pt>
                <c:pt idx="27">
                  <c:v>230.51964276739778</c:v>
                </c:pt>
                <c:pt idx="28">
                  <c:v>233.81878916438927</c:v>
                </c:pt>
                <c:pt idx="29">
                  <c:v>231.34430649239158</c:v>
                </c:pt>
                <c:pt idx="30">
                  <c:v>230.51964276739778</c:v>
                </c:pt>
                <c:pt idx="31">
                  <c:v>238.76996771035564</c:v>
                </c:pt>
                <c:pt idx="32">
                  <c:v>230.51964276739778</c:v>
                </c:pt>
                <c:pt idx="33">
                  <c:v>233.81878916438927</c:v>
                </c:pt>
                <c:pt idx="34">
                  <c:v>232.16905212270711</c:v>
                </c:pt>
                <c:pt idx="35">
                  <c:v>237.11924682786866</c:v>
                </c:pt>
                <c:pt idx="36">
                  <c:v>235.46885402267606</c:v>
                </c:pt>
                <c:pt idx="37">
                  <c:v>231.34430649239158</c:v>
                </c:pt>
                <c:pt idx="38">
                  <c:v>236.294009423761</c:v>
                </c:pt>
                <c:pt idx="39">
                  <c:v>234.64378060831478</c:v>
                </c:pt>
                <c:pt idx="40">
                  <c:v>240.42101680059432</c:v>
                </c:pt>
                <c:pt idx="41">
                  <c:v>235.46885402267606</c:v>
                </c:pt>
                <c:pt idx="42">
                  <c:v>232.99387967461348</c:v>
                </c:pt>
                <c:pt idx="43">
                  <c:v>224.74928867566695</c:v>
                </c:pt>
                <c:pt idx="44">
                  <c:v>216.51287521327367</c:v>
                </c:pt>
                <c:pt idx="45">
                  <c:v>238.76996771035564</c:v>
                </c:pt>
                <c:pt idx="46">
                  <c:v>284.2938619865806</c:v>
                </c:pt>
                <c:pt idx="47">
                  <c:v>319.22640124498133</c:v>
                </c:pt>
                <c:pt idx="48">
                  <c:v>359.33007772888874</c:v>
                </c:pt>
                <c:pt idx="49">
                  <c:v>373.5800356319383</c:v>
                </c:pt>
                <c:pt idx="50">
                  <c:v>397.10399292753436</c:v>
                </c:pt>
                <c:pt idx="51">
                  <c:v>425.75867950083136</c:v>
                </c:pt>
                <c:pt idx="52">
                  <c:v>458.74951426718735</c:v>
                </c:pt>
                <c:pt idx="53">
                  <c:v>487.6180859445527</c:v>
                </c:pt>
                <c:pt idx="54">
                  <c:v>512.320836868249</c:v>
                </c:pt>
                <c:pt idx="55">
                  <c:v>536.2417009835835</c:v>
                </c:pt>
                <c:pt idx="56">
                  <c:v>560.2316721073355</c:v>
                </c:pt>
                <c:pt idx="57">
                  <c:v>586.0123552552777</c:v>
                </c:pt>
                <c:pt idx="58">
                  <c:v>610.146754475167</c:v>
                </c:pt>
                <c:pt idx="59">
                  <c:v>648.2145290378176</c:v>
                </c:pt>
                <c:pt idx="60">
                  <c:v>690.8145928612023</c:v>
                </c:pt>
                <c:pt idx="61">
                  <c:v>718.7534735860168</c:v>
                </c:pt>
                <c:pt idx="62">
                  <c:v>739.7694958684835</c:v>
                </c:pt>
                <c:pt idx="63">
                  <c:v>760.8388414488948</c:v>
                </c:pt>
                <c:pt idx="64">
                  <c:v>784.6059310868611</c:v>
                </c:pt>
                <c:pt idx="65">
                  <c:v>794.308355589885</c:v>
                </c:pt>
                <c:pt idx="66">
                  <c:v>819.9419476933188</c:v>
                </c:pt>
                <c:pt idx="67">
                  <c:v>849.2077862064259</c:v>
                </c:pt>
                <c:pt idx="68">
                  <c:v>881.2522304517481</c:v>
                </c:pt>
                <c:pt idx="69">
                  <c:v>919.6903107103954</c:v>
                </c:pt>
                <c:pt idx="70">
                  <c:v>948.4113125267218</c:v>
                </c:pt>
                <c:pt idx="71">
                  <c:v>963.7098455261735</c:v>
                </c:pt>
                <c:pt idx="72">
                  <c:v>966.4125148330268</c:v>
                </c:pt>
                <c:pt idx="73">
                  <c:v>993.4876981672039</c:v>
                </c:pt>
                <c:pt idx="74">
                  <c:v>1011.5869890552465</c:v>
                </c:pt>
                <c:pt idx="75">
                  <c:v>1036.9924545030144</c:v>
                </c:pt>
                <c:pt idx="76">
                  <c:v>1051.5448374116</c:v>
                </c:pt>
                <c:pt idx="77">
                  <c:v>1078.8994839952463</c:v>
                </c:pt>
                <c:pt idx="78">
                  <c:v>1104.512044333072</c:v>
                </c:pt>
                <c:pt idx="79">
                  <c:v>1109.0940404610262</c:v>
                </c:pt>
                <c:pt idx="80">
                  <c:v>1106.3445394021892</c:v>
                </c:pt>
                <c:pt idx="81">
                  <c:v>1123.7734412511663</c:v>
                </c:pt>
                <c:pt idx="82">
                  <c:v>1150.446177235447</c:v>
                </c:pt>
                <c:pt idx="83">
                  <c:v>1163.353398575961</c:v>
                </c:pt>
                <c:pt idx="84">
                  <c:v>1167.9679868425344</c:v>
                </c:pt>
                <c:pt idx="85">
                  <c:v>1195.7094982962433</c:v>
                </c:pt>
                <c:pt idx="86">
                  <c:v>1203.1229136950014</c:v>
                </c:pt>
                <c:pt idx="87">
                  <c:v>1199.4153786978159</c:v>
                </c:pt>
                <c:pt idx="88">
                  <c:v>1222.6146768291146</c:v>
                </c:pt>
                <c:pt idx="89">
                  <c:v>1226.332586616766</c:v>
                </c:pt>
                <c:pt idx="90">
                  <c:v>1244.9471457947038</c:v>
                </c:pt>
                <c:pt idx="91">
                  <c:v>1241.220894275143</c:v>
                </c:pt>
                <c:pt idx="92">
                  <c:v>1215.18384736502</c:v>
                </c:pt>
                <c:pt idx="93">
                  <c:v>1184.601769913435</c:v>
                </c:pt>
                <c:pt idx="94">
                  <c:v>1177.2048636258687</c:v>
                </c:pt>
                <c:pt idx="95">
                  <c:v>1230.0521617615996</c:v>
                </c:pt>
                <c:pt idx="96">
                  <c:v>1217.9696292324666</c:v>
                </c:pt>
                <c:pt idx="97">
                  <c:v>1199.4153786978159</c:v>
                </c:pt>
                <c:pt idx="98">
                  <c:v>1209.61508575786</c:v>
                </c:pt>
                <c:pt idx="99">
                  <c:v>1192.0052710141206</c:v>
                </c:pt>
                <c:pt idx="100">
                  <c:v>1184.601769913435</c:v>
                </c:pt>
                <c:pt idx="101">
                  <c:v>1171.6615046937104</c:v>
                </c:pt>
                <c:pt idx="102">
                  <c:v>1182.7519255368825</c:v>
                </c:pt>
                <c:pt idx="103">
                  <c:v>1238.4273025340772</c:v>
                </c:pt>
                <c:pt idx="104">
                  <c:v>1239.3583953614248</c:v>
                </c:pt>
                <c:pt idx="105">
                  <c:v>1228.1921659262944</c:v>
                </c:pt>
                <c:pt idx="106">
                  <c:v>1206.832104765941</c:v>
                </c:pt>
                <c:pt idx="107">
                  <c:v>1197.562231764885</c:v>
                </c:pt>
                <c:pt idx="108">
                  <c:v>1202.1958747465637</c:v>
                </c:pt>
                <c:pt idx="109">
                  <c:v>1195.7094982962433</c:v>
                </c:pt>
                <c:pt idx="110">
                  <c:v>1158.7413732577397</c:v>
                </c:pt>
                <c:pt idx="111">
                  <c:v>1179.0534725765144</c:v>
                </c:pt>
                <c:pt idx="112">
                  <c:v>1213.3271785206166</c:v>
                </c:pt>
                <c:pt idx="113">
                  <c:v>1200.3421072710667</c:v>
                </c:pt>
                <c:pt idx="114">
                  <c:v>1195.7094982962433</c:v>
                </c:pt>
                <c:pt idx="115">
                  <c:v>1205.9046516603808</c:v>
                </c:pt>
                <c:pt idx="116">
                  <c:v>1188.3026953772583</c:v>
                </c:pt>
                <c:pt idx="117">
                  <c:v>1197.562231764885</c:v>
                </c:pt>
                <c:pt idx="118">
                  <c:v>1249.6073128017974</c:v>
                </c:pt>
                <c:pt idx="119">
                  <c:v>1244.9471457947038</c:v>
                </c:pt>
                <c:pt idx="120">
                  <c:v>1235.634650289158</c:v>
                </c:pt>
                <c:pt idx="121">
                  <c:v>1250.539660119006</c:v>
                </c:pt>
                <c:pt idx="122">
                  <c:v>1213.3271785206166</c:v>
                </c:pt>
                <c:pt idx="123">
                  <c:v>1220.7563459783473</c:v>
                </c:pt>
                <c:pt idx="124">
                  <c:v>1231.9125743093168</c:v>
                </c:pt>
                <c:pt idx="125">
                  <c:v>1198.4887535367807</c:v>
                </c:pt>
                <c:pt idx="126">
                  <c:v>1200.3421072710667</c:v>
                </c:pt>
                <c:pt idx="127">
                  <c:v>1217.9696292324666</c:v>
                </c:pt>
                <c:pt idx="128">
                  <c:v>1212.398999748958</c:v>
                </c:pt>
                <c:pt idx="129">
                  <c:v>1230.9823159347375</c:v>
                </c:pt>
                <c:pt idx="130">
                  <c:v>1219.8273364822726</c:v>
                </c:pt>
                <c:pt idx="131">
                  <c:v>1195.7094982962433</c:v>
                </c:pt>
                <c:pt idx="132">
                  <c:v>1226.332586616766</c:v>
                </c:pt>
                <c:pt idx="133">
                  <c:v>1217.9696292324666</c:v>
                </c:pt>
                <c:pt idx="134">
                  <c:v>1218.8984309080602</c:v>
                </c:pt>
                <c:pt idx="135">
                  <c:v>1237.496314095184</c:v>
                </c:pt>
                <c:pt idx="136">
                  <c:v>1209.61508575786</c:v>
                </c:pt>
                <c:pt idx="137">
                  <c:v>1216.1123374841732</c:v>
                </c:pt>
                <c:pt idx="138">
                  <c:v>1242.1523004083601</c:v>
                </c:pt>
                <c:pt idx="139">
                  <c:v>1214.25546105157</c:v>
                </c:pt>
                <c:pt idx="140">
                  <c:v>1222.6146768291146</c:v>
                </c:pt>
                <c:pt idx="141">
                  <c:v>1233.7734037562068</c:v>
                </c:pt>
                <c:pt idx="142">
                  <c:v>1211.470924713401</c:v>
                </c:pt>
                <c:pt idx="143">
                  <c:v>1237.496314095184</c:v>
                </c:pt>
                <c:pt idx="144">
                  <c:v>1296.353390831889</c:v>
                </c:pt>
                <c:pt idx="145">
                  <c:v>1302.9188917786428</c:v>
                </c:pt>
                <c:pt idx="146">
                  <c:v>1301.9806451958698</c:v>
                </c:pt>
                <c:pt idx="147">
                  <c:v>1275.7526889960845</c:v>
                </c:pt>
                <c:pt idx="148">
                  <c:v>1271.077830249637</c:v>
                </c:pt>
                <c:pt idx="149">
                  <c:v>1288.8563120046229</c:v>
                </c:pt>
                <c:pt idx="150">
                  <c:v>1258.0022095963068</c:v>
                </c:pt>
                <c:pt idx="151">
                  <c:v>1283.2379414438801</c:v>
                </c:pt>
                <c:pt idx="152">
                  <c:v>1319.8254833777778</c:v>
                </c:pt>
                <c:pt idx="153">
                  <c:v>1295.4158857366797</c:v>
                </c:pt>
                <c:pt idx="154">
                  <c:v>1270.1431742328914</c:v>
                </c:pt>
                <c:pt idx="155">
                  <c:v>1272.0125914789692</c:v>
                </c:pt>
                <c:pt idx="156">
                  <c:v>1269.2086234050525</c:v>
                </c:pt>
                <c:pt idx="157">
                  <c:v>1283.2379414438801</c:v>
                </c:pt>
                <c:pt idx="158">
                  <c:v>1298.2287186113135</c:v>
                </c:pt>
                <c:pt idx="159">
                  <c:v>1256.1359434075312</c:v>
                </c:pt>
                <c:pt idx="160">
                  <c:v>1256.1359434075312</c:v>
                </c:pt>
                <c:pt idx="161">
                  <c:v>1285.110309292173</c:v>
                </c:pt>
                <c:pt idx="162">
                  <c:v>1259.8688953121605</c:v>
                </c:pt>
                <c:pt idx="163">
                  <c:v>1259.8688953121605</c:v>
                </c:pt>
                <c:pt idx="164">
                  <c:v>1271.077830249637</c:v>
                </c:pt>
                <c:pt idx="165">
                  <c:v>1237.496314095184</c:v>
                </c:pt>
                <c:pt idx="166">
                  <c:v>1236.565430021345</c:v>
                </c:pt>
                <c:pt idx="167">
                  <c:v>1260.8023955516887</c:v>
                </c:pt>
                <c:pt idx="168">
                  <c:v>1230.9823159347375</c:v>
                </c:pt>
                <c:pt idx="169">
                  <c:v>1224.4734236464997</c:v>
                </c:pt>
                <c:pt idx="170">
                  <c:v>1230.9823159347375</c:v>
                </c:pt>
                <c:pt idx="171">
                  <c:v>1216.1123374841732</c:v>
                </c:pt>
                <c:pt idx="172">
                  <c:v>1213.3271785206166</c:v>
                </c:pt>
                <c:pt idx="173">
                  <c:v>1202.1958747465637</c:v>
                </c:pt>
                <c:pt idx="174">
                  <c:v>1198.4887535367807</c:v>
                </c:pt>
                <c:pt idx="175">
                  <c:v>1190.1537768320932</c:v>
                </c:pt>
                <c:pt idx="176">
                  <c:v>1180.9024931524023</c:v>
                </c:pt>
                <c:pt idx="177">
                  <c:v>1167.0448640166167</c:v>
                </c:pt>
                <c:pt idx="178">
                  <c:v>1155.0535964137378</c:v>
                </c:pt>
                <c:pt idx="179">
                  <c:v>1154.131908042517</c:v>
                </c:pt>
                <c:pt idx="180">
                  <c:v>1146.762081623998</c:v>
                </c:pt>
                <c:pt idx="181">
                  <c:v>1135.7195914701679</c:v>
                </c:pt>
                <c:pt idx="182">
                  <c:v>1127.447349671674</c:v>
                </c:pt>
                <c:pt idx="183">
                  <c:v>1121.0190762399002</c:v>
                </c:pt>
                <c:pt idx="184">
                  <c:v>1109.0940404610262</c:v>
                </c:pt>
                <c:pt idx="185">
                  <c:v>1108.177438950961</c:v>
                </c:pt>
                <c:pt idx="186">
                  <c:v>1113.6785662617888</c:v>
                </c:pt>
                <c:pt idx="187">
                  <c:v>1109.0940404610262</c:v>
                </c:pt>
                <c:pt idx="188">
                  <c:v>1106.3445394021892</c:v>
                </c:pt>
                <c:pt idx="189">
                  <c:v>1117.3480101447426</c:v>
                </c:pt>
                <c:pt idx="190">
                  <c:v>1112.7614585937304</c:v>
                </c:pt>
                <c:pt idx="191">
                  <c:v>1107.260938605459</c:v>
                </c:pt>
                <c:pt idx="192">
                  <c:v>1106.3445394021892</c:v>
                </c:pt>
                <c:pt idx="193">
                  <c:v>1104.512044333072</c:v>
                </c:pt>
                <c:pt idx="194">
                  <c:v>1103.5959484226069</c:v>
                </c:pt>
                <c:pt idx="195">
                  <c:v>1091.695889302217</c:v>
                </c:pt>
                <c:pt idx="196">
                  <c:v>1085.2952217382729</c:v>
                </c:pt>
                <c:pt idx="197">
                  <c:v>1088.0377608853482</c:v>
                </c:pt>
                <c:pt idx="198">
                  <c:v>1095.3556299396819</c:v>
                </c:pt>
                <c:pt idx="199">
                  <c:v>1080.726335035943</c:v>
                </c:pt>
                <c:pt idx="200">
                  <c:v>1071.5960962139945</c:v>
                </c:pt>
                <c:pt idx="201">
                  <c:v>1083.4673653866269</c:v>
                </c:pt>
                <c:pt idx="202">
                  <c:v>1075.2469871815756</c:v>
                </c:pt>
                <c:pt idx="203">
                  <c:v>1049.7243942667442</c:v>
                </c:pt>
                <c:pt idx="204">
                  <c:v>1085.2952217382729</c:v>
                </c:pt>
                <c:pt idx="205">
                  <c:v>1090.7812061078116</c:v>
                </c:pt>
                <c:pt idx="206">
                  <c:v>1040.628160065472</c:v>
                </c:pt>
                <c:pt idx="207">
                  <c:v>1060.6530442828625</c:v>
                </c:pt>
                <c:pt idx="208">
                  <c:v>1063.3874556039868</c:v>
                </c:pt>
                <c:pt idx="209">
                  <c:v>1046.084704805889</c:v>
                </c:pt>
                <c:pt idx="210">
                  <c:v>1052.455208664171</c:v>
                </c:pt>
                <c:pt idx="211">
                  <c:v>1062.4758851138017</c:v>
                </c:pt>
                <c:pt idx="212">
                  <c:v>1056.0976920527646</c:v>
                </c:pt>
                <c:pt idx="213">
                  <c:v>1058.8306035047794</c:v>
                </c:pt>
                <c:pt idx="214">
                  <c:v>1067.946809681082</c:v>
                </c:pt>
                <c:pt idx="215">
                  <c:v>1055.186921405073</c:v>
                </c:pt>
                <c:pt idx="216">
                  <c:v>1057.9195330806938</c:v>
                </c:pt>
                <c:pt idx="217">
                  <c:v>1058.8306035047794</c:v>
                </c:pt>
                <c:pt idx="218">
                  <c:v>1067.946809681082</c:v>
                </c:pt>
                <c:pt idx="219">
                  <c:v>1044.2654581402699</c:v>
                </c:pt>
                <c:pt idx="220">
                  <c:v>1026.0948789600045</c:v>
                </c:pt>
                <c:pt idx="221">
                  <c:v>1047.9043501231304</c:v>
                </c:pt>
                <c:pt idx="222">
                  <c:v>1034.2667195788204</c:v>
                </c:pt>
                <c:pt idx="223">
                  <c:v>1017.9310722673928</c:v>
                </c:pt>
                <c:pt idx="224">
                  <c:v>1028.8179323938186</c:v>
                </c:pt>
                <c:pt idx="225">
                  <c:v>1016.1179824409758</c:v>
                </c:pt>
                <c:pt idx="226">
                  <c:v>996.2000781919737</c:v>
                </c:pt>
                <c:pt idx="227">
                  <c:v>1016.1179824409758</c:v>
                </c:pt>
                <c:pt idx="228">
                  <c:v>1007.9639735649648</c:v>
                </c:pt>
                <c:pt idx="229">
                  <c:v>998.9133444706463</c:v>
                </c:pt>
                <c:pt idx="230">
                  <c:v>1022.4655295263559</c:v>
                </c:pt>
                <c:pt idx="231">
                  <c:v>979.9390716145081</c:v>
                </c:pt>
                <c:pt idx="232">
                  <c:v>970.0174427698239</c:v>
                </c:pt>
                <c:pt idx="233">
                  <c:v>987.1622547356037</c:v>
                </c:pt>
                <c:pt idx="234">
                  <c:v>980.8416259735282</c:v>
                </c:pt>
                <c:pt idx="235">
                  <c:v>972.7221661112542</c:v>
                </c:pt>
                <c:pt idx="236">
                  <c:v>955.6071113929506</c:v>
                </c:pt>
                <c:pt idx="237">
                  <c:v>970.9189193350041</c:v>
                </c:pt>
                <c:pt idx="238">
                  <c:v>954.7072954553505</c:v>
                </c:pt>
                <c:pt idx="239">
                  <c:v>952.9079560394277</c:v>
                </c:pt>
                <c:pt idx="240">
                  <c:v>959.2073505007215</c:v>
                </c:pt>
                <c:pt idx="241">
                  <c:v>930.4490486075251</c:v>
                </c:pt>
                <c:pt idx="242">
                  <c:v>920.5863399933803</c:v>
                </c:pt>
                <c:pt idx="243">
                  <c:v>927.7580570510545</c:v>
                </c:pt>
                <c:pt idx="244">
                  <c:v>912.5255549837748</c:v>
                </c:pt>
                <c:pt idx="245">
                  <c:v>903.5782948012868</c:v>
                </c:pt>
                <c:pt idx="246">
                  <c:v>926.8612536188955</c:v>
                </c:pt>
                <c:pt idx="247">
                  <c:v>908.9454939789798</c:v>
                </c:pt>
                <c:pt idx="248">
                  <c:v>898.2145624335092</c:v>
                </c:pt>
                <c:pt idx="249">
                  <c:v>880.3604352114555</c:v>
                </c:pt>
                <c:pt idx="250">
                  <c:v>894.6406646499161</c:v>
                </c:pt>
                <c:pt idx="251">
                  <c:v>912.5255549837748</c:v>
                </c:pt>
                <c:pt idx="252">
                  <c:v>877.6856239878116</c:v>
                </c:pt>
                <c:pt idx="253">
                  <c:v>858.0966238909798</c:v>
                </c:pt>
                <c:pt idx="254">
                  <c:v>883.0361083043656</c:v>
                </c:pt>
                <c:pt idx="255">
                  <c:v>892.854292399938</c:v>
                </c:pt>
                <c:pt idx="256">
                  <c:v>866.1047212003923</c:v>
                </c:pt>
                <c:pt idx="257">
                  <c:v>879.4687357344103</c:v>
                </c:pt>
                <c:pt idx="258">
                  <c:v>910.7353315485782</c:v>
                </c:pt>
                <c:pt idx="259">
                  <c:v>868.77580406436</c:v>
                </c:pt>
                <c:pt idx="260">
                  <c:v>875.902895047517</c:v>
                </c:pt>
                <c:pt idx="261">
                  <c:v>895.5339949043403</c:v>
                </c:pt>
                <c:pt idx="262">
                  <c:v>864.3244765002516</c:v>
                </c:pt>
                <c:pt idx="263">
                  <c:v>840.3284532688574</c:v>
                </c:pt>
                <c:pt idx="264">
                  <c:v>873.2295190394507</c:v>
                </c:pt>
                <c:pt idx="265">
                  <c:v>890.1754543621882</c:v>
                </c:pt>
                <c:pt idx="266">
                  <c:v>879.4687357344103</c:v>
                </c:pt>
                <c:pt idx="267">
                  <c:v>880.3604352114555</c:v>
                </c:pt>
                <c:pt idx="268">
                  <c:v>923.2750080991093</c:v>
                </c:pt>
                <c:pt idx="269">
                  <c:v>899.1082772674993</c:v>
                </c:pt>
                <c:pt idx="270">
                  <c:v>931.3462396161219</c:v>
                </c:pt>
                <c:pt idx="271">
                  <c:v>955.6071113929506</c:v>
                </c:pt>
                <c:pt idx="272">
                  <c:v>936.7314222769705</c:v>
                </c:pt>
                <c:pt idx="273">
                  <c:v>934.935973324679</c:v>
                </c:pt>
                <c:pt idx="274">
                  <c:v>951.1090064284049</c:v>
                </c:pt>
                <c:pt idx="275">
                  <c:v>947.5122759457538</c:v>
                </c:pt>
                <c:pt idx="276">
                  <c:v>937.6292923510455</c:v>
                </c:pt>
                <c:pt idx="277">
                  <c:v>951.1090064284049</c:v>
                </c:pt>
                <c:pt idx="278">
                  <c:v>943.0185524895871</c:v>
                </c:pt>
                <c:pt idx="279">
                  <c:v>943.9171026578615</c:v>
                </c:pt>
                <c:pt idx="280">
                  <c:v>937.6292923510455</c:v>
                </c:pt>
                <c:pt idx="281">
                  <c:v>937.6292923510455</c:v>
                </c:pt>
                <c:pt idx="282">
                  <c:v>943.0185524895871</c:v>
                </c:pt>
                <c:pt idx="283">
                  <c:v>968.2147831791133</c:v>
                </c:pt>
                <c:pt idx="284">
                  <c:v>952.9079560394277</c:v>
                </c:pt>
                <c:pt idx="285">
                  <c:v>946.6133366894503</c:v>
                </c:pt>
                <c:pt idx="286">
                  <c:v>959.2073505007215</c:v>
                </c:pt>
                <c:pt idx="287">
                  <c:v>931.3462396161219</c:v>
                </c:pt>
                <c:pt idx="288">
                  <c:v>910.7353315485782</c:v>
                </c:pt>
                <c:pt idx="289">
                  <c:v>908.9454939789798</c:v>
                </c:pt>
                <c:pt idx="290">
                  <c:v>889.2827003569207</c:v>
                </c:pt>
                <c:pt idx="291">
                  <c:v>870.5570034216819</c:v>
                </c:pt>
                <c:pt idx="292">
                  <c:v>880.3604352114555</c:v>
                </c:pt>
                <c:pt idx="293">
                  <c:v>858.9860312042072</c:v>
                </c:pt>
                <c:pt idx="294">
                  <c:v>819.9419476933188</c:v>
                </c:pt>
                <c:pt idx="295">
                  <c:v>796.9564400254005</c:v>
                </c:pt>
                <c:pt idx="296">
                  <c:v>809.3253453028094</c:v>
                </c:pt>
                <c:pt idx="297">
                  <c:v>796.0736513813972</c:v>
                </c:pt>
                <c:pt idx="298">
                  <c:v>748.5418940770953</c:v>
                </c:pt>
                <c:pt idx="299">
                  <c:v>717.0045368963167</c:v>
                </c:pt>
                <c:pt idx="300">
                  <c:v>687.3288329728889</c:v>
                </c:pt>
                <c:pt idx="301">
                  <c:v>661.2321698476399</c:v>
                </c:pt>
                <c:pt idx="302">
                  <c:v>637.8150895170775</c:v>
                </c:pt>
                <c:pt idx="303">
                  <c:v>624.83407800695</c:v>
                </c:pt>
                <c:pt idx="304">
                  <c:v>612.7367481662795</c:v>
                </c:pt>
                <c:pt idx="305">
                  <c:v>603.2440513578297</c:v>
                </c:pt>
                <c:pt idx="306">
                  <c:v>608.4205406924223</c:v>
                </c:pt>
                <c:pt idx="307">
                  <c:v>617.9191602579328</c:v>
                </c:pt>
                <c:pt idx="308">
                  <c:v>617.0552002746317</c:v>
                </c:pt>
                <c:pt idx="309">
                  <c:v>610.146754475167</c:v>
                </c:pt>
                <c:pt idx="310">
                  <c:v>604.9691892828046</c:v>
                </c:pt>
                <c:pt idx="311">
                  <c:v>591.1781105521948</c:v>
                </c:pt>
                <c:pt idx="312">
                  <c:v>577.4098978693437</c:v>
                </c:pt>
                <c:pt idx="313">
                  <c:v>561.0897399326391</c:v>
                </c:pt>
                <c:pt idx="314">
                  <c:v>512.320836868249</c:v>
                </c:pt>
                <c:pt idx="315">
                  <c:v>469.77565018432614</c:v>
                </c:pt>
                <c:pt idx="316">
                  <c:v>440.123188127212</c:v>
                </c:pt>
                <c:pt idx="317">
                  <c:v>441.81476510841355</c:v>
                </c:pt>
                <c:pt idx="318">
                  <c:v>446.89156455654086</c:v>
                </c:pt>
                <c:pt idx="319">
                  <c:v>440.96893354445353</c:v>
                </c:pt>
                <c:pt idx="320">
                  <c:v>437.5864685803733</c:v>
                </c:pt>
                <c:pt idx="321">
                  <c:v>429.9809561830443</c:v>
                </c:pt>
                <c:pt idx="322">
                  <c:v>413.9477134531875</c:v>
                </c:pt>
                <c:pt idx="323">
                  <c:v>424.914481729353</c:v>
                </c:pt>
                <c:pt idx="324">
                  <c:v>432.5153530810939</c:v>
                </c:pt>
                <c:pt idx="325">
                  <c:v>445.19895318255874</c:v>
                </c:pt>
                <c:pt idx="326">
                  <c:v>443.5066867467039</c:v>
                </c:pt>
                <c:pt idx="327">
                  <c:v>418.1639874061708</c:v>
                </c:pt>
                <c:pt idx="328">
                  <c:v>374.4190304669045</c:v>
                </c:pt>
                <c:pt idx="329">
                  <c:v>366.87112686709503</c:v>
                </c:pt>
                <c:pt idx="330">
                  <c:v>366.87112686709503</c:v>
                </c:pt>
                <c:pt idx="331">
                  <c:v>352.63266724626754</c:v>
                </c:pt>
                <c:pt idx="332">
                  <c:v>340.9251809960136</c:v>
                </c:pt>
                <c:pt idx="333">
                  <c:v>266.88254525755264</c:v>
                </c:pt>
                <c:pt idx="334">
                  <c:v>199.2429527902836</c:v>
                </c:pt>
                <c:pt idx="335">
                  <c:v>135.4101552672065</c:v>
                </c:pt>
                <c:pt idx="336">
                  <c:v>98.80552022504223</c:v>
                </c:pt>
                <c:pt idx="337">
                  <c:v>59.9376125152082</c:v>
                </c:pt>
                <c:pt idx="338">
                  <c:v>45.40892250496678</c:v>
                </c:pt>
                <c:pt idx="339">
                  <c:v>58.32205776847782</c:v>
                </c:pt>
                <c:pt idx="340">
                  <c:v>84.2087269453899</c:v>
                </c:pt>
                <c:pt idx="341">
                  <c:v>120.7489327538022</c:v>
                </c:pt>
                <c:pt idx="342">
                  <c:v>164.81048587987095</c:v>
                </c:pt>
                <c:pt idx="343">
                  <c:v>209.10708149563283</c:v>
                </c:pt>
                <c:pt idx="344">
                  <c:v>237.94456625129988</c:v>
                </c:pt>
                <c:pt idx="345">
                  <c:v>285.95398821602106</c:v>
                </c:pt>
                <c:pt idx="346">
                  <c:v>330.0687035773554</c:v>
                </c:pt>
                <c:pt idx="347">
                  <c:v>363.51870398264225</c:v>
                </c:pt>
                <c:pt idx="348">
                  <c:v>392.057531895892</c:v>
                </c:pt>
                <c:pt idx="349">
                  <c:v>417.3205613354654</c:v>
                </c:pt>
                <c:pt idx="350">
                  <c:v>435.895752627878</c:v>
                </c:pt>
                <c:pt idx="351">
                  <c:v>440.96893354445353</c:v>
                </c:pt>
                <c:pt idx="352">
                  <c:v>472.322223586959</c:v>
                </c:pt>
                <c:pt idx="353">
                  <c:v>502.0900946640795</c:v>
                </c:pt>
                <c:pt idx="354">
                  <c:v>534.5307807401757</c:v>
                </c:pt>
                <c:pt idx="355">
                  <c:v>559.3736929391375</c:v>
                </c:pt>
                <c:pt idx="356">
                  <c:v>586.8730913402146</c:v>
                </c:pt>
                <c:pt idx="357">
                  <c:v>614.4638595227539</c:v>
                </c:pt>
                <c:pt idx="358">
                  <c:v>630.8893581965158</c:v>
                </c:pt>
                <c:pt idx="359">
                  <c:v>662.1007385814471</c:v>
                </c:pt>
                <c:pt idx="360">
                  <c:v>694.3018165857331</c:v>
                </c:pt>
                <c:pt idx="361">
                  <c:v>724.0024948556093</c:v>
                </c:pt>
                <c:pt idx="362">
                  <c:v>761.7178920369172</c:v>
                </c:pt>
                <c:pt idx="363">
                  <c:v>774.9148297702766</c:v>
                </c:pt>
                <c:pt idx="364">
                  <c:v>807.5572304506052</c:v>
                </c:pt>
                <c:pt idx="365">
                  <c:v>827.9133164829386</c:v>
                </c:pt>
                <c:pt idx="366">
                  <c:v>848.3194255345968</c:v>
                </c:pt>
                <c:pt idx="367">
                  <c:v>880.3604352114555</c:v>
                </c:pt>
                <c:pt idx="368">
                  <c:v>897.3209437754506</c:v>
                </c:pt>
                <c:pt idx="369">
                  <c:v>902.6840987769478</c:v>
                </c:pt>
                <c:pt idx="370">
                  <c:v>931.3462396161219</c:v>
                </c:pt>
                <c:pt idx="371">
                  <c:v>949.3104464534288</c:v>
                </c:pt>
                <c:pt idx="372">
                  <c:v>972.7221661112542</c:v>
                </c:pt>
                <c:pt idx="373">
                  <c:v>993.4876981672039</c:v>
                </c:pt>
                <c:pt idx="374">
                  <c:v>1006.1530584183256</c:v>
                </c:pt>
                <c:pt idx="375">
                  <c:v>1027.0024642248031</c:v>
                </c:pt>
                <c:pt idx="376">
                  <c:v>1050.634565953083</c:v>
                </c:pt>
                <c:pt idx="377">
                  <c:v>1088.0377608853482</c:v>
                </c:pt>
                <c:pt idx="378">
                  <c:v>1128.366080808531</c:v>
                </c:pt>
                <c:pt idx="379">
                  <c:v>1156.8972801184705</c:v>
                </c:pt>
                <c:pt idx="380">
                  <c:v>1165.1989261692897</c:v>
                </c:pt>
                <c:pt idx="381">
                  <c:v>1172.5851409075528</c:v>
                </c:pt>
                <c:pt idx="382">
                  <c:v>1181.8271578571027</c:v>
                </c:pt>
                <c:pt idx="383">
                  <c:v>1199.4153786978159</c:v>
                </c:pt>
                <c:pt idx="384">
                  <c:v>1236.565430021345</c:v>
                </c:pt>
                <c:pt idx="385">
                  <c:v>1244.9471457947038</c:v>
                </c:pt>
                <c:pt idx="386">
                  <c:v>1269.2086234050525</c:v>
                </c:pt>
                <c:pt idx="387">
                  <c:v>1286.9830994155832</c:v>
                </c:pt>
                <c:pt idx="388">
                  <c:v>1297.2910017821323</c:v>
                </c:pt>
                <c:pt idx="389">
                  <c:v>1319.8254833777778</c:v>
                </c:pt>
                <c:pt idx="390">
                  <c:v>1347.1364906770968</c:v>
                </c:pt>
                <c:pt idx="391">
                  <c:v>1383.0598336024009</c:v>
                </c:pt>
                <c:pt idx="392">
                  <c:v>1412.4812590351357</c:v>
                </c:pt>
                <c:pt idx="393">
                  <c:v>1405.8285937747055</c:v>
                </c:pt>
                <c:pt idx="394">
                  <c:v>1397.2829910140022</c:v>
                </c:pt>
                <c:pt idx="395">
                  <c:v>1415.3340336542042</c:v>
                </c:pt>
                <c:pt idx="396">
                  <c:v>1455.3761270435925</c:v>
                </c:pt>
                <c:pt idx="397">
                  <c:v>1464.9384857373084</c:v>
                </c:pt>
                <c:pt idx="398">
                  <c:v>1452.5095653540025</c:v>
                </c:pt>
                <c:pt idx="399">
                  <c:v>1471.6386946886787</c:v>
                </c:pt>
                <c:pt idx="400">
                  <c:v>1488.8926688860151</c:v>
                </c:pt>
                <c:pt idx="401">
                  <c:v>1442.0072972002035</c:v>
                </c:pt>
                <c:pt idx="402">
                  <c:v>1423.898242554963</c:v>
                </c:pt>
                <c:pt idx="403">
                  <c:v>1422.9462274926423</c:v>
                </c:pt>
                <c:pt idx="404">
                  <c:v>1415.3340336542042</c:v>
                </c:pt>
                <c:pt idx="405">
                  <c:v>1399.1812539944945</c:v>
                </c:pt>
                <c:pt idx="406">
                  <c:v>1401.0799510124853</c:v>
                </c:pt>
                <c:pt idx="407">
                  <c:v>1409.629464133775</c:v>
                </c:pt>
                <c:pt idx="408">
                  <c:v>1414.3829998821057</c:v>
                </c:pt>
                <c:pt idx="409">
                  <c:v>1396.3340222258157</c:v>
                </c:pt>
                <c:pt idx="410">
                  <c:v>1394.4364099296236</c:v>
                </c:pt>
                <c:pt idx="411">
                  <c:v>1394.4364099296236</c:v>
                </c:pt>
                <c:pt idx="412">
                  <c:v>1375.4840991305605</c:v>
                </c:pt>
                <c:pt idx="413">
                  <c:v>1410.5799536182444</c:v>
                </c:pt>
                <c:pt idx="414">
                  <c:v>1402.9790822665027</c:v>
                </c:pt>
                <c:pt idx="415">
                  <c:v>1397.2829910140022</c:v>
                </c:pt>
                <c:pt idx="416">
                  <c:v>1402.029462347576</c:v>
                </c:pt>
                <c:pt idx="417">
                  <c:v>1407.728811488259</c:v>
                </c:pt>
                <c:pt idx="418">
                  <c:v>1402.029462347576</c:v>
                </c:pt>
                <c:pt idx="419">
                  <c:v>1397.2829910140022</c:v>
                </c:pt>
                <c:pt idx="420">
                  <c:v>1408.679083432079</c:v>
                </c:pt>
                <c:pt idx="421">
                  <c:v>1423.898242554963</c:v>
                </c:pt>
                <c:pt idx="422">
                  <c:v>1433.4244009611666</c:v>
                </c:pt>
                <c:pt idx="423">
                  <c:v>1427.7073946272612</c:v>
                </c:pt>
                <c:pt idx="424">
                  <c:v>1425.8026001764265</c:v>
                </c:pt>
                <c:pt idx="425">
                  <c:v>1402.9790822665027</c:v>
                </c:pt>
                <c:pt idx="426">
                  <c:v>1402.9790822665027</c:v>
                </c:pt>
                <c:pt idx="427">
                  <c:v>1424.8503667745463</c:v>
                </c:pt>
                <c:pt idx="428">
                  <c:v>1407.728811488259</c:v>
                </c:pt>
                <c:pt idx="429">
                  <c:v>1404.878647955216</c:v>
                </c:pt>
                <c:pt idx="430">
                  <c:v>1409.629464133775</c:v>
                </c:pt>
                <c:pt idx="431">
                  <c:v>1405.8285937747055</c:v>
                </c:pt>
                <c:pt idx="432">
                  <c:v>1421.9943215625567</c:v>
                </c:pt>
                <c:pt idx="433">
                  <c:v>1428.6599557263276</c:v>
                </c:pt>
                <c:pt idx="434">
                  <c:v>1425.8026001764265</c:v>
                </c:pt>
                <c:pt idx="435">
                  <c:v>1429.6126261079148</c:v>
                </c:pt>
                <c:pt idx="436">
                  <c:v>1433.4244009611666</c:v>
                </c:pt>
                <c:pt idx="437">
                  <c:v>1436.284380797255</c:v>
                </c:pt>
                <c:pt idx="438">
                  <c:v>1442.9615001741918</c:v>
                </c:pt>
                <c:pt idx="439">
                  <c:v>1437.2379263425414</c:v>
                </c:pt>
                <c:pt idx="440">
                  <c:v>1444.870235126164</c:v>
                </c:pt>
                <c:pt idx="441">
                  <c:v>1455.3761270435925</c:v>
                </c:pt>
                <c:pt idx="442">
                  <c:v>1453.4649759714066</c:v>
                </c:pt>
                <c:pt idx="443">
                  <c:v>1449.6439928730424</c:v>
                </c:pt>
                <c:pt idx="444">
                  <c:v>1444.870235126164</c:v>
                </c:pt>
                <c:pt idx="445">
                  <c:v>1443.915812807777</c:v>
                </c:pt>
                <c:pt idx="446">
                  <c:v>1435.330944735354</c:v>
                </c:pt>
                <c:pt idx="447">
                  <c:v>1423.898242554963</c:v>
                </c:pt>
                <c:pt idx="448">
                  <c:v>1420.090836999037</c:v>
                </c:pt>
                <c:pt idx="449">
                  <c:v>1425.8026001764265</c:v>
                </c:pt>
                <c:pt idx="450">
                  <c:v>1428.6599557263276</c:v>
                </c:pt>
                <c:pt idx="451">
                  <c:v>1432.4712931986273</c:v>
                </c:pt>
                <c:pt idx="452">
                  <c:v>1426.754942785648</c:v>
                </c:pt>
                <c:pt idx="453">
                  <c:v>1421.0425247396902</c:v>
                </c:pt>
                <c:pt idx="454">
                  <c:v>1415.3340336542042</c:v>
                </c:pt>
                <c:pt idx="455">
                  <c:v>1411.5305519103922</c:v>
                </c:pt>
                <c:pt idx="456">
                  <c:v>1414.3829998821057</c:v>
                </c:pt>
                <c:pt idx="457">
                  <c:v>1414.3829998821057</c:v>
                </c:pt>
                <c:pt idx="458">
                  <c:v>1407.728811488259</c:v>
                </c:pt>
                <c:pt idx="459">
                  <c:v>1408.679083432079</c:v>
                </c:pt>
                <c:pt idx="460">
                  <c:v>1405.8285937747055</c:v>
                </c:pt>
                <c:pt idx="461">
                  <c:v>1387.798179734963</c:v>
                </c:pt>
                <c:pt idx="462">
                  <c:v>1398.2320682619652</c:v>
                </c:pt>
                <c:pt idx="463">
                  <c:v>1410.5799536182444</c:v>
                </c:pt>
                <c:pt idx="464">
                  <c:v>1385.902516817931</c:v>
                </c:pt>
                <c:pt idx="465">
                  <c:v>1376.4306880597119</c:v>
                </c:pt>
                <c:pt idx="466">
                  <c:v>1401.0799510124853</c:v>
                </c:pt>
                <c:pt idx="467">
                  <c:v>1405.8285937747055</c:v>
                </c:pt>
                <c:pt idx="468">
                  <c:v>1386.8502941826523</c:v>
                </c:pt>
                <c:pt idx="469">
                  <c:v>1390.6424857644852</c:v>
                </c:pt>
                <c:pt idx="470">
                  <c:v>1399.1812539944945</c:v>
                </c:pt>
                <c:pt idx="471">
                  <c:v>1385.902516817931</c:v>
                </c:pt>
                <c:pt idx="472">
                  <c:v>1382.1124887411847</c:v>
                </c:pt>
                <c:pt idx="473">
                  <c:v>1391.5908043142508</c:v>
                </c:pt>
                <c:pt idx="474">
                  <c:v>1384.954847616103</c:v>
                </c:pt>
                <c:pt idx="475">
                  <c:v>1366.9696509510427</c:v>
                </c:pt>
                <c:pt idx="476">
                  <c:v>1376.4306880597119</c:v>
                </c:pt>
                <c:pt idx="477">
                  <c:v>1381.1652519441727</c:v>
                </c:pt>
                <c:pt idx="478">
                  <c:v>1366.024139834507</c:v>
                </c:pt>
                <c:pt idx="479">
                  <c:v>1379.27110244417</c:v>
                </c:pt>
                <c:pt idx="480">
                  <c:v>1402.9790822665027</c:v>
                </c:pt>
                <c:pt idx="481">
                  <c:v>1360.3533328497224</c:v>
                </c:pt>
                <c:pt idx="482">
                  <c:v>1384.954847616103</c:v>
                </c:pt>
                <c:pt idx="483">
                  <c:v>1396.3340222258157</c:v>
                </c:pt>
                <c:pt idx="484">
                  <c:v>1376.4306880597119</c:v>
                </c:pt>
                <c:pt idx="485">
                  <c:v>1370.752772370463</c:v>
                </c:pt>
                <c:pt idx="486">
                  <c:v>1392.539231175197</c:v>
                </c:pt>
                <c:pt idx="487">
                  <c:v>1399.1812539944945</c:v>
                </c:pt>
                <c:pt idx="488">
                  <c:v>1384.954847616103</c:v>
                </c:pt>
                <c:pt idx="489">
                  <c:v>1405.8285937747055</c:v>
                </c:pt>
                <c:pt idx="490">
                  <c:v>1412.4812590351357</c:v>
                </c:pt>
                <c:pt idx="491">
                  <c:v>1386.8502941826523</c:v>
                </c:pt>
                <c:pt idx="492">
                  <c:v>1403.9288107941015</c:v>
                </c:pt>
                <c:pt idx="493">
                  <c:v>1414.3829998821057</c:v>
                </c:pt>
                <c:pt idx="494">
                  <c:v>1399.1812539944945</c:v>
                </c:pt>
                <c:pt idx="495">
                  <c:v>1397.2829910140022</c:v>
                </c:pt>
                <c:pt idx="496">
                  <c:v>1412.4812590351357</c:v>
                </c:pt>
                <c:pt idx="497">
                  <c:v>1407.728811488259</c:v>
                </c:pt>
                <c:pt idx="498">
                  <c:v>1398.2320682619652</c:v>
                </c:pt>
                <c:pt idx="499">
                  <c:v>1421.0425247396902</c:v>
                </c:pt>
                <c:pt idx="500">
                  <c:v>1416.2851763586405</c:v>
                </c:pt>
                <c:pt idx="501">
                  <c:v>1408.679083432079</c:v>
                </c:pt>
                <c:pt idx="502">
                  <c:v>1423.898242554963</c:v>
                </c:pt>
                <c:pt idx="503">
                  <c:v>1427.7073946272612</c:v>
                </c:pt>
                <c:pt idx="504">
                  <c:v>1421.9943215625567</c:v>
                </c:pt>
                <c:pt idx="505">
                  <c:v>1442.0072972002035</c:v>
                </c:pt>
                <c:pt idx="506">
                  <c:v>1444.870235126164</c:v>
                </c:pt>
                <c:pt idx="507">
                  <c:v>1423.898242554963</c:v>
                </c:pt>
                <c:pt idx="508">
                  <c:v>1425.8026001764265</c:v>
                </c:pt>
                <c:pt idx="509">
                  <c:v>1437.2379263425414</c:v>
                </c:pt>
                <c:pt idx="510">
                  <c:v>1427.7073946272612</c:v>
                </c:pt>
                <c:pt idx="511">
                  <c:v>1419.1392583155907</c:v>
                </c:pt>
                <c:pt idx="512">
                  <c:v>1438.1915813963615</c:v>
                </c:pt>
                <c:pt idx="513">
                  <c:v>1432.4712931986273</c:v>
                </c:pt>
                <c:pt idx="514">
                  <c:v>1424.8503667745463</c:v>
                </c:pt>
                <c:pt idx="515">
                  <c:v>1433.4244009611666</c:v>
                </c:pt>
                <c:pt idx="516">
                  <c:v>1447.7341604423614</c:v>
                </c:pt>
                <c:pt idx="517">
                  <c:v>1446.7794089182275</c:v>
                </c:pt>
                <c:pt idx="518">
                  <c:v>1444.870235126164</c:v>
                </c:pt>
                <c:pt idx="519">
                  <c:v>1433.4244009611666</c:v>
                </c:pt>
                <c:pt idx="520">
                  <c:v>1426.754942785648</c:v>
                </c:pt>
                <c:pt idx="521">
                  <c:v>1451.5542646486624</c:v>
                </c:pt>
                <c:pt idx="522">
                  <c:v>1440.099220130227</c:v>
                </c:pt>
                <c:pt idx="523">
                  <c:v>1425.8026001764265</c:v>
                </c:pt>
                <c:pt idx="524">
                  <c:v>1395.3851618726153</c:v>
                </c:pt>
                <c:pt idx="525">
                  <c:v>1357.5193809291518</c:v>
                </c:pt>
                <c:pt idx="526">
                  <c:v>1336.7665665171676</c:v>
                </c:pt>
                <c:pt idx="527">
                  <c:v>1332.0572421851984</c:v>
                </c:pt>
                <c:pt idx="528">
                  <c:v>1316.0654872202613</c:v>
                </c:pt>
                <c:pt idx="529">
                  <c:v>1302.9188917786428</c:v>
                </c:pt>
                <c:pt idx="530">
                  <c:v>1299.1665413433511</c:v>
                </c:pt>
                <c:pt idx="531">
                  <c:v>1290.7299472499367</c:v>
                </c:pt>
                <c:pt idx="532">
                  <c:v>1249.6073128017974</c:v>
                </c:pt>
                <c:pt idx="533">
                  <c:v>1246.810898775705</c:v>
                </c:pt>
                <c:pt idx="534">
                  <c:v>1237.496314095184</c:v>
                </c:pt>
                <c:pt idx="535">
                  <c:v>1220.7563459783473</c:v>
                </c:pt>
                <c:pt idx="536">
                  <c:v>1211.470924713401</c:v>
                </c:pt>
                <c:pt idx="537">
                  <c:v>1185.526846656106</c:v>
                </c:pt>
                <c:pt idx="538">
                  <c:v>1183.6767962146791</c:v>
                </c:pt>
                <c:pt idx="539">
                  <c:v>1167.9679868425344</c:v>
                </c:pt>
                <c:pt idx="540">
                  <c:v>1152.2888381488124</c:v>
                </c:pt>
                <c:pt idx="541">
                  <c:v>1144.0000821400286</c:v>
                </c:pt>
                <c:pt idx="542">
                  <c:v>1115.513085516352</c:v>
                </c:pt>
                <c:pt idx="543">
                  <c:v>1071.5960962139945</c:v>
                </c:pt>
                <c:pt idx="544">
                  <c:v>1052.455208664171</c:v>
                </c:pt>
                <c:pt idx="545">
                  <c:v>1036.9924545030144</c:v>
                </c:pt>
                <c:pt idx="546">
                  <c:v>1033.3583400590164</c:v>
                </c:pt>
                <c:pt idx="547">
                  <c:v>1013.399089743725</c:v>
                </c:pt>
                <c:pt idx="548">
                  <c:v>990.7762038175604</c:v>
                </c:pt>
                <c:pt idx="549">
                  <c:v>970.0174427698239</c:v>
                </c:pt>
                <c:pt idx="550">
                  <c:v>952.9079560394277</c:v>
                </c:pt>
                <c:pt idx="551">
                  <c:v>934.935973324679</c:v>
                </c:pt>
                <c:pt idx="552">
                  <c:v>910.7353315485782</c:v>
                </c:pt>
                <c:pt idx="553">
                  <c:v>903.5782948012868</c:v>
                </c:pt>
                <c:pt idx="554">
                  <c:v>880.3604352114555</c:v>
                </c:pt>
                <c:pt idx="555">
                  <c:v>864.3244765002516</c:v>
                </c:pt>
                <c:pt idx="556">
                  <c:v>836.7793768724878</c:v>
                </c:pt>
                <c:pt idx="557">
                  <c:v>814.6319498323196</c:v>
                </c:pt>
                <c:pt idx="558">
                  <c:v>803.1385896971669</c:v>
                </c:pt>
                <c:pt idx="559">
                  <c:v>781.9617816067898</c:v>
                </c:pt>
                <c:pt idx="560">
                  <c:v>775.7953717754485</c:v>
                </c:pt>
                <c:pt idx="561">
                  <c:v>774.9148297702766</c:v>
                </c:pt>
                <c:pt idx="562">
                  <c:v>759.0810193906798</c:v>
                </c:pt>
                <c:pt idx="563">
                  <c:v>713.5077681860503</c:v>
                </c:pt>
                <c:pt idx="564">
                  <c:v>689.9430157024899</c:v>
                </c:pt>
                <c:pt idx="565">
                  <c:v>674.2702497313421</c:v>
                </c:pt>
                <c:pt idx="566">
                  <c:v>649.0817371605835</c:v>
                </c:pt>
                <c:pt idx="567">
                  <c:v>630.0240477833945</c:v>
                </c:pt>
                <c:pt idx="568">
                  <c:v>610.146754475167</c:v>
                </c:pt>
                <c:pt idx="569">
                  <c:v>608.4205406924223</c:v>
                </c:pt>
                <c:pt idx="570">
                  <c:v>590.3169281431251</c:v>
                </c:pt>
                <c:pt idx="571">
                  <c:v>561.947896433378</c:v>
                </c:pt>
                <c:pt idx="572">
                  <c:v>557.6580005008036</c:v>
                </c:pt>
                <c:pt idx="573">
                  <c:v>539.664599371702</c:v>
                </c:pt>
                <c:pt idx="574">
                  <c:v>530.2550217393693</c:v>
                </c:pt>
                <c:pt idx="575">
                  <c:v>509.7619693921943</c:v>
                </c:pt>
                <c:pt idx="576">
                  <c:v>463.83668087840294</c:v>
                </c:pt>
                <c:pt idx="577">
                  <c:v>424.914481729353</c:v>
                </c:pt>
                <c:pt idx="578">
                  <c:v>418.1639874061708</c:v>
                </c:pt>
                <c:pt idx="579">
                  <c:v>425.75867950083136</c:v>
                </c:pt>
                <c:pt idx="580">
                  <c:v>427.44733255637055</c:v>
                </c:pt>
                <c:pt idx="581">
                  <c:v>429.1363290784159</c:v>
                </c:pt>
                <c:pt idx="582">
                  <c:v>424.914481729353</c:v>
                </c:pt>
                <c:pt idx="583">
                  <c:v>414.79079699845784</c:v>
                </c:pt>
                <c:pt idx="584">
                  <c:v>383.65357270070456</c:v>
                </c:pt>
                <c:pt idx="585">
                  <c:v>381.1340425558637</c:v>
                </c:pt>
                <c:pt idx="586">
                  <c:v>361.0052747028979</c:v>
                </c:pt>
                <c:pt idx="587">
                  <c:v>340.0895632471818</c:v>
                </c:pt>
                <c:pt idx="588">
                  <c:v>329.23417753554986</c:v>
                </c:pt>
                <c:pt idx="589">
                  <c:v>315.89315428722904</c:v>
                </c:pt>
                <c:pt idx="590">
                  <c:v>273.51112383502993</c:v>
                </c:pt>
                <c:pt idx="591">
                  <c:v>234.64378060831478</c:v>
                </c:pt>
                <c:pt idx="592">
                  <c:v>175.45290542066368</c:v>
                </c:pt>
                <c:pt idx="593">
                  <c:v>145.1987041869093</c:v>
                </c:pt>
                <c:pt idx="594">
                  <c:v>129.7054924387964</c:v>
                </c:pt>
                <c:pt idx="595">
                  <c:v>163.17440048949265</c:v>
                </c:pt>
                <c:pt idx="596">
                  <c:v>190.21111671999103</c:v>
                </c:pt>
                <c:pt idx="597">
                  <c:v>215.689683007197</c:v>
                </c:pt>
                <c:pt idx="598">
                  <c:v>254.46820392310548</c:v>
                </c:pt>
                <c:pt idx="599">
                  <c:v>288.44480002452747</c:v>
                </c:pt>
                <c:pt idx="600">
                  <c:v>319.22640124498133</c:v>
                </c:pt>
                <c:pt idx="601">
                  <c:v>351.79587061412843</c:v>
                </c:pt>
                <c:pt idx="602">
                  <c:v>362.6808096908276</c:v>
                </c:pt>
                <c:pt idx="603">
                  <c:v>384.4935859907839</c:v>
                </c:pt>
                <c:pt idx="604">
                  <c:v>411.418976275245</c:v>
                </c:pt>
                <c:pt idx="605">
                  <c:v>419.0074991517287</c:v>
                </c:pt>
                <c:pt idx="606">
                  <c:v>441.81476510841355</c:v>
                </c:pt>
                <c:pt idx="607">
                  <c:v>475.7188700693317</c:v>
                </c:pt>
                <c:pt idx="608">
                  <c:v>495.27659572017706</c:v>
                </c:pt>
                <c:pt idx="609">
                  <c:v>502.0900946640795</c:v>
                </c:pt>
                <c:pt idx="610">
                  <c:v>520.8560944518485</c:v>
                </c:pt>
                <c:pt idx="611">
                  <c:v>541.3765778072063</c:v>
                </c:pt>
                <c:pt idx="612">
                  <c:v>552.5130490524507</c:v>
                </c:pt>
                <c:pt idx="613">
                  <c:v>571.3934757664838</c:v>
                </c:pt>
                <c:pt idx="614">
                  <c:v>604.1065755208488</c:v>
                </c:pt>
                <c:pt idx="615">
                  <c:v>587.7339166529653</c:v>
                </c:pt>
                <c:pt idx="616">
                  <c:v>630.0240477833945</c:v>
                </c:pt>
                <c:pt idx="617">
                  <c:v>627.4286574287762</c:v>
                </c:pt>
                <c:pt idx="618">
                  <c:v>614.4638595227539</c:v>
                </c:pt>
                <c:pt idx="619">
                  <c:v>628.293697418309</c:v>
                </c:pt>
                <c:pt idx="620">
                  <c:v>617.0552002746317</c:v>
                </c:pt>
                <c:pt idx="621">
                  <c:v>622.2403090113191</c:v>
                </c:pt>
                <c:pt idx="622">
                  <c:v>628.293697418309</c:v>
                </c:pt>
                <c:pt idx="623">
                  <c:v>626.5637075428845</c:v>
                </c:pt>
                <c:pt idx="624">
                  <c:v>625.6988477418638</c:v>
                </c:pt>
                <c:pt idx="625">
                  <c:v>603.2440513578297</c:v>
                </c:pt>
                <c:pt idx="626">
                  <c:v>608.4205406924223</c:v>
                </c:pt>
                <c:pt idx="627">
                  <c:v>597.2088894243138</c:v>
                </c:pt>
                <c:pt idx="628">
                  <c:v>569.6752983608103</c:v>
                </c:pt>
                <c:pt idx="629">
                  <c:v>565.3814095573418</c:v>
                </c:pt>
                <c:pt idx="630">
                  <c:v>549.9417682231121</c:v>
                </c:pt>
                <c:pt idx="631">
                  <c:v>527.6906227158486</c:v>
                </c:pt>
                <c:pt idx="632">
                  <c:v>511.46779342695254</c:v>
                </c:pt>
                <c:pt idx="633">
                  <c:v>497.83100272478606</c:v>
                </c:pt>
                <c:pt idx="634">
                  <c:v>490.1701378128189</c:v>
                </c:pt>
                <c:pt idx="635">
                  <c:v>483.3664083277348</c:v>
                </c:pt>
                <c:pt idx="636">
                  <c:v>481.66634662213556</c:v>
                </c:pt>
                <c:pt idx="637">
                  <c:v>468.0783683445914</c:v>
                </c:pt>
                <c:pt idx="638">
                  <c:v>461.29270801030526</c:v>
                </c:pt>
                <c:pt idx="639">
                  <c:v>455.35980042401667</c:v>
                </c:pt>
                <c:pt idx="640">
                  <c:v>440.96893354445353</c:v>
                </c:pt>
                <c:pt idx="641">
                  <c:v>436.7410675746039</c:v>
                </c:pt>
                <c:pt idx="642">
                  <c:v>441.81476510841355</c:v>
                </c:pt>
                <c:pt idx="643">
                  <c:v>395.42149846893767</c:v>
                </c:pt>
                <c:pt idx="644">
                  <c:v>377.7758577473806</c:v>
                </c:pt>
                <c:pt idx="645">
                  <c:v>361.0052747028979</c:v>
                </c:pt>
                <c:pt idx="646">
                  <c:v>355.14356321016515</c:v>
                </c:pt>
                <c:pt idx="647">
                  <c:v>355.14356321016515</c:v>
                </c:pt>
                <c:pt idx="648">
                  <c:v>354.3065135272829</c:v>
                </c:pt>
                <c:pt idx="649">
                  <c:v>353.46954821165184</c:v>
                </c:pt>
                <c:pt idx="650">
                  <c:v>355.14356321016515</c:v>
                </c:pt>
                <c:pt idx="651">
                  <c:v>369.38633251164566</c:v>
                </c:pt>
                <c:pt idx="652">
                  <c:v>385.333684263745</c:v>
                </c:pt>
                <c:pt idx="653">
                  <c:v>340.0895632471818</c:v>
                </c:pt>
                <c:pt idx="654">
                  <c:v>357.6552186324486</c:v>
                </c:pt>
                <c:pt idx="655">
                  <c:v>355.14356321016515</c:v>
                </c:pt>
                <c:pt idx="656">
                  <c:v>348.44952707821295</c:v>
                </c:pt>
                <c:pt idx="657">
                  <c:v>372.74112555676913</c:v>
                </c:pt>
                <c:pt idx="658">
                  <c:v>351.79587061412843</c:v>
                </c:pt>
                <c:pt idx="659">
                  <c:v>364.3566828291078</c:v>
                </c:pt>
                <c:pt idx="660">
                  <c:v>366.0328942542581</c:v>
                </c:pt>
                <c:pt idx="661">
                  <c:v>355.98069727730916</c:v>
                </c:pt>
                <c:pt idx="662">
                  <c:v>362.6808096908276</c:v>
                </c:pt>
                <c:pt idx="663">
                  <c:v>356.8179157457299</c:v>
                </c:pt>
                <c:pt idx="664">
                  <c:v>361.8429999365968</c:v>
                </c:pt>
                <c:pt idx="665">
                  <c:v>408.8910089193769</c:v>
                </c:pt>
                <c:pt idx="666">
                  <c:v>382.8136443763142</c:v>
                </c:pt>
                <c:pt idx="667">
                  <c:v>382.8136443763142</c:v>
                </c:pt>
                <c:pt idx="668">
                  <c:v>402.9954095435791</c:v>
                </c:pt>
                <c:pt idx="669">
                  <c:v>372.74112555676913</c:v>
                </c:pt>
                <c:pt idx="670">
                  <c:v>400.4700048795825</c:v>
                </c:pt>
                <c:pt idx="671">
                  <c:v>407.20612479631916</c:v>
                </c:pt>
                <c:pt idx="672">
                  <c:v>387.0141358271045</c:v>
                </c:pt>
                <c:pt idx="673">
                  <c:v>415.6339661490015</c:v>
                </c:pt>
                <c:pt idx="674">
                  <c:v>387.0141358271045</c:v>
                </c:pt>
                <c:pt idx="675">
                  <c:v>408.8910089193769</c:v>
                </c:pt>
                <c:pt idx="676">
                  <c:v>397.10399292753436</c:v>
                </c:pt>
                <c:pt idx="677">
                  <c:v>389.53545097384614</c:v>
                </c:pt>
                <c:pt idx="678">
                  <c:v>415.6339661490015</c:v>
                </c:pt>
                <c:pt idx="679">
                  <c:v>417.3205613354654</c:v>
                </c:pt>
                <c:pt idx="680">
                  <c:v>429.1363290784159</c:v>
                </c:pt>
                <c:pt idx="681">
                  <c:v>440.96893354445353</c:v>
                </c:pt>
                <c:pt idx="682">
                  <c:v>403.8373818000168</c:v>
                </c:pt>
                <c:pt idx="683">
                  <c:v>424.0703697721336</c:v>
                </c:pt>
                <c:pt idx="684">
                  <c:v>439.27752883914474</c:v>
                </c:pt>
                <c:pt idx="685">
                  <c:v>421.5385486116077</c:v>
                </c:pt>
                <c:pt idx="686">
                  <c:v>435.0505237226746</c:v>
                </c:pt>
                <c:pt idx="687">
                  <c:v>431.6704681668985</c:v>
                </c:pt>
                <c:pt idx="688">
                  <c:v>468.92696590007887</c:v>
                </c:pt>
                <c:pt idx="689">
                  <c:v>468.0783683445914</c:v>
                </c:pt>
                <c:pt idx="690">
                  <c:v>423.2263436117268</c:v>
                </c:pt>
                <c:pt idx="691">
                  <c:v>443.5066867467039</c:v>
                </c:pt>
                <c:pt idx="692">
                  <c:v>439.27752883914474</c:v>
                </c:pt>
                <c:pt idx="693">
                  <c:v>415.6339661490015</c:v>
                </c:pt>
                <c:pt idx="694">
                  <c:v>413.10471549581285</c:v>
                </c:pt>
                <c:pt idx="695">
                  <c:v>415.6339661490015</c:v>
                </c:pt>
                <c:pt idx="696">
                  <c:v>407.20612479631916</c:v>
                </c:pt>
                <c:pt idx="697">
                  <c:v>411.418976275245</c:v>
                </c:pt>
                <c:pt idx="698">
                  <c:v>404.67943943619025</c:v>
                </c:pt>
                <c:pt idx="699">
                  <c:v>417.3205613354654</c:v>
                </c:pt>
                <c:pt idx="700">
                  <c:v>405.52158246941445</c:v>
                </c:pt>
                <c:pt idx="701">
                  <c:v>361.8429999365968</c:v>
                </c:pt>
                <c:pt idx="702">
                  <c:v>377.7758577473806</c:v>
                </c:pt>
                <c:pt idx="703">
                  <c:v>387.0141358271045</c:v>
                </c:pt>
                <c:pt idx="704">
                  <c:v>392.057531895892</c:v>
                </c:pt>
                <c:pt idx="705">
                  <c:v>413.9477134531875</c:v>
                </c:pt>
                <c:pt idx="706">
                  <c:v>406.3638109170153</c:v>
                </c:pt>
                <c:pt idx="707">
                  <c:v>365.1947462472885</c:v>
                </c:pt>
                <c:pt idx="708">
                  <c:v>367.7094441028764</c:v>
                </c:pt>
                <c:pt idx="709">
                  <c:v>377.7758577473806</c:v>
                </c:pt>
                <c:pt idx="710">
                  <c:v>345.1045315155595</c:v>
                </c:pt>
                <c:pt idx="711">
                  <c:v>369.38633251164566</c:v>
                </c:pt>
                <c:pt idx="712">
                  <c:v>363.51870398264225</c:v>
                </c:pt>
                <c:pt idx="713">
                  <c:v>335.07762181830134</c:v>
                </c:pt>
                <c:pt idx="714">
                  <c:v>359.33007772888874</c:v>
                </c:pt>
                <c:pt idx="715">
                  <c:v>359.33007772888874</c:v>
                </c:pt>
                <c:pt idx="716">
                  <c:v>356.8179157457299</c:v>
                </c:pt>
                <c:pt idx="717">
                  <c:v>371.06355961732686</c:v>
                </c:pt>
                <c:pt idx="718">
                  <c:v>380.29436902544404</c:v>
                </c:pt>
                <c:pt idx="719">
                  <c:v>384.4935859907839</c:v>
                </c:pt>
                <c:pt idx="720">
                  <c:v>393.73934483774144</c:v>
                </c:pt>
                <c:pt idx="721">
                  <c:v>404.67943943619025</c:v>
                </c:pt>
                <c:pt idx="722">
                  <c:v>389.53545097384614</c:v>
                </c:pt>
                <c:pt idx="723">
                  <c:v>379.45478039200134</c:v>
                </c:pt>
                <c:pt idx="724">
                  <c:v>392.057531895892</c:v>
                </c:pt>
                <c:pt idx="725">
                  <c:v>381.1340425558637</c:v>
                </c:pt>
                <c:pt idx="726">
                  <c:v>381.1340425558637</c:v>
                </c:pt>
                <c:pt idx="727">
                  <c:v>392.89839578927257</c:v>
                </c:pt>
                <c:pt idx="728">
                  <c:v>376.9365237018889</c:v>
                </c:pt>
                <c:pt idx="729">
                  <c:v>375.2581100787942</c:v>
                </c:pt>
                <c:pt idx="730">
                  <c:v>368.54784597869616</c:v>
                </c:pt>
                <c:pt idx="731">
                  <c:v>394.5803790585438</c:v>
                </c:pt>
                <c:pt idx="732">
                  <c:v>402.9954095435791</c:v>
                </c:pt>
                <c:pt idx="733">
                  <c:v>379.45478039200134</c:v>
                </c:pt>
                <c:pt idx="734">
                  <c:v>387.0141358271045</c:v>
                </c:pt>
                <c:pt idx="735">
                  <c:v>387.8544891519111</c:v>
                </c:pt>
                <c:pt idx="736">
                  <c:v>371.90230022427136</c:v>
                </c:pt>
                <c:pt idx="737">
                  <c:v>387.0141358271045</c:v>
                </c:pt>
                <c:pt idx="738">
                  <c:v>381.1340425558637</c:v>
                </c:pt>
                <c:pt idx="739">
                  <c:v>373.5800356319383</c:v>
                </c:pt>
                <c:pt idx="740">
                  <c:v>367.7094441028764</c:v>
                </c:pt>
                <c:pt idx="741">
                  <c:v>365.1947462472885</c:v>
                </c:pt>
                <c:pt idx="742">
                  <c:v>345.9406540931179</c:v>
                </c:pt>
                <c:pt idx="743">
                  <c:v>348.44952707821295</c:v>
                </c:pt>
                <c:pt idx="744">
                  <c:v>351.79587061412843</c:v>
                </c:pt>
                <c:pt idx="745">
                  <c:v>344.2684931184788</c:v>
                </c:pt>
                <c:pt idx="746">
                  <c:v>350.9591582982407</c:v>
                </c:pt>
                <c:pt idx="747">
                  <c:v>340.0895632471818</c:v>
                </c:pt>
                <c:pt idx="748">
                  <c:v>340.9251809960136</c:v>
                </c:pt>
                <c:pt idx="749">
                  <c:v>340.0895632471818</c:v>
                </c:pt>
                <c:pt idx="750">
                  <c:v>340.0895632471818</c:v>
                </c:pt>
                <c:pt idx="751">
                  <c:v>327.5653770130519</c:v>
                </c:pt>
                <c:pt idx="752">
                  <c:v>328.39973535306586</c:v>
                </c:pt>
                <c:pt idx="753">
                  <c:v>327.5653770130519</c:v>
                </c:pt>
                <c:pt idx="754">
                  <c:v>317.55961051838904</c:v>
                </c:pt>
                <c:pt idx="755">
                  <c:v>310.06318969251447</c:v>
                </c:pt>
                <c:pt idx="756">
                  <c:v>274.3400683200714</c:v>
                </c:pt>
                <c:pt idx="757">
                  <c:v>275.99820558037345</c:v>
                </c:pt>
                <c:pt idx="758">
                  <c:v>283.4639233149599</c:v>
                </c:pt>
                <c:pt idx="759">
                  <c:v>293.42866615712893</c:v>
                </c:pt>
                <c:pt idx="760">
                  <c:v>278.48603244433997</c:v>
                </c:pt>
                <c:pt idx="761">
                  <c:v>280.14499786230465</c:v>
                </c:pt>
                <c:pt idx="762">
                  <c:v>281.80429477500854</c:v>
                </c:pt>
                <c:pt idx="763">
                  <c:v>293.42866615712893</c:v>
                </c:pt>
                <c:pt idx="764">
                  <c:v>305.0693328484103</c:v>
                </c:pt>
                <c:pt idx="765">
                  <c:v>307.56588586776746</c:v>
                </c:pt>
                <c:pt idx="766">
                  <c:v>299.24695973423184</c:v>
                </c:pt>
                <c:pt idx="767">
                  <c:v>298.41552530330125</c:v>
                </c:pt>
                <c:pt idx="768">
                  <c:v>298.41552530330125</c:v>
                </c:pt>
                <c:pt idx="769">
                  <c:v>305.9014337932439</c:v>
                </c:pt>
                <c:pt idx="770">
                  <c:v>309.230671633568</c:v>
                </c:pt>
                <c:pt idx="771">
                  <c:v>309.230671633568</c:v>
                </c:pt>
                <c:pt idx="772">
                  <c:v>316.7263405992722</c:v>
                </c:pt>
                <c:pt idx="773">
                  <c:v>308.39823703089735</c:v>
                </c:pt>
                <c:pt idx="774">
                  <c:v>317.55961051838904</c:v>
                </c:pt>
                <c:pt idx="775">
                  <c:v>317.55961051838904</c:v>
                </c:pt>
                <c:pt idx="776">
                  <c:v>334.2425922663873</c:v>
                </c:pt>
                <c:pt idx="777">
                  <c:v>329.23417753554986</c:v>
                </c:pt>
                <c:pt idx="778">
                  <c:v>314.22703241727464</c:v>
                </c:pt>
                <c:pt idx="779">
                  <c:v>275.99820558037345</c:v>
                </c:pt>
                <c:pt idx="780">
                  <c:v>300.07847742100455</c:v>
                </c:pt>
                <c:pt idx="781">
                  <c:v>300.07847742100455</c:v>
                </c:pt>
                <c:pt idx="782">
                  <c:v>301.7417626287684</c:v>
                </c:pt>
                <c:pt idx="783">
                  <c:v>293.42866615712893</c:v>
                </c:pt>
                <c:pt idx="784">
                  <c:v>277.6566740044999</c:v>
                </c:pt>
                <c:pt idx="785">
                  <c:v>254.46820392310548</c:v>
                </c:pt>
                <c:pt idx="786">
                  <c:v>209.10708149563283</c:v>
                </c:pt>
                <c:pt idx="787">
                  <c:v>158.26807752726455</c:v>
                </c:pt>
                <c:pt idx="788">
                  <c:v>111.80202311784056</c:v>
                </c:pt>
                <c:pt idx="789">
                  <c:v>72.87337814856097</c:v>
                </c:pt>
                <c:pt idx="790">
                  <c:v>48.63532424424504</c:v>
                </c:pt>
                <c:pt idx="791">
                  <c:v>36.54277605803425</c:v>
                </c:pt>
                <c:pt idx="792">
                  <c:v>43.79619160613335</c:v>
                </c:pt>
                <c:pt idx="793">
                  <c:v>62.36153411996416</c:v>
                </c:pt>
                <c:pt idx="794">
                  <c:v>89.07147432542016</c:v>
                </c:pt>
                <c:pt idx="795">
                  <c:v>136.22542711234584</c:v>
                </c:pt>
                <c:pt idx="796">
                  <c:v>190.21111671999103</c:v>
                </c:pt>
                <c:pt idx="797">
                  <c:v>226.39755215309282</c:v>
                </c:pt>
                <c:pt idx="798">
                  <c:v>252.81435978858048</c:v>
                </c:pt>
                <c:pt idx="799">
                  <c:v>270.19617314350273</c:v>
                </c:pt>
                <c:pt idx="800">
                  <c:v>288.44480002452747</c:v>
                </c:pt>
                <c:pt idx="801">
                  <c:v>325.89691179305225</c:v>
                </c:pt>
                <c:pt idx="802">
                  <c:v>354.3065135272829</c:v>
                </c:pt>
                <c:pt idx="803">
                  <c:v>392.89839578927257</c:v>
                </c:pt>
                <c:pt idx="804">
                  <c:v>408.0485241246617</c:v>
                </c:pt>
                <c:pt idx="805">
                  <c:v>415.6339661490015</c:v>
                </c:pt>
                <c:pt idx="806">
                  <c:v>431.6704681668985</c:v>
                </c:pt>
                <c:pt idx="807">
                  <c:v>451.9714697141463</c:v>
                </c:pt>
                <c:pt idx="808">
                  <c:v>471.4732790100301</c:v>
                </c:pt>
                <c:pt idx="809">
                  <c:v>479.11690648380664</c:v>
                </c:pt>
                <c:pt idx="810">
                  <c:v>505.49894174479084</c:v>
                </c:pt>
                <c:pt idx="811">
                  <c:v>536.2417009835835</c:v>
                </c:pt>
                <c:pt idx="812">
                  <c:v>552.5130490524507</c:v>
                </c:pt>
                <c:pt idx="813">
                  <c:v>569.6752983608103</c:v>
                </c:pt>
                <c:pt idx="814">
                  <c:v>605.8318926623128</c:v>
                </c:pt>
                <c:pt idx="815">
                  <c:v>623.9693983193883</c:v>
                </c:pt>
                <c:pt idx="816">
                  <c:v>647.3474114709031</c:v>
                </c:pt>
                <c:pt idx="817">
                  <c:v>674.2702497313421</c:v>
                </c:pt>
                <c:pt idx="818">
                  <c:v>688.200135777528</c:v>
                </c:pt>
                <c:pt idx="819">
                  <c:v>715.255968481348</c:v>
                </c:pt>
                <c:pt idx="820">
                  <c:v>742.4002424046625</c:v>
                </c:pt>
                <c:pt idx="821">
                  <c:v>752.9315708574381</c:v>
                </c:pt>
                <c:pt idx="822">
                  <c:v>781.9617816067898</c:v>
                </c:pt>
                <c:pt idx="823">
                  <c:v>809.3253453028094</c:v>
                </c:pt>
                <c:pt idx="824">
                  <c:v>826.1412397856461</c:v>
                </c:pt>
                <c:pt idx="825">
                  <c:v>856.3180949974815</c:v>
                </c:pt>
                <c:pt idx="826">
                  <c:v>875.0116740783767</c:v>
                </c:pt>
                <c:pt idx="827">
                  <c:v>885.7126438221383</c:v>
                </c:pt>
                <c:pt idx="828">
                  <c:v>915.2116139986231</c:v>
                </c:pt>
                <c:pt idx="829">
                  <c:v>944.8157500665625</c:v>
                </c:pt>
                <c:pt idx="830">
                  <c:v>982.6470290401039</c:v>
                </c:pt>
                <c:pt idx="831">
                  <c:v>984.4528247136325</c:v>
                </c:pt>
                <c:pt idx="832">
                  <c:v>1004.3425381076547</c:v>
                </c:pt>
                <c:pt idx="833">
                  <c:v>1015.2115859578398</c:v>
                </c:pt>
                <c:pt idx="834">
                  <c:v>1043.3559842472432</c:v>
                </c:pt>
                <c:pt idx="835">
                  <c:v>1056.0976920527646</c:v>
                </c:pt>
                <c:pt idx="836">
                  <c:v>1087.1234805241706</c:v>
                </c:pt>
                <c:pt idx="837">
                  <c:v>1110.9275470641915</c:v>
                </c:pt>
                <c:pt idx="838">
                  <c:v>1125.6101922809967</c:v>
                </c:pt>
                <c:pt idx="839">
                  <c:v>1149.5250000896795</c:v>
                </c:pt>
                <c:pt idx="840">
                  <c:v>1165.1989261692897</c:v>
                </c:pt>
                <c:pt idx="841">
                  <c:v>1188.3026953772583</c:v>
                </c:pt>
                <c:pt idx="842">
                  <c:v>1206.832104765941</c:v>
                </c:pt>
                <c:pt idx="843">
                  <c:v>1224.4734236464997</c:v>
                </c:pt>
                <c:pt idx="844">
                  <c:v>1237.496314095184</c:v>
                </c:pt>
                <c:pt idx="845">
                  <c:v>1258.0022095963068</c:v>
                </c:pt>
                <c:pt idx="846">
                  <c:v>1279.4944718112265</c:v>
                </c:pt>
                <c:pt idx="847">
                  <c:v>1296.353390831889</c:v>
                </c:pt>
                <c:pt idx="848">
                  <c:v>1321.7061200910593</c:v>
                </c:pt>
                <c:pt idx="849">
                  <c:v>1332.9988934162343</c:v>
                </c:pt>
                <c:pt idx="850">
                  <c:v>1355.6306168195633</c:v>
                </c:pt>
                <c:pt idx="851">
                  <c:v>1384.954847616103</c:v>
                </c:pt>
                <c:pt idx="852">
                  <c:v>1402.9790822665027</c:v>
                </c:pt>
                <c:pt idx="853">
                  <c:v>1414.3829998821057</c:v>
                </c:pt>
                <c:pt idx="854">
                  <c:v>1456.3318675489927</c:v>
                </c:pt>
                <c:pt idx="855">
                  <c:v>1485.0553530266016</c:v>
                </c:pt>
                <c:pt idx="856">
                  <c:v>1495.612241485966</c:v>
                </c:pt>
                <c:pt idx="857">
                  <c:v>1519.6552004676432</c:v>
                </c:pt>
                <c:pt idx="858">
                  <c:v>1532.1851045147696</c:v>
                </c:pt>
                <c:pt idx="859">
                  <c:v>1554.399817566367</c:v>
                </c:pt>
                <c:pt idx="860">
                  <c:v>1590.2617000636114</c:v>
                </c:pt>
                <c:pt idx="861">
                  <c:v>1611.6586350908692</c:v>
                </c:pt>
                <c:pt idx="862">
                  <c:v>1634.0872649617345</c:v>
                </c:pt>
                <c:pt idx="863">
                  <c:v>1650.7039703268838</c:v>
                </c:pt>
                <c:pt idx="864">
                  <c:v>1679.1270833277904</c:v>
                </c:pt>
                <c:pt idx="865">
                  <c:v>1711.589411617938</c:v>
                </c:pt>
                <c:pt idx="866">
                  <c:v>1711.589411617938</c:v>
                </c:pt>
                <c:pt idx="867">
                  <c:v>1723.425429355727</c:v>
                </c:pt>
                <c:pt idx="868">
                  <c:v>1758.0438224181576</c:v>
                </c:pt>
                <c:pt idx="869">
                  <c:v>1775.9039230653225</c:v>
                </c:pt>
                <c:pt idx="870">
                  <c:v>1798.7812066919669</c:v>
                </c:pt>
                <c:pt idx="871">
                  <c:v>1824.7186059237702</c:v>
                </c:pt>
                <c:pt idx="872">
                  <c:v>1848.7329416055268</c:v>
                </c:pt>
                <c:pt idx="873">
                  <c:v>1871.8120310258214</c:v>
                </c:pt>
                <c:pt idx="874">
                  <c:v>1890.9258653862253</c:v>
                </c:pt>
                <c:pt idx="875">
                  <c:v>1907.0559204703427</c:v>
                </c:pt>
                <c:pt idx="876">
                  <c:v>1929.2860298993742</c:v>
                </c:pt>
                <c:pt idx="877">
                  <c:v>1958.6805787240323</c:v>
                </c:pt>
                <c:pt idx="878">
                  <c:v>1972.9083779711877</c:v>
                </c:pt>
                <c:pt idx="879">
                  <c:v>1990.2178285798727</c:v>
                </c:pt>
                <c:pt idx="880">
                  <c:v>2009.606479608502</c:v>
                </c:pt>
                <c:pt idx="881">
                  <c:v>2015.7386285926468</c:v>
                </c:pt>
                <c:pt idx="882">
                  <c:v>2036.2118918529413</c:v>
                </c:pt>
                <c:pt idx="883">
                  <c:v>2048.5201224245116</c:v>
                </c:pt>
                <c:pt idx="884">
                  <c:v>2067.016742458714</c:v>
                </c:pt>
                <c:pt idx="885">
                  <c:v>2093.8070294594954</c:v>
                </c:pt>
                <c:pt idx="886">
                  <c:v>2116.5434382104772</c:v>
                </c:pt>
                <c:pt idx="887">
                  <c:v>2131.0445419589664</c:v>
                </c:pt>
                <c:pt idx="888">
                  <c:v>2149.72610523086</c:v>
                </c:pt>
                <c:pt idx="889">
                  <c:v>2166.367295914409</c:v>
                </c:pt>
                <c:pt idx="890">
                  <c:v>2183.04190266594</c:v>
                </c:pt>
                <c:pt idx="891">
                  <c:v>2195.5698678865374</c:v>
                </c:pt>
                <c:pt idx="892">
                  <c:v>2213.350235322549</c:v>
                </c:pt>
                <c:pt idx="893">
                  <c:v>2225.9240442188525</c:v>
                </c:pt>
                <c:pt idx="894">
                  <c:v>2215.4445484161215</c:v>
                </c:pt>
                <c:pt idx="895">
                  <c:v>2265.867178466126</c:v>
                </c:pt>
                <c:pt idx="896">
                  <c:v>2269.028781920269</c:v>
                </c:pt>
                <c:pt idx="897">
                  <c:v>2276.410541197916</c:v>
                </c:pt>
                <c:pt idx="898">
                  <c:v>2303.8860989278824</c:v>
                </c:pt>
                <c:pt idx="899">
                  <c:v>2311.2989234466745</c:v>
                </c:pt>
                <c:pt idx="900">
                  <c:v>2329.3290950776022</c:v>
                </c:pt>
                <c:pt idx="901">
                  <c:v>2317.658044144427</c:v>
                </c:pt>
                <c:pt idx="902">
                  <c:v>2328.2674123590295</c:v>
                </c:pt>
                <c:pt idx="903">
                  <c:v>2336.764677231467</c:v>
                </c:pt>
                <c:pt idx="904">
                  <c:v>2313.4180893053117</c:v>
                </c:pt>
                <c:pt idx="905">
                  <c:v>2314.477875073069</c:v>
                </c:pt>
                <c:pt idx="906">
                  <c:v>2333.5771838629194</c:v>
                </c:pt>
                <c:pt idx="907">
                  <c:v>2326.144454052183</c:v>
                </c:pt>
                <c:pt idx="908">
                  <c:v>2324.0220383544956</c:v>
                </c:pt>
                <c:pt idx="909">
                  <c:v>2321.9001649886636</c:v>
                </c:pt>
                <c:pt idx="910">
                  <c:v>2316.5978524580837</c:v>
                </c:pt>
                <c:pt idx="911">
                  <c:v>2316.5978524580837</c:v>
                </c:pt>
                <c:pt idx="912">
                  <c:v>2315.537796112482</c:v>
                </c:pt>
                <c:pt idx="913">
                  <c:v>2310.2395432867893</c:v>
                </c:pt>
                <c:pt idx="914">
                  <c:v>2269.028781920269</c:v>
                </c:pt>
                <c:pt idx="915">
                  <c:v>2288.0237228112587</c:v>
                </c:pt>
                <c:pt idx="916">
                  <c:v>2280.6316374240214</c:v>
                </c:pt>
                <c:pt idx="917">
                  <c:v>2255.3371854598727</c:v>
                </c:pt>
                <c:pt idx="918">
                  <c:v>2255.3371854598727</c:v>
                </c:pt>
                <c:pt idx="919">
                  <c:v>2256.3895840889973</c:v>
                </c:pt>
                <c:pt idx="920">
                  <c:v>2249.025593031366</c:v>
                </c:pt>
                <c:pt idx="921">
                  <c:v>2230.1195483485203</c:v>
                </c:pt>
                <c:pt idx="922">
                  <c:v>2218.5870087646927</c:v>
                </c:pt>
                <c:pt idx="923">
                  <c:v>2180.9557447923885</c:v>
                </c:pt>
                <c:pt idx="924">
                  <c:v>2143.49424649785</c:v>
                </c:pt>
                <c:pt idx="925">
                  <c:v>2155.9626442938124</c:v>
                </c:pt>
                <c:pt idx="926">
                  <c:v>2152.8437892817483</c:v>
                </c:pt>
                <c:pt idx="927">
                  <c:v>2119.648686500449</c:v>
                </c:pt>
                <c:pt idx="928">
                  <c:v>2065.988070872139</c:v>
                </c:pt>
                <c:pt idx="929">
                  <c:v>2043.3894757540343</c:v>
                </c:pt>
                <c:pt idx="930">
                  <c:v>2009.606479608502</c:v>
                </c:pt>
                <c:pt idx="931">
                  <c:v>1964.775222206425</c:v>
                </c:pt>
                <c:pt idx="932">
                  <c:v>1908.0650899887514</c:v>
                </c:pt>
                <c:pt idx="933">
                  <c:v>1879.8545995692775</c:v>
                </c:pt>
                <c:pt idx="934">
                  <c:v>1817.727486429223</c:v>
                </c:pt>
                <c:pt idx="935">
                  <c:v>1787.8320333834913</c:v>
                </c:pt>
                <c:pt idx="936">
                  <c:v>1728.3620868770208</c:v>
                </c:pt>
                <c:pt idx="937">
                  <c:v>1674.2196005468168</c:v>
                </c:pt>
                <c:pt idx="938">
                  <c:v>1657.5558195520816</c:v>
                </c:pt>
                <c:pt idx="939">
                  <c:v>1616.5292736092988</c:v>
                </c:pt>
                <c:pt idx="940">
                  <c:v>1567.9509709650943</c:v>
                </c:pt>
                <c:pt idx="941">
                  <c:v>1524.472157138478</c:v>
                </c:pt>
                <c:pt idx="942">
                  <c:v>1488.8926688860151</c:v>
                </c:pt>
                <c:pt idx="943">
                  <c:v>1445.8247671545732</c:v>
                </c:pt>
                <c:pt idx="944">
                  <c:v>1404.878647955216</c:v>
                </c:pt>
                <c:pt idx="945">
                  <c:v>1386.8502941826523</c:v>
                </c:pt>
                <c:pt idx="946">
                  <c:v>1332.9988934162343</c:v>
                </c:pt>
                <c:pt idx="947">
                  <c:v>1288.8563120046229</c:v>
                </c:pt>
                <c:pt idx="948">
                  <c:v>1267.3398372214028</c:v>
                </c:pt>
                <c:pt idx="949">
                  <c:v>1234.7039748752395</c:v>
                </c:pt>
                <c:pt idx="950">
                  <c:v>1204.9773021287897</c:v>
                </c:pt>
                <c:pt idx="951">
                  <c:v>1181.8271578571027</c:v>
                </c:pt>
                <c:pt idx="952">
                  <c:v>1154.131908042517</c:v>
                </c:pt>
                <c:pt idx="953">
                  <c:v>1155.9753870981508</c:v>
                </c:pt>
                <c:pt idx="954">
                  <c:v>1143.079619757885</c:v>
                </c:pt>
                <c:pt idx="955">
                  <c:v>1119.1833403261573</c:v>
                </c:pt>
                <c:pt idx="956">
                  <c:v>1101.7640597383638</c:v>
                </c:pt>
                <c:pt idx="957">
                  <c:v>1088.0377608853482</c:v>
                </c:pt>
                <c:pt idx="958">
                  <c:v>1076.159960781747</c:v>
                </c:pt>
                <c:pt idx="959">
                  <c:v>1057.0085626039981</c:v>
                </c:pt>
                <c:pt idx="960">
                  <c:v>1045.1750316525436</c:v>
                </c:pt>
                <c:pt idx="961">
                  <c:v>1032.4500598971058</c:v>
                </c:pt>
                <c:pt idx="962">
                  <c:v>1010.6810869791841</c:v>
                </c:pt>
                <c:pt idx="963">
                  <c:v>994.3917264052095</c:v>
                </c:pt>
                <c:pt idx="964">
                  <c:v>985.3558698313727</c:v>
                </c:pt>
                <c:pt idx="965">
                  <c:v>1000.7226813057805</c:v>
                </c:pt>
                <c:pt idx="966">
                  <c:v>1010.6810869791841</c:v>
                </c:pt>
                <c:pt idx="967">
                  <c:v>1002.5324124608146</c:v>
                </c:pt>
                <c:pt idx="968">
                  <c:v>994.3917264052095</c:v>
                </c:pt>
                <c:pt idx="969">
                  <c:v>998.0088238693493</c:v>
                </c:pt>
                <c:pt idx="970">
                  <c:v>990.7762038175604</c:v>
                </c:pt>
                <c:pt idx="971">
                  <c:v>999.8179636089669</c:v>
                </c:pt>
                <c:pt idx="972">
                  <c:v>1021.5584399660029</c:v>
                </c:pt>
                <c:pt idx="973">
                  <c:v>1035.1751984782545</c:v>
                </c:pt>
                <c:pt idx="974">
                  <c:v>1033.3583400590164</c:v>
                </c:pt>
                <c:pt idx="975">
                  <c:v>1045.1750316525436</c:v>
                </c:pt>
                <c:pt idx="976">
                  <c:v>1066.122767637064</c:v>
                </c:pt>
                <c:pt idx="977">
                  <c:v>1077.073034769362</c:v>
                </c:pt>
                <c:pt idx="978">
                  <c:v>1073.4213410552816</c:v>
                </c:pt>
                <c:pt idx="979">
                  <c:v>999.8179636089669</c:v>
                </c:pt>
                <c:pt idx="980">
                  <c:v>1002.5324124608146</c:v>
                </c:pt>
                <c:pt idx="981">
                  <c:v>1039.719084431305</c:v>
                </c:pt>
                <c:pt idx="982">
                  <c:v>1017.9310722673928</c:v>
                </c:pt>
                <c:pt idx="983">
                  <c:v>996.2000781919737</c:v>
                </c:pt>
                <c:pt idx="984">
                  <c:v>1010.6810869791841</c:v>
                </c:pt>
                <c:pt idx="985">
                  <c:v>1028.8179323938186</c:v>
                </c:pt>
                <c:pt idx="986">
                  <c:v>1032.4500598971058</c:v>
                </c:pt>
                <c:pt idx="987">
                  <c:v>1047.9043501231304</c:v>
                </c:pt>
                <c:pt idx="988">
                  <c:v>1062.4758851138017</c:v>
                </c:pt>
                <c:pt idx="989">
                  <c:v>1083.4673653866269</c:v>
                </c:pt>
                <c:pt idx="990">
                  <c:v>1099.9325750877974</c:v>
                </c:pt>
                <c:pt idx="991">
                  <c:v>1079.812859277693</c:v>
                </c:pt>
                <c:pt idx="992">
                  <c:v>1092.610673260398</c:v>
                </c:pt>
                <c:pt idx="993">
                  <c:v>1100.8482669200098</c:v>
                </c:pt>
                <c:pt idx="994">
                  <c:v>1067.946809681082</c:v>
                </c:pt>
                <c:pt idx="995">
                  <c:v>1067.0347385755451</c:v>
                </c:pt>
                <c:pt idx="996">
                  <c:v>1079.812859277693</c:v>
                </c:pt>
                <c:pt idx="997">
                  <c:v>1079.812859277693</c:v>
                </c:pt>
                <c:pt idx="998">
                  <c:v>1088.952141921564</c:v>
                </c:pt>
                <c:pt idx="999">
                  <c:v>1106.3445394021892</c:v>
                </c:pt>
                <c:pt idx="1000">
                  <c:v>1096.2708171750824</c:v>
                </c:pt>
                <c:pt idx="1001">
                  <c:v>1077.986209166499</c:v>
                </c:pt>
                <c:pt idx="1002">
                  <c:v>1101.7640597383638</c:v>
                </c:pt>
                <c:pt idx="1003">
                  <c:v>1096.2708171750824</c:v>
                </c:pt>
                <c:pt idx="1004">
                  <c:v>1087.1234805241706</c:v>
                </c:pt>
                <c:pt idx="1005">
                  <c:v>1106.3445394021892</c:v>
                </c:pt>
                <c:pt idx="1006">
                  <c:v>1101.7640597383638</c:v>
                </c:pt>
                <c:pt idx="1007">
                  <c:v>1100.8482669200098</c:v>
                </c:pt>
                <c:pt idx="1008">
                  <c:v>1115.513085516352</c:v>
                </c:pt>
                <c:pt idx="1009">
                  <c:v>1088.0377608853482</c:v>
                </c:pt>
                <c:pt idx="1010">
                  <c:v>1105.4282413188312</c:v>
                </c:pt>
                <c:pt idx="1011">
                  <c:v>1118.265624530118</c:v>
                </c:pt>
                <c:pt idx="1012">
                  <c:v>1112.7614585937304</c:v>
                </c:pt>
                <c:pt idx="1013">
                  <c:v>1108.177438950961</c:v>
                </c:pt>
                <c:pt idx="1014">
                  <c:v>1121.9370964024624</c:v>
                </c:pt>
                <c:pt idx="1015">
                  <c:v>1112.7614585937304</c:v>
                </c:pt>
                <c:pt idx="1016">
                  <c:v>1096.2708171750824</c:v>
                </c:pt>
                <c:pt idx="1017">
                  <c:v>1044.2654581402699</c:v>
                </c:pt>
                <c:pt idx="1018">
                  <c:v>1027.910148695511</c:v>
                </c:pt>
                <c:pt idx="1019">
                  <c:v>999.8179636089669</c:v>
                </c:pt>
                <c:pt idx="1020">
                  <c:v>977.2319969786329</c:v>
                </c:pt>
                <c:pt idx="1021">
                  <c:v>959.2073505007215</c:v>
                </c:pt>
                <c:pt idx="1022">
                  <c:v>936.7314222769705</c:v>
                </c:pt>
                <c:pt idx="1023">
                  <c:v>923.2750080991093</c:v>
                </c:pt>
                <c:pt idx="1024">
                  <c:v>918.7943781020931</c:v>
                </c:pt>
                <c:pt idx="1025">
                  <c:v>891.0683043573504</c:v>
                </c:pt>
                <c:pt idx="1026">
                  <c:v>869.6663559845656</c:v>
                </c:pt>
                <c:pt idx="1027">
                  <c:v>865.2145511430463</c:v>
                </c:pt>
                <c:pt idx="1028">
                  <c:v>850.9847927126727</c:v>
                </c:pt>
                <c:pt idx="1029">
                  <c:v>820.8272775488401</c:v>
                </c:pt>
                <c:pt idx="1030">
                  <c:v>798.7222989096736</c:v>
                </c:pt>
                <c:pt idx="1031">
                  <c:v>809.3253453028094</c:v>
                </c:pt>
                <c:pt idx="1032">
                  <c:v>824.3695411717126</c:v>
                </c:pt>
                <c:pt idx="1033">
                  <c:v>819.9419476933188</c:v>
                </c:pt>
                <c:pt idx="1034">
                  <c:v>812.8627048331912</c:v>
                </c:pt>
                <c:pt idx="1035">
                  <c:v>818.1715711016004</c:v>
                </c:pt>
                <c:pt idx="1036">
                  <c:v>814.6319498323196</c:v>
                </c:pt>
                <c:pt idx="1037">
                  <c:v>842.9912563610985</c:v>
                </c:pt>
                <c:pt idx="1038">
                  <c:v>844.7669329148544</c:v>
                </c:pt>
                <c:pt idx="1039">
                  <c:v>812.8627048331912</c:v>
                </c:pt>
                <c:pt idx="1040">
                  <c:v>811.0938367101946</c:v>
                </c:pt>
                <c:pt idx="1041">
                  <c:v>780.1994829219068</c:v>
                </c:pt>
                <c:pt idx="1042">
                  <c:v>741.5232342851384</c:v>
                </c:pt>
                <c:pt idx="1043">
                  <c:v>693.4298733527162</c:v>
                </c:pt>
                <c:pt idx="1044">
                  <c:v>650.816425149344</c:v>
                </c:pt>
                <c:pt idx="1045">
                  <c:v>601.5192717541611</c:v>
                </c:pt>
                <c:pt idx="1046">
                  <c:v>558.5158024097316</c:v>
                </c:pt>
                <c:pt idx="1047">
                  <c:v>503.79434328411924</c:v>
                </c:pt>
                <c:pt idx="1048">
                  <c:v>486.7675762524082</c:v>
                </c:pt>
                <c:pt idx="1049">
                  <c:v>475.7188700693317</c:v>
                </c:pt>
                <c:pt idx="1050">
                  <c:v>457.9019560758931</c:v>
                </c:pt>
                <c:pt idx="1051">
                  <c:v>449.4311286841882</c:v>
                </c:pt>
                <c:pt idx="1052">
                  <c:v>422.3824032306972</c:v>
                </c:pt>
                <c:pt idx="1053">
                  <c:v>397.10399292753436</c:v>
                </c:pt>
                <c:pt idx="1054">
                  <c:v>369.38633251164566</c:v>
                </c:pt>
                <c:pt idx="1055">
                  <c:v>340.9251809960136</c:v>
                </c:pt>
                <c:pt idx="1056">
                  <c:v>333.40764667501537</c:v>
                </c:pt>
                <c:pt idx="1057">
                  <c:v>328.39973535306586</c:v>
                </c:pt>
                <c:pt idx="1058">
                  <c:v>338.41857996918117</c:v>
                </c:pt>
                <c:pt idx="1059">
                  <c:v>340.9251809960136</c:v>
                </c:pt>
                <c:pt idx="1060">
                  <c:v>337.583214406183</c:v>
                </c:pt>
                <c:pt idx="1061">
                  <c:v>342.5966687979529</c:v>
                </c:pt>
                <c:pt idx="1062">
                  <c:v>337.583214406183</c:v>
                </c:pt>
                <c:pt idx="1063">
                  <c:v>328.39973535306586</c:v>
                </c:pt>
                <c:pt idx="1064">
                  <c:v>322.56098672177694</c:v>
                </c:pt>
                <c:pt idx="1065">
                  <c:v>302.573530183127</c:v>
                </c:pt>
                <c:pt idx="1066">
                  <c:v>280.14499786230465</c:v>
                </c:pt>
                <c:pt idx="1067">
                  <c:v>243.7241001265646</c:v>
                </c:pt>
                <c:pt idx="1068">
                  <c:v>199.2429527902836</c:v>
                </c:pt>
                <c:pt idx="1069">
                  <c:v>188.5700196055597</c:v>
                </c:pt>
                <c:pt idx="1070">
                  <c:v>130.52020437194824</c:v>
                </c:pt>
                <c:pt idx="1071">
                  <c:v>62.36153411996416</c:v>
                </c:pt>
                <c:pt idx="1072">
                  <c:v>22.859142532347434</c:v>
                </c:pt>
                <c:pt idx="1073">
                  <c:v>12.410380776632152</c:v>
                </c:pt>
                <c:pt idx="1074">
                  <c:v>19.64273835850652</c:v>
                </c:pt>
                <c:pt idx="1075">
                  <c:v>26.076793012208228</c:v>
                </c:pt>
                <c:pt idx="1076">
                  <c:v>23.663438273401127</c:v>
                </c:pt>
                <c:pt idx="1077">
                  <c:v>21.250784717518698</c:v>
                </c:pt>
                <c:pt idx="1078">
                  <c:v>22.054924685417248</c:v>
                </c:pt>
              </c:numCache>
            </c:numRef>
          </c:yVal>
          <c:smooth val="0"/>
        </c:ser>
        <c:axId val="39438876"/>
        <c:axId val="19405565"/>
      </c:scatterChart>
      <c:valAx>
        <c:axId val="39438876"/>
        <c:scaling>
          <c:orientation val="minMax"/>
          <c:max val="0.8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crossBetween val="midCat"/>
        <c:dispUnits/>
      </c:valAx>
      <c:valAx>
        <c:axId val="1940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388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Data!$O$530:$O$603</c:f>
              <c:numCache>
                <c:ptCount val="74"/>
                <c:pt idx="0">
                  <c:v>18.5</c:v>
                </c:pt>
                <c:pt idx="1">
                  <c:v>18.6</c:v>
                </c:pt>
                <c:pt idx="2">
                  <c:v>18.7</c:v>
                </c:pt>
                <c:pt idx="3">
                  <c:v>19.1</c:v>
                </c:pt>
                <c:pt idx="4">
                  <c:v>19.3</c:v>
                </c:pt>
                <c:pt idx="5">
                  <c:v>19.5</c:v>
                </c:pt>
                <c:pt idx="6">
                  <c:v>19.6</c:v>
                </c:pt>
                <c:pt idx="7">
                  <c:v>19.6</c:v>
                </c:pt>
                <c:pt idx="8">
                  <c:v>19.7</c:v>
                </c:pt>
                <c:pt idx="9">
                  <c:v>19.7</c:v>
                </c:pt>
                <c:pt idx="10">
                  <c:v>19.5</c:v>
                </c:pt>
                <c:pt idx="11">
                  <c:v>19.9</c:v>
                </c:pt>
                <c:pt idx="12">
                  <c:v>20.1</c:v>
                </c:pt>
                <c:pt idx="13">
                  <c:v>20.1</c:v>
                </c:pt>
                <c:pt idx="14">
                  <c:v>20.3</c:v>
                </c:pt>
                <c:pt idx="15">
                  <c:v>20.4</c:v>
                </c:pt>
                <c:pt idx="16">
                  <c:v>20.7</c:v>
                </c:pt>
                <c:pt idx="17">
                  <c:v>20.7</c:v>
                </c:pt>
                <c:pt idx="18">
                  <c:v>20.8</c:v>
                </c:pt>
                <c:pt idx="19">
                  <c:v>21</c:v>
                </c:pt>
                <c:pt idx="20">
                  <c:v>21</c:v>
                </c:pt>
                <c:pt idx="21">
                  <c:v>21.3</c:v>
                </c:pt>
                <c:pt idx="22">
                  <c:v>22</c:v>
                </c:pt>
                <c:pt idx="23">
                  <c:v>22.1</c:v>
                </c:pt>
                <c:pt idx="24">
                  <c:v>22.3</c:v>
                </c:pt>
                <c:pt idx="25">
                  <c:v>22.1</c:v>
                </c:pt>
                <c:pt idx="26">
                  <c:v>22.4</c:v>
                </c:pt>
                <c:pt idx="27">
                  <c:v>22.5</c:v>
                </c:pt>
                <c:pt idx="28">
                  <c:v>22.7</c:v>
                </c:pt>
                <c:pt idx="29">
                  <c:v>23</c:v>
                </c:pt>
                <c:pt idx="30">
                  <c:v>23.1</c:v>
                </c:pt>
                <c:pt idx="31">
                  <c:v>23.5</c:v>
                </c:pt>
                <c:pt idx="32">
                  <c:v>23.5</c:v>
                </c:pt>
                <c:pt idx="33">
                  <c:v>23.7</c:v>
                </c:pt>
                <c:pt idx="34">
                  <c:v>23.9</c:v>
                </c:pt>
                <c:pt idx="35">
                  <c:v>24.1</c:v>
                </c:pt>
                <c:pt idx="36">
                  <c:v>24.3</c:v>
                </c:pt>
                <c:pt idx="37">
                  <c:v>24.2</c:v>
                </c:pt>
                <c:pt idx="38">
                  <c:v>24.7</c:v>
                </c:pt>
                <c:pt idx="39">
                  <c:v>24.5</c:v>
                </c:pt>
                <c:pt idx="40">
                  <c:v>24.4</c:v>
                </c:pt>
                <c:pt idx="41">
                  <c:v>24.4</c:v>
                </c:pt>
                <c:pt idx="42">
                  <c:v>25.2</c:v>
                </c:pt>
                <c:pt idx="43">
                  <c:v>25.7</c:v>
                </c:pt>
                <c:pt idx="44">
                  <c:v>25.3</c:v>
                </c:pt>
                <c:pt idx="45">
                  <c:v>25.5</c:v>
                </c:pt>
                <c:pt idx="46">
                  <c:v>25.5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26.5</c:v>
                </c:pt>
                <c:pt idx="51">
                  <c:v>26.7</c:v>
                </c:pt>
                <c:pt idx="52">
                  <c:v>26.8</c:v>
                </c:pt>
                <c:pt idx="53">
                  <c:v>26.7</c:v>
                </c:pt>
                <c:pt idx="54">
                  <c:v>26.9</c:v>
                </c:pt>
                <c:pt idx="55">
                  <c:v>27.4</c:v>
                </c:pt>
                <c:pt idx="56">
                  <c:v>27.6</c:v>
                </c:pt>
                <c:pt idx="57">
                  <c:v>27.4</c:v>
                </c:pt>
                <c:pt idx="58">
                  <c:v>27.1</c:v>
                </c:pt>
                <c:pt idx="59">
                  <c:v>26.8</c:v>
                </c:pt>
                <c:pt idx="60">
                  <c:v>26.9</c:v>
                </c:pt>
                <c:pt idx="61">
                  <c:v>27</c:v>
                </c:pt>
                <c:pt idx="62">
                  <c:v>26.7</c:v>
                </c:pt>
                <c:pt idx="63">
                  <c:v>27.2</c:v>
                </c:pt>
                <c:pt idx="64">
                  <c:v>27.2</c:v>
                </c:pt>
                <c:pt idx="65">
                  <c:v>27.4</c:v>
                </c:pt>
                <c:pt idx="66">
                  <c:v>27.6</c:v>
                </c:pt>
                <c:pt idx="67">
                  <c:v>27.5</c:v>
                </c:pt>
                <c:pt idx="68">
                  <c:v>28</c:v>
                </c:pt>
                <c:pt idx="69">
                  <c:v>27.9</c:v>
                </c:pt>
                <c:pt idx="70">
                  <c:v>28.2</c:v>
                </c:pt>
                <c:pt idx="71">
                  <c:v>28.9</c:v>
                </c:pt>
                <c:pt idx="72">
                  <c:v>29.3</c:v>
                </c:pt>
                <c:pt idx="73">
                  <c:v>29.7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15589814"/>
        <c:axId val="6090599"/>
      </c:scatterChart>
      <c:valAx>
        <c:axId val="1558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90599"/>
        <c:crosses val="autoZero"/>
        <c:crossBetween val="midCat"/>
        <c:dispUnits/>
      </c:valAx>
      <c:valAx>
        <c:axId val="609059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89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Data!$P$530:$P$603</c:f>
              <c:numCache>
                <c:ptCount val="74"/>
                <c:pt idx="0">
                  <c:v>62.6</c:v>
                </c:pt>
                <c:pt idx="1">
                  <c:v>62.3</c:v>
                </c:pt>
                <c:pt idx="2">
                  <c:v>62</c:v>
                </c:pt>
                <c:pt idx="3">
                  <c:v>60.7</c:v>
                </c:pt>
                <c:pt idx="4">
                  <c:v>61.1</c:v>
                </c:pt>
                <c:pt idx="5">
                  <c:v>60.7</c:v>
                </c:pt>
                <c:pt idx="6">
                  <c:v>60.1</c:v>
                </c:pt>
                <c:pt idx="7">
                  <c:v>59.5</c:v>
                </c:pt>
                <c:pt idx="8">
                  <c:v>59.3</c:v>
                </c:pt>
                <c:pt idx="9">
                  <c:v>59.1</c:v>
                </c:pt>
                <c:pt idx="10">
                  <c:v>60.4</c:v>
                </c:pt>
                <c:pt idx="11">
                  <c:v>60.7</c:v>
                </c:pt>
                <c:pt idx="12">
                  <c:v>60.6</c:v>
                </c:pt>
                <c:pt idx="13">
                  <c:v>60.4</c:v>
                </c:pt>
                <c:pt idx="14">
                  <c:v>60.3</c:v>
                </c:pt>
                <c:pt idx="15">
                  <c:v>60.2</c:v>
                </c:pt>
                <c:pt idx="16">
                  <c:v>59.4</c:v>
                </c:pt>
                <c:pt idx="17">
                  <c:v>59.1</c:v>
                </c:pt>
                <c:pt idx="18">
                  <c:v>58.7</c:v>
                </c:pt>
                <c:pt idx="19">
                  <c:v>58.3</c:v>
                </c:pt>
                <c:pt idx="20">
                  <c:v>58.2</c:v>
                </c:pt>
                <c:pt idx="21">
                  <c:v>58</c:v>
                </c:pt>
                <c:pt idx="22">
                  <c:v>57</c:v>
                </c:pt>
                <c:pt idx="23">
                  <c:v>56.9</c:v>
                </c:pt>
                <c:pt idx="24">
                  <c:v>56.6</c:v>
                </c:pt>
                <c:pt idx="25">
                  <c:v>57.1</c:v>
                </c:pt>
                <c:pt idx="26">
                  <c:v>57.2</c:v>
                </c:pt>
                <c:pt idx="27">
                  <c:v>58.2</c:v>
                </c:pt>
                <c:pt idx="28">
                  <c:v>56.5</c:v>
                </c:pt>
                <c:pt idx="29">
                  <c:v>55.3</c:v>
                </c:pt>
                <c:pt idx="30">
                  <c:v>55</c:v>
                </c:pt>
                <c:pt idx="31">
                  <c:v>53.7</c:v>
                </c:pt>
                <c:pt idx="32">
                  <c:v>52.8</c:v>
                </c:pt>
                <c:pt idx="33">
                  <c:v>52.7</c:v>
                </c:pt>
                <c:pt idx="34">
                  <c:v>52.2</c:v>
                </c:pt>
                <c:pt idx="35">
                  <c:v>52.2</c:v>
                </c:pt>
                <c:pt idx="36">
                  <c:v>52.1</c:v>
                </c:pt>
                <c:pt idx="37">
                  <c:v>54.2</c:v>
                </c:pt>
                <c:pt idx="38">
                  <c:v>53</c:v>
                </c:pt>
                <c:pt idx="39">
                  <c:v>54.6</c:v>
                </c:pt>
                <c:pt idx="40">
                  <c:v>54.2</c:v>
                </c:pt>
                <c:pt idx="41">
                  <c:v>53.5</c:v>
                </c:pt>
                <c:pt idx="42">
                  <c:v>51.2</c:v>
                </c:pt>
                <c:pt idx="43">
                  <c:v>49.4</c:v>
                </c:pt>
                <c:pt idx="44">
                  <c:v>52.2</c:v>
                </c:pt>
                <c:pt idx="45">
                  <c:v>52.3</c:v>
                </c:pt>
                <c:pt idx="46">
                  <c:v>54.8</c:v>
                </c:pt>
                <c:pt idx="47">
                  <c:v>51.6</c:v>
                </c:pt>
                <c:pt idx="48">
                  <c:v>50.7</c:v>
                </c:pt>
                <c:pt idx="49">
                  <c:v>51.4</c:v>
                </c:pt>
                <c:pt idx="50">
                  <c:v>51.3</c:v>
                </c:pt>
                <c:pt idx="51">
                  <c:v>49.8</c:v>
                </c:pt>
                <c:pt idx="52">
                  <c:v>50.7</c:v>
                </c:pt>
                <c:pt idx="53">
                  <c:v>50.9</c:v>
                </c:pt>
                <c:pt idx="54">
                  <c:v>49.9</c:v>
                </c:pt>
                <c:pt idx="55">
                  <c:v>48.3</c:v>
                </c:pt>
                <c:pt idx="56">
                  <c:v>49.1</c:v>
                </c:pt>
                <c:pt idx="57">
                  <c:v>49.7</c:v>
                </c:pt>
                <c:pt idx="58">
                  <c:v>50.8</c:v>
                </c:pt>
                <c:pt idx="59">
                  <c:v>52.1</c:v>
                </c:pt>
                <c:pt idx="60">
                  <c:v>53</c:v>
                </c:pt>
                <c:pt idx="61">
                  <c:v>50.7</c:v>
                </c:pt>
                <c:pt idx="62">
                  <c:v>51.8</c:v>
                </c:pt>
                <c:pt idx="63">
                  <c:v>52.5</c:v>
                </c:pt>
                <c:pt idx="64">
                  <c:v>51.9</c:v>
                </c:pt>
                <c:pt idx="65">
                  <c:v>50.8</c:v>
                </c:pt>
                <c:pt idx="66">
                  <c:v>50.4</c:v>
                </c:pt>
                <c:pt idx="67">
                  <c:v>50.1</c:v>
                </c:pt>
                <c:pt idx="68">
                  <c:v>50.5</c:v>
                </c:pt>
                <c:pt idx="69">
                  <c:v>49.3</c:v>
                </c:pt>
                <c:pt idx="70">
                  <c:v>49.5</c:v>
                </c:pt>
                <c:pt idx="71">
                  <c:v>49.6</c:v>
                </c:pt>
                <c:pt idx="72">
                  <c:v>49.4</c:v>
                </c:pt>
                <c:pt idx="73">
                  <c:v>50.9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54815392"/>
        <c:axId val="23576481"/>
      </c:scatterChart>
      <c:valAx>
        <c:axId val="5481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576481"/>
        <c:crosses val="autoZero"/>
        <c:crossBetween val="midCat"/>
        <c:dispUnits/>
      </c:valAx>
      <c:valAx>
        <c:axId val="2357648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8153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Data!$Q$530:$Q$603</c:f>
              <c:numCache>
                <c:ptCount val="74"/>
                <c:pt idx="0">
                  <c:v>89.9</c:v>
                </c:pt>
                <c:pt idx="1">
                  <c:v>88.3</c:v>
                </c:pt>
                <c:pt idx="2">
                  <c:v>91.3</c:v>
                </c:pt>
                <c:pt idx="3">
                  <c:v>87.4</c:v>
                </c:pt>
                <c:pt idx="4">
                  <c:v>88.8</c:v>
                </c:pt>
                <c:pt idx="5">
                  <c:v>88.8</c:v>
                </c:pt>
                <c:pt idx="6">
                  <c:v>89.3</c:v>
                </c:pt>
                <c:pt idx="7">
                  <c:v>87.7</c:v>
                </c:pt>
                <c:pt idx="8">
                  <c:v>87.8</c:v>
                </c:pt>
                <c:pt idx="9">
                  <c:v>85.4</c:v>
                </c:pt>
                <c:pt idx="10">
                  <c:v>87.8</c:v>
                </c:pt>
                <c:pt idx="11">
                  <c:v>85.9</c:v>
                </c:pt>
                <c:pt idx="12">
                  <c:v>87.4</c:v>
                </c:pt>
                <c:pt idx="13">
                  <c:v>87.4</c:v>
                </c:pt>
                <c:pt idx="14">
                  <c:v>88.4</c:v>
                </c:pt>
                <c:pt idx="15">
                  <c:v>86.2</c:v>
                </c:pt>
                <c:pt idx="16">
                  <c:v>88.8</c:v>
                </c:pt>
                <c:pt idx="17">
                  <c:v>87.7</c:v>
                </c:pt>
                <c:pt idx="18">
                  <c:v>89.4</c:v>
                </c:pt>
                <c:pt idx="19">
                  <c:v>87.5</c:v>
                </c:pt>
                <c:pt idx="20">
                  <c:v>88.4</c:v>
                </c:pt>
                <c:pt idx="21">
                  <c:v>87.4</c:v>
                </c:pt>
                <c:pt idx="22">
                  <c:v>90.3</c:v>
                </c:pt>
                <c:pt idx="23">
                  <c:v>91</c:v>
                </c:pt>
                <c:pt idx="24">
                  <c:v>91.4</c:v>
                </c:pt>
                <c:pt idx="25">
                  <c:v>90.2</c:v>
                </c:pt>
                <c:pt idx="26">
                  <c:v>91.3</c:v>
                </c:pt>
                <c:pt idx="27">
                  <c:v>89.4</c:v>
                </c:pt>
                <c:pt idx="28">
                  <c:v>91.7</c:v>
                </c:pt>
                <c:pt idx="29">
                  <c:v>89.9</c:v>
                </c:pt>
                <c:pt idx="30">
                  <c:v>90.3</c:v>
                </c:pt>
                <c:pt idx="31">
                  <c:v>89.1</c:v>
                </c:pt>
                <c:pt idx="32">
                  <c:v>92.3</c:v>
                </c:pt>
                <c:pt idx="33">
                  <c:v>89.4</c:v>
                </c:pt>
                <c:pt idx="34">
                  <c:v>89.3</c:v>
                </c:pt>
                <c:pt idx="35">
                  <c:v>89.7</c:v>
                </c:pt>
                <c:pt idx="36">
                  <c:v>90.6</c:v>
                </c:pt>
                <c:pt idx="37">
                  <c:v>91.3</c:v>
                </c:pt>
                <c:pt idx="38">
                  <c:v>91.4</c:v>
                </c:pt>
                <c:pt idx="39">
                  <c:v>90.4</c:v>
                </c:pt>
                <c:pt idx="40">
                  <c:v>91.5</c:v>
                </c:pt>
                <c:pt idx="41">
                  <c:v>90.8</c:v>
                </c:pt>
                <c:pt idx="42">
                  <c:v>91.3</c:v>
                </c:pt>
                <c:pt idx="43">
                  <c:v>90.7</c:v>
                </c:pt>
                <c:pt idx="44">
                  <c:v>92.3</c:v>
                </c:pt>
                <c:pt idx="45">
                  <c:v>89.2</c:v>
                </c:pt>
                <c:pt idx="46">
                  <c:v>91.7</c:v>
                </c:pt>
                <c:pt idx="47">
                  <c:v>94.8</c:v>
                </c:pt>
                <c:pt idx="48">
                  <c:v>92.9</c:v>
                </c:pt>
                <c:pt idx="49">
                  <c:v>91.9</c:v>
                </c:pt>
                <c:pt idx="50">
                  <c:v>91.3</c:v>
                </c:pt>
                <c:pt idx="51">
                  <c:v>90.3</c:v>
                </c:pt>
                <c:pt idx="52">
                  <c:v>91.9</c:v>
                </c:pt>
                <c:pt idx="53">
                  <c:v>92.8</c:v>
                </c:pt>
                <c:pt idx="54">
                  <c:v>93.4</c:v>
                </c:pt>
                <c:pt idx="55">
                  <c:v>90.8</c:v>
                </c:pt>
                <c:pt idx="56">
                  <c:v>92.7</c:v>
                </c:pt>
                <c:pt idx="57">
                  <c:v>91.4</c:v>
                </c:pt>
                <c:pt idx="58">
                  <c:v>91.9</c:v>
                </c:pt>
                <c:pt idx="59">
                  <c:v>89.3</c:v>
                </c:pt>
                <c:pt idx="60">
                  <c:v>87.8</c:v>
                </c:pt>
                <c:pt idx="61">
                  <c:v>86.5</c:v>
                </c:pt>
                <c:pt idx="62">
                  <c:v>86.9</c:v>
                </c:pt>
                <c:pt idx="63">
                  <c:v>83.4</c:v>
                </c:pt>
                <c:pt idx="64">
                  <c:v>85.2</c:v>
                </c:pt>
                <c:pt idx="65">
                  <c:v>83.9</c:v>
                </c:pt>
                <c:pt idx="66">
                  <c:v>84.4</c:v>
                </c:pt>
                <c:pt idx="67">
                  <c:v>83.9</c:v>
                </c:pt>
                <c:pt idx="68">
                  <c:v>83.3</c:v>
                </c:pt>
                <c:pt idx="69">
                  <c:v>84.4</c:v>
                </c:pt>
                <c:pt idx="70">
                  <c:v>88.8</c:v>
                </c:pt>
                <c:pt idx="71">
                  <c:v>84.1</c:v>
                </c:pt>
                <c:pt idx="72">
                  <c:v>80.9</c:v>
                </c:pt>
                <c:pt idx="73">
                  <c:v>80.3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10861738"/>
        <c:axId val="30646779"/>
      </c:scatterChart>
      <c:valAx>
        <c:axId val="1086173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46779"/>
        <c:crosses val="autoZero"/>
        <c:crossBetween val="midCat"/>
        <c:dispUnits/>
      </c:valAx>
      <c:valAx>
        <c:axId val="3064677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861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Data!$U$530:$U$603</c:f>
              <c:numCache>
                <c:ptCount val="74"/>
                <c:pt idx="5">
                  <c:v>439.682</c:v>
                </c:pt>
                <c:pt idx="6">
                  <c:v>229.935</c:v>
                </c:pt>
                <c:pt idx="7">
                  <c:v>317.67133333333334</c:v>
                </c:pt>
                <c:pt idx="8">
                  <c:v>269.791</c:v>
                </c:pt>
                <c:pt idx="9">
                  <c:v>293.67420000000004</c:v>
                </c:pt>
                <c:pt idx="10">
                  <c:v>327.1806666666667</c:v>
                </c:pt>
                <c:pt idx="11">
                  <c:v>248.92833333333328</c:v>
                </c:pt>
                <c:pt idx="12">
                  <c:v>319.426</c:v>
                </c:pt>
                <c:pt idx="13">
                  <c:v>267.4405</c:v>
                </c:pt>
                <c:pt idx="14">
                  <c:v>320.45500000000004</c:v>
                </c:pt>
                <c:pt idx="15">
                  <c:v>320.9526666666667</c:v>
                </c:pt>
                <c:pt idx="16">
                  <c:v>260.20033333333333</c:v>
                </c:pt>
                <c:pt idx="17">
                  <c:v>330.715</c:v>
                </c:pt>
                <c:pt idx="18">
                  <c:v>287.4796666666667</c:v>
                </c:pt>
                <c:pt idx="19">
                  <c:v>322.9773333333333</c:v>
                </c:pt>
                <c:pt idx="20">
                  <c:v>323.47499999999997</c:v>
                </c:pt>
                <c:pt idx="21">
                  <c:v>271.48949999999996</c:v>
                </c:pt>
                <c:pt idx="22">
                  <c:v>307.004</c:v>
                </c:pt>
                <c:pt idx="23">
                  <c:v>237.50166666666667</c:v>
                </c:pt>
                <c:pt idx="24">
                  <c:v>272.99933333333337</c:v>
                </c:pt>
                <c:pt idx="25">
                  <c:v>247.26383333333334</c:v>
                </c:pt>
                <c:pt idx="26">
                  <c:v>230.2785</c:v>
                </c:pt>
                <c:pt idx="27">
                  <c:v>300.7761666666667</c:v>
                </c:pt>
                <c:pt idx="28">
                  <c:v>222.53233333333336</c:v>
                </c:pt>
                <c:pt idx="29">
                  <c:v>310.5468333333334</c:v>
                </c:pt>
                <c:pt idx="30">
                  <c:v>293.5613333333334</c:v>
                </c:pt>
                <c:pt idx="31">
                  <c:v>294.059</c:v>
                </c:pt>
                <c:pt idx="32">
                  <c:v>285.815</c:v>
                </c:pt>
                <c:pt idx="33">
                  <c:v>233.82949999999997</c:v>
                </c:pt>
                <c:pt idx="34">
                  <c:v>313.07716666666664</c:v>
                </c:pt>
                <c:pt idx="35">
                  <c:v>278.57483333333334</c:v>
                </c:pt>
                <c:pt idx="36">
                  <c:v>244.08100000000002</c:v>
                </c:pt>
                <c:pt idx="37">
                  <c:v>297.09566666666666</c:v>
                </c:pt>
                <c:pt idx="38">
                  <c:v>280.09333333333336</c:v>
                </c:pt>
                <c:pt idx="39">
                  <c:v>298.091</c:v>
                </c:pt>
                <c:pt idx="40">
                  <c:v>281.1055</c:v>
                </c:pt>
                <c:pt idx="41">
                  <c:v>325.37</c:v>
                </c:pt>
                <c:pt idx="42">
                  <c:v>308.36766666666665</c:v>
                </c:pt>
                <c:pt idx="43">
                  <c:v>300.11533333333335</c:v>
                </c:pt>
                <c:pt idx="44">
                  <c:v>239.38000000000002</c:v>
                </c:pt>
                <c:pt idx="45">
                  <c:v>274.89466666666664</c:v>
                </c:pt>
                <c:pt idx="46">
                  <c:v>284.1423333333334</c:v>
                </c:pt>
                <c:pt idx="47">
                  <c:v>170.89</c:v>
                </c:pt>
                <c:pt idx="48">
                  <c:v>302.65450000000004</c:v>
                </c:pt>
                <c:pt idx="49">
                  <c:v>259.41900000000004</c:v>
                </c:pt>
                <c:pt idx="50">
                  <c:v>312.4166666666667</c:v>
                </c:pt>
                <c:pt idx="51">
                  <c:v>295.41433333333333</c:v>
                </c:pt>
                <c:pt idx="52">
                  <c:v>269.67900000000003</c:v>
                </c:pt>
                <c:pt idx="53">
                  <c:v>340.1936666666666</c:v>
                </c:pt>
                <c:pt idx="54">
                  <c:v>314.4413333333334</c:v>
                </c:pt>
                <c:pt idx="55">
                  <c:v>288.689</c:v>
                </c:pt>
                <c:pt idx="56">
                  <c:v>289.20349999999996</c:v>
                </c:pt>
                <c:pt idx="57">
                  <c:v>263.46799999999996</c:v>
                </c:pt>
                <c:pt idx="58">
                  <c:v>307.71566666666666</c:v>
                </c:pt>
                <c:pt idx="59">
                  <c:v>299.46333333333337</c:v>
                </c:pt>
                <c:pt idx="60">
                  <c:v>299.9778333333333</c:v>
                </c:pt>
                <c:pt idx="61">
                  <c:v>352.984</c:v>
                </c:pt>
                <c:pt idx="62">
                  <c:v>327.2316666666667</c:v>
                </c:pt>
                <c:pt idx="63">
                  <c:v>353.9793333333334</c:v>
                </c:pt>
                <c:pt idx="64">
                  <c:v>406.9938333333334</c:v>
                </c:pt>
                <c:pt idx="65">
                  <c:v>355</c:v>
                </c:pt>
                <c:pt idx="66">
                  <c:v>294.24783333333335</c:v>
                </c:pt>
                <c:pt idx="67">
                  <c:v>294.7623333333333</c:v>
                </c:pt>
                <c:pt idx="68">
                  <c:v>417.77683333333334</c:v>
                </c:pt>
                <c:pt idx="69">
                  <c:v>383.2830000000001</c:v>
                </c:pt>
                <c:pt idx="70">
                  <c:v>296.28066666666666</c:v>
                </c:pt>
                <c:pt idx="71">
                  <c:v>471.7951666666666</c:v>
                </c:pt>
                <c:pt idx="72">
                  <c:v>481.0596666666666</c:v>
                </c:pt>
                <c:pt idx="73">
                  <c:v>525.3073333333333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7385556"/>
        <c:axId val="66470005"/>
      </c:scatterChart>
      <c:valAx>
        <c:axId val="7385556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470005"/>
        <c:crosses val="autoZero"/>
        <c:crossBetween val="midCat"/>
        <c:dispUnits/>
      </c:valAx>
      <c:valAx>
        <c:axId val="6647000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385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Data!$X$530:$X$603</c:f>
              <c:numCache>
                <c:ptCount val="74"/>
                <c:pt idx="5">
                  <c:v>3.171</c:v>
                </c:pt>
                <c:pt idx="6">
                  <c:v>3.171</c:v>
                </c:pt>
                <c:pt idx="7">
                  <c:v>3.170666666666667</c:v>
                </c:pt>
                <c:pt idx="8">
                  <c:v>3.1705</c:v>
                </c:pt>
                <c:pt idx="9">
                  <c:v>3.1702000000000004</c:v>
                </c:pt>
                <c:pt idx="10">
                  <c:v>3.17</c:v>
                </c:pt>
                <c:pt idx="11">
                  <c:v>3.1694999999999998</c:v>
                </c:pt>
                <c:pt idx="12">
                  <c:v>3.169</c:v>
                </c:pt>
                <c:pt idx="13">
                  <c:v>3.1685000000000003</c:v>
                </c:pt>
                <c:pt idx="14">
                  <c:v>3.1679999999999997</c:v>
                </c:pt>
                <c:pt idx="15">
                  <c:v>3.1675</c:v>
                </c:pt>
                <c:pt idx="16">
                  <c:v>3.167</c:v>
                </c:pt>
                <c:pt idx="17">
                  <c:v>2.9815</c:v>
                </c:pt>
                <c:pt idx="18">
                  <c:v>2.796</c:v>
                </c:pt>
                <c:pt idx="19">
                  <c:v>2.6106666666666665</c:v>
                </c:pt>
                <c:pt idx="20">
                  <c:v>2.4251666666666667</c:v>
                </c:pt>
                <c:pt idx="21">
                  <c:v>2.2396666666666665</c:v>
                </c:pt>
                <c:pt idx="22">
                  <c:v>2.054166666666667</c:v>
                </c:pt>
                <c:pt idx="23">
                  <c:v>2.0538333333333334</c:v>
                </c:pt>
                <c:pt idx="24">
                  <c:v>2.0533333333333332</c:v>
                </c:pt>
                <c:pt idx="25">
                  <c:v>2.052833333333333</c:v>
                </c:pt>
                <c:pt idx="26">
                  <c:v>2.0523333333333333</c:v>
                </c:pt>
                <c:pt idx="27">
                  <c:v>2.052</c:v>
                </c:pt>
                <c:pt idx="28">
                  <c:v>2.0515000000000003</c:v>
                </c:pt>
                <c:pt idx="29">
                  <c:v>2.051</c:v>
                </c:pt>
                <c:pt idx="30">
                  <c:v>2.0505</c:v>
                </c:pt>
                <c:pt idx="31">
                  <c:v>2.05</c:v>
                </c:pt>
                <c:pt idx="32">
                  <c:v>2.0494999999999997</c:v>
                </c:pt>
                <c:pt idx="33">
                  <c:v>2.049</c:v>
                </c:pt>
                <c:pt idx="34">
                  <c:v>2.0485</c:v>
                </c:pt>
                <c:pt idx="35">
                  <c:v>2.048</c:v>
                </c:pt>
                <c:pt idx="36">
                  <c:v>2.0475</c:v>
                </c:pt>
                <c:pt idx="37">
                  <c:v>2.047</c:v>
                </c:pt>
                <c:pt idx="38">
                  <c:v>2.0465</c:v>
                </c:pt>
                <c:pt idx="39">
                  <c:v>2.046</c:v>
                </c:pt>
                <c:pt idx="40">
                  <c:v>2.0455</c:v>
                </c:pt>
                <c:pt idx="41">
                  <c:v>2.045</c:v>
                </c:pt>
                <c:pt idx="42">
                  <c:v>2.0444999999999998</c:v>
                </c:pt>
                <c:pt idx="43">
                  <c:v>2.044</c:v>
                </c:pt>
                <c:pt idx="44">
                  <c:v>2.0435000000000003</c:v>
                </c:pt>
                <c:pt idx="45">
                  <c:v>2.0429999999999997</c:v>
                </c:pt>
                <c:pt idx="46">
                  <c:v>2.0425</c:v>
                </c:pt>
                <c:pt idx="47">
                  <c:v>2.0420000000000003</c:v>
                </c:pt>
                <c:pt idx="48">
                  <c:v>2.0414999999999996</c:v>
                </c:pt>
                <c:pt idx="49">
                  <c:v>2.041</c:v>
                </c:pt>
                <c:pt idx="50">
                  <c:v>2.0405</c:v>
                </c:pt>
                <c:pt idx="51">
                  <c:v>2.0399999999999996</c:v>
                </c:pt>
                <c:pt idx="52">
                  <c:v>2.0395</c:v>
                </c:pt>
                <c:pt idx="53">
                  <c:v>2.039</c:v>
                </c:pt>
                <c:pt idx="54">
                  <c:v>2.0385000000000004</c:v>
                </c:pt>
                <c:pt idx="55">
                  <c:v>2.038</c:v>
                </c:pt>
                <c:pt idx="56">
                  <c:v>2.0375</c:v>
                </c:pt>
                <c:pt idx="57">
                  <c:v>2.0369999999999995</c:v>
                </c:pt>
                <c:pt idx="58">
                  <c:v>2.0364999999999998</c:v>
                </c:pt>
                <c:pt idx="59">
                  <c:v>2.036</c:v>
                </c:pt>
                <c:pt idx="60">
                  <c:v>2.0355000000000003</c:v>
                </c:pt>
                <c:pt idx="61">
                  <c:v>2.0349999999999997</c:v>
                </c:pt>
                <c:pt idx="62">
                  <c:v>2.0345</c:v>
                </c:pt>
                <c:pt idx="63">
                  <c:v>2.219</c:v>
                </c:pt>
                <c:pt idx="64">
                  <c:v>2.4034999999999997</c:v>
                </c:pt>
                <c:pt idx="65">
                  <c:v>2.5879999999999996</c:v>
                </c:pt>
                <c:pt idx="66">
                  <c:v>2.7724999999999995</c:v>
                </c:pt>
                <c:pt idx="67">
                  <c:v>2.772</c:v>
                </c:pt>
                <c:pt idx="68">
                  <c:v>2.9565</c:v>
                </c:pt>
                <c:pt idx="69">
                  <c:v>2.956</c:v>
                </c:pt>
                <c:pt idx="70">
                  <c:v>2.9555000000000002</c:v>
                </c:pt>
                <c:pt idx="71">
                  <c:v>2.955</c:v>
                </c:pt>
                <c:pt idx="72">
                  <c:v>2.9544999999999995</c:v>
                </c:pt>
                <c:pt idx="73">
                  <c:v>3.139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61359134"/>
        <c:axId val="15361295"/>
      </c:scatterChart>
      <c:valAx>
        <c:axId val="6135913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361295"/>
        <c:crosses val="autoZero"/>
        <c:crossBetween val="midCat"/>
        <c:dispUnits/>
      </c:valAx>
      <c:valAx>
        <c:axId val="1536129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591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Data!$R$530:$R$603</c:f>
              <c:numCache>
                <c:ptCount val="74"/>
                <c:pt idx="5">
                  <c:v>2.67E-05</c:v>
                </c:pt>
                <c:pt idx="11">
                  <c:v>2.7E-05</c:v>
                </c:pt>
                <c:pt idx="17">
                  <c:v>2.81E-05</c:v>
                </c:pt>
                <c:pt idx="23">
                  <c:v>2.89E-05</c:v>
                </c:pt>
                <c:pt idx="29">
                  <c:v>3.11E-05</c:v>
                </c:pt>
                <c:pt idx="35">
                  <c:v>2.51E-05</c:v>
                </c:pt>
                <c:pt idx="41">
                  <c:v>3.2E-05</c:v>
                </c:pt>
                <c:pt idx="47">
                  <c:v>3.13E-05</c:v>
                </c:pt>
                <c:pt idx="53">
                  <c:v>2.91E-05</c:v>
                </c:pt>
                <c:pt idx="59">
                  <c:v>3.14E-05</c:v>
                </c:pt>
                <c:pt idx="65">
                  <c:v>2.8E-05</c:v>
                </c:pt>
                <c:pt idx="71">
                  <c:v>2.76E-05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4033928"/>
        <c:axId val="36305353"/>
      </c:scatterChart>
      <c:valAx>
        <c:axId val="4033928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6305353"/>
        <c:crosses val="autoZero"/>
        <c:crossBetween val="midCat"/>
        <c:dispUnits/>
        <c:majorUnit val="5E-06"/>
      </c:valAx>
      <c:valAx>
        <c:axId val="3630535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33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Data!$O$800:$O$911</c:f>
              <c:numCache>
                <c:ptCount val="112"/>
                <c:pt idx="0">
                  <c:v>30.3</c:v>
                </c:pt>
                <c:pt idx="1">
                  <c:v>30.2</c:v>
                </c:pt>
                <c:pt idx="2">
                  <c:v>29.4</c:v>
                </c:pt>
                <c:pt idx="3">
                  <c:v>29.1</c:v>
                </c:pt>
                <c:pt idx="4">
                  <c:v>28.7</c:v>
                </c:pt>
                <c:pt idx="5">
                  <c:v>28.1</c:v>
                </c:pt>
                <c:pt idx="6">
                  <c:v>27.5</c:v>
                </c:pt>
                <c:pt idx="7">
                  <c:v>27.3</c:v>
                </c:pt>
                <c:pt idx="8">
                  <c:v>27.1</c:v>
                </c:pt>
                <c:pt idx="9">
                  <c:v>26.9</c:v>
                </c:pt>
                <c:pt idx="10">
                  <c:v>26.5</c:v>
                </c:pt>
                <c:pt idx="11">
                  <c:v>26.3</c:v>
                </c:pt>
                <c:pt idx="12">
                  <c:v>25.8</c:v>
                </c:pt>
                <c:pt idx="13">
                  <c:v>25.8</c:v>
                </c:pt>
                <c:pt idx="14">
                  <c:v>25.7</c:v>
                </c:pt>
                <c:pt idx="15">
                  <c:v>25.8</c:v>
                </c:pt>
                <c:pt idx="16">
                  <c:v>25.6</c:v>
                </c:pt>
                <c:pt idx="17">
                  <c:v>25.4</c:v>
                </c:pt>
                <c:pt idx="18">
                  <c:v>25.4</c:v>
                </c:pt>
                <c:pt idx="19">
                  <c:v>25.3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</c:v>
                </c:pt>
                <c:pt idx="24">
                  <c:v>23.9</c:v>
                </c:pt>
                <c:pt idx="25">
                  <c:v>24</c:v>
                </c:pt>
                <c:pt idx="26">
                  <c:v>23.9</c:v>
                </c:pt>
                <c:pt idx="27">
                  <c:v>23.4</c:v>
                </c:pt>
                <c:pt idx="28">
                  <c:v>23.6</c:v>
                </c:pt>
                <c:pt idx="29">
                  <c:v>22.7</c:v>
                </c:pt>
                <c:pt idx="30">
                  <c:v>23.4</c:v>
                </c:pt>
                <c:pt idx="31">
                  <c:v>23.2</c:v>
                </c:pt>
                <c:pt idx="32">
                  <c:v>22.9</c:v>
                </c:pt>
                <c:pt idx="33">
                  <c:v>22.9</c:v>
                </c:pt>
                <c:pt idx="34">
                  <c:v>22.8</c:v>
                </c:pt>
                <c:pt idx="35">
                  <c:v>22.5</c:v>
                </c:pt>
                <c:pt idx="36">
                  <c:v>22.4</c:v>
                </c:pt>
                <c:pt idx="37">
                  <c:v>22.2</c:v>
                </c:pt>
                <c:pt idx="38">
                  <c:v>21.8</c:v>
                </c:pt>
                <c:pt idx="39">
                  <c:v>21.6</c:v>
                </c:pt>
                <c:pt idx="40">
                  <c:v>21.8</c:v>
                </c:pt>
                <c:pt idx="41">
                  <c:v>21.6</c:v>
                </c:pt>
                <c:pt idx="42">
                  <c:v>21.6</c:v>
                </c:pt>
                <c:pt idx="43">
                  <c:v>21.3</c:v>
                </c:pt>
                <c:pt idx="44">
                  <c:v>21.1</c:v>
                </c:pt>
                <c:pt idx="45">
                  <c:v>20.9</c:v>
                </c:pt>
                <c:pt idx="46">
                  <c:v>20.6</c:v>
                </c:pt>
                <c:pt idx="47">
                  <c:v>20.5</c:v>
                </c:pt>
                <c:pt idx="48">
                  <c:v>20.4</c:v>
                </c:pt>
                <c:pt idx="49">
                  <c:v>20.2</c:v>
                </c:pt>
                <c:pt idx="50">
                  <c:v>20</c:v>
                </c:pt>
                <c:pt idx="51">
                  <c:v>19.8</c:v>
                </c:pt>
                <c:pt idx="52">
                  <c:v>19.6</c:v>
                </c:pt>
                <c:pt idx="53">
                  <c:v>19.6</c:v>
                </c:pt>
                <c:pt idx="54">
                  <c:v>19.5</c:v>
                </c:pt>
                <c:pt idx="55">
                  <c:v>19.3</c:v>
                </c:pt>
                <c:pt idx="56">
                  <c:v>19.3</c:v>
                </c:pt>
                <c:pt idx="57">
                  <c:v>19.1</c:v>
                </c:pt>
                <c:pt idx="58">
                  <c:v>19.2</c:v>
                </c:pt>
                <c:pt idx="59">
                  <c:v>19</c:v>
                </c:pt>
                <c:pt idx="60">
                  <c:v>18.8</c:v>
                </c:pt>
                <c:pt idx="61">
                  <c:v>18.7</c:v>
                </c:pt>
                <c:pt idx="62">
                  <c:v>18.7</c:v>
                </c:pt>
                <c:pt idx="63">
                  <c:v>18.4</c:v>
                </c:pt>
                <c:pt idx="64">
                  <c:v>18.1</c:v>
                </c:pt>
                <c:pt idx="65">
                  <c:v>18.1</c:v>
                </c:pt>
                <c:pt idx="66">
                  <c:v>17.9</c:v>
                </c:pt>
                <c:pt idx="67">
                  <c:v>17.8</c:v>
                </c:pt>
                <c:pt idx="68">
                  <c:v>17.6</c:v>
                </c:pt>
                <c:pt idx="69">
                  <c:v>17.2</c:v>
                </c:pt>
                <c:pt idx="70">
                  <c:v>17</c:v>
                </c:pt>
                <c:pt idx="71">
                  <c:v>16.9</c:v>
                </c:pt>
                <c:pt idx="72">
                  <c:v>16.8</c:v>
                </c:pt>
                <c:pt idx="73">
                  <c:v>16.6</c:v>
                </c:pt>
                <c:pt idx="74">
                  <c:v>16.2</c:v>
                </c:pt>
                <c:pt idx="75">
                  <c:v>16.3</c:v>
                </c:pt>
                <c:pt idx="76">
                  <c:v>16.5</c:v>
                </c:pt>
                <c:pt idx="77">
                  <c:v>16</c:v>
                </c:pt>
                <c:pt idx="78">
                  <c:v>15.8</c:v>
                </c:pt>
                <c:pt idx="79">
                  <c:v>15.6</c:v>
                </c:pt>
                <c:pt idx="80">
                  <c:v>15.2</c:v>
                </c:pt>
                <c:pt idx="81">
                  <c:v>15</c:v>
                </c:pt>
                <c:pt idx="82">
                  <c:v>14.8</c:v>
                </c:pt>
                <c:pt idx="83">
                  <c:v>14.7</c:v>
                </c:pt>
                <c:pt idx="84">
                  <c:v>14.6</c:v>
                </c:pt>
                <c:pt idx="85">
                  <c:v>14.4</c:v>
                </c:pt>
                <c:pt idx="86">
                  <c:v>14.1</c:v>
                </c:pt>
                <c:pt idx="87">
                  <c:v>13.9</c:v>
                </c:pt>
                <c:pt idx="88">
                  <c:v>13.8</c:v>
                </c:pt>
                <c:pt idx="89">
                  <c:v>13.6</c:v>
                </c:pt>
                <c:pt idx="90">
                  <c:v>13.7</c:v>
                </c:pt>
                <c:pt idx="91">
                  <c:v>13.5</c:v>
                </c:pt>
                <c:pt idx="92">
                  <c:v>13.4</c:v>
                </c:pt>
                <c:pt idx="93">
                  <c:v>13.3</c:v>
                </c:pt>
                <c:pt idx="94">
                  <c:v>13</c:v>
                </c:pt>
                <c:pt idx="95">
                  <c:v>12.8</c:v>
                </c:pt>
                <c:pt idx="96">
                  <c:v>12.7</c:v>
                </c:pt>
                <c:pt idx="97">
                  <c:v>12.5</c:v>
                </c:pt>
                <c:pt idx="98">
                  <c:v>12.3</c:v>
                </c:pt>
                <c:pt idx="99">
                  <c:v>12.1</c:v>
                </c:pt>
                <c:pt idx="100">
                  <c:v>12</c:v>
                </c:pt>
                <c:pt idx="101">
                  <c:v>11.9</c:v>
                </c:pt>
                <c:pt idx="102">
                  <c:v>11.8</c:v>
                </c:pt>
                <c:pt idx="103">
                  <c:v>12.1</c:v>
                </c:pt>
                <c:pt idx="104">
                  <c:v>11.5</c:v>
                </c:pt>
                <c:pt idx="105">
                  <c:v>11.2</c:v>
                </c:pt>
                <c:pt idx="106">
                  <c:v>11.3</c:v>
                </c:pt>
                <c:pt idx="107">
                  <c:v>11</c:v>
                </c:pt>
                <c:pt idx="108">
                  <c:v>11</c:v>
                </c:pt>
                <c:pt idx="109">
                  <c:v>10.8</c:v>
                </c:pt>
                <c:pt idx="110">
                  <c:v>11</c:v>
                </c:pt>
                <c:pt idx="111">
                  <c:v>11.3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58312722"/>
        <c:axId val="55052451"/>
      </c:scatterChart>
      <c:valAx>
        <c:axId val="58312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052451"/>
        <c:crosses val="autoZero"/>
        <c:crossBetween val="midCat"/>
        <c:dispUnits/>
      </c:valAx>
      <c:valAx>
        <c:axId val="55052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127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Data!$P$800:$P$911</c:f>
              <c:numCache>
                <c:ptCount val="112"/>
                <c:pt idx="0">
                  <c:v>45.7</c:v>
                </c:pt>
                <c:pt idx="1">
                  <c:v>46</c:v>
                </c:pt>
                <c:pt idx="2">
                  <c:v>45.8</c:v>
                </c:pt>
                <c:pt idx="3">
                  <c:v>46.8</c:v>
                </c:pt>
                <c:pt idx="4">
                  <c:v>47.2</c:v>
                </c:pt>
                <c:pt idx="5">
                  <c:v>46.6</c:v>
                </c:pt>
                <c:pt idx="6">
                  <c:v>48.5</c:v>
                </c:pt>
                <c:pt idx="7">
                  <c:v>49.7</c:v>
                </c:pt>
                <c:pt idx="8">
                  <c:v>49.8</c:v>
                </c:pt>
                <c:pt idx="9">
                  <c:v>48.8</c:v>
                </c:pt>
                <c:pt idx="10">
                  <c:v>48.5</c:v>
                </c:pt>
                <c:pt idx="11">
                  <c:v>49.2</c:v>
                </c:pt>
                <c:pt idx="12">
                  <c:v>52.2</c:v>
                </c:pt>
                <c:pt idx="13">
                  <c:v>51.4</c:v>
                </c:pt>
                <c:pt idx="14">
                  <c:v>52.6</c:v>
                </c:pt>
                <c:pt idx="15">
                  <c:v>52.4</c:v>
                </c:pt>
                <c:pt idx="16">
                  <c:v>51.1</c:v>
                </c:pt>
                <c:pt idx="17">
                  <c:v>49.6</c:v>
                </c:pt>
                <c:pt idx="18">
                  <c:v>49.9</c:v>
                </c:pt>
                <c:pt idx="19">
                  <c:v>48.1</c:v>
                </c:pt>
                <c:pt idx="20">
                  <c:v>53.7</c:v>
                </c:pt>
                <c:pt idx="21">
                  <c:v>49.8</c:v>
                </c:pt>
                <c:pt idx="22">
                  <c:v>50.6</c:v>
                </c:pt>
                <c:pt idx="23">
                  <c:v>53.7</c:v>
                </c:pt>
                <c:pt idx="24">
                  <c:v>52.6</c:v>
                </c:pt>
                <c:pt idx="25">
                  <c:v>45.6</c:v>
                </c:pt>
                <c:pt idx="26">
                  <c:v>43.6</c:v>
                </c:pt>
                <c:pt idx="27">
                  <c:v>48.3</c:v>
                </c:pt>
                <c:pt idx="28">
                  <c:v>42.1</c:v>
                </c:pt>
                <c:pt idx="29">
                  <c:v>55.6</c:v>
                </c:pt>
                <c:pt idx="30">
                  <c:v>43.1</c:v>
                </c:pt>
                <c:pt idx="31">
                  <c:v>40.8</c:v>
                </c:pt>
                <c:pt idx="32">
                  <c:v>41.5</c:v>
                </c:pt>
                <c:pt idx="33">
                  <c:v>45.2</c:v>
                </c:pt>
                <c:pt idx="34">
                  <c:v>46</c:v>
                </c:pt>
                <c:pt idx="35">
                  <c:v>46.8</c:v>
                </c:pt>
                <c:pt idx="36">
                  <c:v>47.4</c:v>
                </c:pt>
                <c:pt idx="37">
                  <c:v>47.9</c:v>
                </c:pt>
                <c:pt idx="38">
                  <c:v>49.5</c:v>
                </c:pt>
                <c:pt idx="39">
                  <c:v>47.7</c:v>
                </c:pt>
                <c:pt idx="40">
                  <c:v>49.2</c:v>
                </c:pt>
                <c:pt idx="41">
                  <c:v>48.3</c:v>
                </c:pt>
                <c:pt idx="42">
                  <c:v>49.9</c:v>
                </c:pt>
                <c:pt idx="43">
                  <c:v>50.4</c:v>
                </c:pt>
                <c:pt idx="44">
                  <c:v>50.4</c:v>
                </c:pt>
                <c:pt idx="45">
                  <c:v>50.8</c:v>
                </c:pt>
                <c:pt idx="46">
                  <c:v>51.5</c:v>
                </c:pt>
                <c:pt idx="47">
                  <c:v>52.2</c:v>
                </c:pt>
                <c:pt idx="48">
                  <c:v>52.7</c:v>
                </c:pt>
                <c:pt idx="49">
                  <c:v>53.2</c:v>
                </c:pt>
                <c:pt idx="50">
                  <c:v>53.7</c:v>
                </c:pt>
                <c:pt idx="51">
                  <c:v>54.3</c:v>
                </c:pt>
                <c:pt idx="52">
                  <c:v>54.7</c:v>
                </c:pt>
                <c:pt idx="53">
                  <c:v>54.9</c:v>
                </c:pt>
                <c:pt idx="54">
                  <c:v>54.7</c:v>
                </c:pt>
                <c:pt idx="55">
                  <c:v>54.7</c:v>
                </c:pt>
                <c:pt idx="56">
                  <c:v>54.4</c:v>
                </c:pt>
                <c:pt idx="57">
                  <c:v>54.2</c:v>
                </c:pt>
                <c:pt idx="58">
                  <c:v>54</c:v>
                </c:pt>
                <c:pt idx="59">
                  <c:v>53.7</c:v>
                </c:pt>
                <c:pt idx="60">
                  <c:v>54</c:v>
                </c:pt>
                <c:pt idx="61">
                  <c:v>54.4</c:v>
                </c:pt>
                <c:pt idx="62">
                  <c:v>54.4</c:v>
                </c:pt>
                <c:pt idx="63">
                  <c:v>54.2</c:v>
                </c:pt>
                <c:pt idx="64">
                  <c:v>54.7</c:v>
                </c:pt>
                <c:pt idx="65">
                  <c:v>55.1</c:v>
                </c:pt>
                <c:pt idx="66">
                  <c:v>55.4</c:v>
                </c:pt>
                <c:pt idx="67">
                  <c:v>55.7</c:v>
                </c:pt>
                <c:pt idx="68">
                  <c:v>56</c:v>
                </c:pt>
                <c:pt idx="69">
                  <c:v>56.5</c:v>
                </c:pt>
                <c:pt idx="70">
                  <c:v>57.1</c:v>
                </c:pt>
                <c:pt idx="71">
                  <c:v>57</c:v>
                </c:pt>
                <c:pt idx="72">
                  <c:v>57.3</c:v>
                </c:pt>
                <c:pt idx="73">
                  <c:v>57.6</c:v>
                </c:pt>
                <c:pt idx="74">
                  <c:v>58.1</c:v>
                </c:pt>
                <c:pt idx="75">
                  <c:v>58.7</c:v>
                </c:pt>
                <c:pt idx="76">
                  <c:v>58.2</c:v>
                </c:pt>
                <c:pt idx="77">
                  <c:v>57.8</c:v>
                </c:pt>
                <c:pt idx="78">
                  <c:v>57.9</c:v>
                </c:pt>
                <c:pt idx="79">
                  <c:v>58.3</c:v>
                </c:pt>
                <c:pt idx="80">
                  <c:v>58.8</c:v>
                </c:pt>
                <c:pt idx="81">
                  <c:v>59.5</c:v>
                </c:pt>
                <c:pt idx="82">
                  <c:v>60.3</c:v>
                </c:pt>
                <c:pt idx="83">
                  <c:v>60.9</c:v>
                </c:pt>
                <c:pt idx="84">
                  <c:v>61.2</c:v>
                </c:pt>
                <c:pt idx="85">
                  <c:v>61.4</c:v>
                </c:pt>
                <c:pt idx="86">
                  <c:v>62.7</c:v>
                </c:pt>
                <c:pt idx="87">
                  <c:v>62.8</c:v>
                </c:pt>
                <c:pt idx="88">
                  <c:v>63.2</c:v>
                </c:pt>
                <c:pt idx="89">
                  <c:v>64.1</c:v>
                </c:pt>
                <c:pt idx="90">
                  <c:v>64.5</c:v>
                </c:pt>
                <c:pt idx="91">
                  <c:v>64.5</c:v>
                </c:pt>
                <c:pt idx="92">
                  <c:v>64.9</c:v>
                </c:pt>
                <c:pt idx="93">
                  <c:v>65</c:v>
                </c:pt>
                <c:pt idx="94">
                  <c:v>64.7</c:v>
                </c:pt>
                <c:pt idx="95">
                  <c:v>64.6</c:v>
                </c:pt>
                <c:pt idx="96">
                  <c:v>64.5</c:v>
                </c:pt>
                <c:pt idx="97">
                  <c:v>64.5</c:v>
                </c:pt>
                <c:pt idx="98">
                  <c:v>64.9</c:v>
                </c:pt>
                <c:pt idx="99">
                  <c:v>65.3</c:v>
                </c:pt>
                <c:pt idx="100">
                  <c:v>66.3</c:v>
                </c:pt>
                <c:pt idx="101">
                  <c:v>67</c:v>
                </c:pt>
                <c:pt idx="102">
                  <c:v>67.4</c:v>
                </c:pt>
                <c:pt idx="103">
                  <c:v>66.5</c:v>
                </c:pt>
                <c:pt idx="104">
                  <c:v>63.4</c:v>
                </c:pt>
                <c:pt idx="105">
                  <c:v>66.3</c:v>
                </c:pt>
                <c:pt idx="106">
                  <c:v>68</c:v>
                </c:pt>
                <c:pt idx="107">
                  <c:v>68.5</c:v>
                </c:pt>
                <c:pt idx="108">
                  <c:v>69.3</c:v>
                </c:pt>
                <c:pt idx="109">
                  <c:v>69.8</c:v>
                </c:pt>
                <c:pt idx="110">
                  <c:v>69.7</c:v>
                </c:pt>
                <c:pt idx="111">
                  <c:v>66.1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25710012"/>
        <c:axId val="30063517"/>
      </c:scatterChart>
      <c:valAx>
        <c:axId val="2571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063517"/>
        <c:crosses val="autoZero"/>
        <c:crossBetween val="midCat"/>
        <c:dispUnits/>
      </c:valAx>
      <c:valAx>
        <c:axId val="3006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10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Data!$Q$800:$Q$911</c:f>
              <c:numCache>
                <c:ptCount val="112"/>
                <c:pt idx="0">
                  <c:v>81.4</c:v>
                </c:pt>
                <c:pt idx="1">
                  <c:v>79.9</c:v>
                </c:pt>
                <c:pt idx="2">
                  <c:v>86.4</c:v>
                </c:pt>
                <c:pt idx="3">
                  <c:v>75.9</c:v>
                </c:pt>
                <c:pt idx="4">
                  <c:v>78.8</c:v>
                </c:pt>
                <c:pt idx="5">
                  <c:v>79.4</c:v>
                </c:pt>
                <c:pt idx="6">
                  <c:v>80.8</c:v>
                </c:pt>
                <c:pt idx="7">
                  <c:v>78</c:v>
                </c:pt>
                <c:pt idx="8">
                  <c:v>80.4</c:v>
                </c:pt>
                <c:pt idx="9">
                  <c:v>78.3</c:v>
                </c:pt>
                <c:pt idx="10">
                  <c:v>78.9</c:v>
                </c:pt>
                <c:pt idx="11">
                  <c:v>78.5</c:v>
                </c:pt>
                <c:pt idx="12">
                  <c:v>80.3</c:v>
                </c:pt>
                <c:pt idx="13">
                  <c:v>76.9</c:v>
                </c:pt>
                <c:pt idx="14">
                  <c:v>78.2</c:v>
                </c:pt>
                <c:pt idx="15">
                  <c:v>78.4</c:v>
                </c:pt>
                <c:pt idx="16">
                  <c:v>80.9</c:v>
                </c:pt>
                <c:pt idx="17">
                  <c:v>78.4</c:v>
                </c:pt>
                <c:pt idx="18">
                  <c:v>77.4</c:v>
                </c:pt>
                <c:pt idx="19">
                  <c:v>77.8</c:v>
                </c:pt>
                <c:pt idx="20">
                  <c:v>80.8</c:v>
                </c:pt>
                <c:pt idx="21">
                  <c:v>74.5</c:v>
                </c:pt>
                <c:pt idx="22">
                  <c:v>66.9</c:v>
                </c:pt>
                <c:pt idx="23">
                  <c:v>68.4</c:v>
                </c:pt>
                <c:pt idx="24">
                  <c:v>75.9</c:v>
                </c:pt>
                <c:pt idx="25">
                  <c:v>72.4</c:v>
                </c:pt>
                <c:pt idx="26">
                  <c:v>72.9</c:v>
                </c:pt>
                <c:pt idx="27">
                  <c:v>73.4</c:v>
                </c:pt>
                <c:pt idx="28">
                  <c:v>74.8</c:v>
                </c:pt>
                <c:pt idx="29">
                  <c:v>75.3</c:v>
                </c:pt>
                <c:pt idx="30">
                  <c:v>76.9</c:v>
                </c:pt>
                <c:pt idx="31">
                  <c:v>76.9</c:v>
                </c:pt>
                <c:pt idx="32">
                  <c:v>77.9</c:v>
                </c:pt>
                <c:pt idx="33">
                  <c:v>76.4</c:v>
                </c:pt>
                <c:pt idx="34">
                  <c:v>76.4</c:v>
                </c:pt>
                <c:pt idx="35">
                  <c:v>74.8</c:v>
                </c:pt>
                <c:pt idx="36">
                  <c:v>76.9</c:v>
                </c:pt>
                <c:pt idx="37">
                  <c:v>75.9</c:v>
                </c:pt>
                <c:pt idx="38">
                  <c:v>77.8</c:v>
                </c:pt>
                <c:pt idx="39">
                  <c:v>75.4</c:v>
                </c:pt>
                <c:pt idx="40">
                  <c:v>76.6</c:v>
                </c:pt>
                <c:pt idx="41">
                  <c:v>73</c:v>
                </c:pt>
                <c:pt idx="42">
                  <c:v>75.4</c:v>
                </c:pt>
                <c:pt idx="43">
                  <c:v>75.4</c:v>
                </c:pt>
                <c:pt idx="44">
                  <c:v>74.6</c:v>
                </c:pt>
                <c:pt idx="45">
                  <c:v>74.9</c:v>
                </c:pt>
                <c:pt idx="46">
                  <c:v>77.9</c:v>
                </c:pt>
                <c:pt idx="47">
                  <c:v>75.5</c:v>
                </c:pt>
                <c:pt idx="48">
                  <c:v>77.9</c:v>
                </c:pt>
                <c:pt idx="49">
                  <c:v>75.4</c:v>
                </c:pt>
                <c:pt idx="50">
                  <c:v>77</c:v>
                </c:pt>
                <c:pt idx="51">
                  <c:v>76.9</c:v>
                </c:pt>
                <c:pt idx="52">
                  <c:v>79.3</c:v>
                </c:pt>
                <c:pt idx="53">
                  <c:v>78.4</c:v>
                </c:pt>
                <c:pt idx="54">
                  <c:v>82.4</c:v>
                </c:pt>
                <c:pt idx="55">
                  <c:v>82.4</c:v>
                </c:pt>
                <c:pt idx="56">
                  <c:v>85.4</c:v>
                </c:pt>
                <c:pt idx="57">
                  <c:v>82.3</c:v>
                </c:pt>
                <c:pt idx="58">
                  <c:v>82.8</c:v>
                </c:pt>
                <c:pt idx="59">
                  <c:v>80.4</c:v>
                </c:pt>
                <c:pt idx="60">
                  <c:v>80.4</c:v>
                </c:pt>
                <c:pt idx="61">
                  <c:v>77.5</c:v>
                </c:pt>
                <c:pt idx="62">
                  <c:v>78.4</c:v>
                </c:pt>
                <c:pt idx="63">
                  <c:v>75.9</c:v>
                </c:pt>
                <c:pt idx="64">
                  <c:v>78.2</c:v>
                </c:pt>
                <c:pt idx="65">
                  <c:v>75.5</c:v>
                </c:pt>
                <c:pt idx="66">
                  <c:v>74.4</c:v>
                </c:pt>
                <c:pt idx="67">
                  <c:v>73.3</c:v>
                </c:pt>
                <c:pt idx="68">
                  <c:v>74.7</c:v>
                </c:pt>
                <c:pt idx="69">
                  <c:v>72.4</c:v>
                </c:pt>
                <c:pt idx="70">
                  <c:v>75.9</c:v>
                </c:pt>
                <c:pt idx="71">
                  <c:v>73.4</c:v>
                </c:pt>
                <c:pt idx="72">
                  <c:v>74.8</c:v>
                </c:pt>
                <c:pt idx="73">
                  <c:v>74.8</c:v>
                </c:pt>
                <c:pt idx="74">
                  <c:v>78.9</c:v>
                </c:pt>
                <c:pt idx="75">
                  <c:v>77.3</c:v>
                </c:pt>
                <c:pt idx="76">
                  <c:v>76.6</c:v>
                </c:pt>
                <c:pt idx="77">
                  <c:v>77.5</c:v>
                </c:pt>
                <c:pt idx="78">
                  <c:v>80.3</c:v>
                </c:pt>
                <c:pt idx="79">
                  <c:v>77.9</c:v>
                </c:pt>
                <c:pt idx="80">
                  <c:v>81.4</c:v>
                </c:pt>
                <c:pt idx="81">
                  <c:v>79.4</c:v>
                </c:pt>
                <c:pt idx="82">
                  <c:v>81.4</c:v>
                </c:pt>
                <c:pt idx="83">
                  <c:v>80.4</c:v>
                </c:pt>
                <c:pt idx="84">
                  <c:v>69.9</c:v>
                </c:pt>
                <c:pt idx="85">
                  <c:v>77.9</c:v>
                </c:pt>
                <c:pt idx="86">
                  <c:v>80.1</c:v>
                </c:pt>
                <c:pt idx="87">
                  <c:v>66.9</c:v>
                </c:pt>
                <c:pt idx="88">
                  <c:v>79.4</c:v>
                </c:pt>
                <c:pt idx="89">
                  <c:v>77.4</c:v>
                </c:pt>
                <c:pt idx="90">
                  <c:v>78.4</c:v>
                </c:pt>
                <c:pt idx="91">
                  <c:v>76.8</c:v>
                </c:pt>
                <c:pt idx="92">
                  <c:v>78.9</c:v>
                </c:pt>
                <c:pt idx="93">
                  <c:v>77.9</c:v>
                </c:pt>
                <c:pt idx="94">
                  <c:v>76.4</c:v>
                </c:pt>
                <c:pt idx="95">
                  <c:v>75.5</c:v>
                </c:pt>
                <c:pt idx="96">
                  <c:v>81.4</c:v>
                </c:pt>
                <c:pt idx="97">
                  <c:v>78.4</c:v>
                </c:pt>
                <c:pt idx="98">
                  <c:v>78.4</c:v>
                </c:pt>
                <c:pt idx="99">
                  <c:v>77</c:v>
                </c:pt>
                <c:pt idx="100">
                  <c:v>77.5</c:v>
                </c:pt>
                <c:pt idx="101">
                  <c:v>76.4</c:v>
                </c:pt>
                <c:pt idx="102">
                  <c:v>77.8</c:v>
                </c:pt>
                <c:pt idx="103">
                  <c:v>76.9</c:v>
                </c:pt>
                <c:pt idx="104">
                  <c:v>77.9</c:v>
                </c:pt>
                <c:pt idx="105">
                  <c:v>75.9</c:v>
                </c:pt>
                <c:pt idx="106">
                  <c:v>73.4</c:v>
                </c:pt>
                <c:pt idx="107">
                  <c:v>80.5</c:v>
                </c:pt>
                <c:pt idx="108">
                  <c:v>87.9</c:v>
                </c:pt>
                <c:pt idx="109">
                  <c:v>76.9</c:v>
                </c:pt>
                <c:pt idx="110">
                  <c:v>76.4</c:v>
                </c:pt>
                <c:pt idx="111">
                  <c:v>73.7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2136198"/>
        <c:axId val="19225783"/>
      </c:scatterChart>
      <c:val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25783"/>
        <c:crosses val="autoZero"/>
        <c:crossBetween val="midCat"/>
        <c:dispUnits/>
      </c:valAx>
      <c:valAx>
        <c:axId val="1922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36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Data!$U$800:$U$911</c:f>
              <c:numCache>
                <c:ptCount val="112"/>
                <c:pt idx="0">
                  <c:v>426.872</c:v>
                </c:pt>
                <c:pt idx="1">
                  <c:v>470.19266666666664</c:v>
                </c:pt>
                <c:pt idx="2">
                  <c:v>460.9986666666667</c:v>
                </c:pt>
                <c:pt idx="3">
                  <c:v>548.0546666666667</c:v>
                </c:pt>
                <c:pt idx="4">
                  <c:v>468.87516666666664</c:v>
                </c:pt>
                <c:pt idx="5">
                  <c:v>687.1885000000001</c:v>
                </c:pt>
                <c:pt idx="6">
                  <c:v>607.9944999999999</c:v>
                </c:pt>
                <c:pt idx="7">
                  <c:v>625.0576666666666</c:v>
                </c:pt>
                <c:pt idx="8">
                  <c:v>677.1283333333332</c:v>
                </c:pt>
                <c:pt idx="9">
                  <c:v>632.9416666666667</c:v>
                </c:pt>
                <c:pt idx="10">
                  <c:v>579.9976666666666</c:v>
                </c:pt>
                <c:pt idx="11">
                  <c:v>483.3181666666667</c:v>
                </c:pt>
                <c:pt idx="12">
                  <c:v>456.63883333333337</c:v>
                </c:pt>
                <c:pt idx="13">
                  <c:v>491.1948333333333</c:v>
                </c:pt>
                <c:pt idx="14">
                  <c:v>420.75083333333333</c:v>
                </c:pt>
                <c:pt idx="15">
                  <c:v>411.5713333333333</c:v>
                </c:pt>
                <c:pt idx="16">
                  <c:v>376.14200000000005</c:v>
                </c:pt>
                <c:pt idx="17">
                  <c:v>393.19800000000004</c:v>
                </c:pt>
                <c:pt idx="18">
                  <c:v>401.50399999999996</c:v>
                </c:pt>
                <c:pt idx="19">
                  <c:v>392.3246666666667</c:v>
                </c:pt>
                <c:pt idx="20">
                  <c:v>260.6451666666666</c:v>
                </c:pt>
                <c:pt idx="21">
                  <c:v>382.70133333333337</c:v>
                </c:pt>
                <c:pt idx="22">
                  <c:v>452.2573333333333</c:v>
                </c:pt>
                <c:pt idx="23">
                  <c:v>416.828</c:v>
                </c:pt>
                <c:pt idx="24">
                  <c:v>407.6485</c:v>
                </c:pt>
                <c:pt idx="25">
                  <c:v>380.9545</c:v>
                </c:pt>
                <c:pt idx="26">
                  <c:v>485.5104999999999</c:v>
                </c:pt>
                <c:pt idx="27">
                  <c:v>380.08099999999996</c:v>
                </c:pt>
                <c:pt idx="28">
                  <c:v>335.89416666666665</c:v>
                </c:pt>
                <c:pt idx="29">
                  <c:v>291.7001666666667</c:v>
                </c:pt>
                <c:pt idx="30">
                  <c:v>335.0061666666666</c:v>
                </c:pt>
                <c:pt idx="31">
                  <c:v>255.82666666666663</c:v>
                </c:pt>
                <c:pt idx="32">
                  <c:v>342.88999999999993</c:v>
                </c:pt>
                <c:pt idx="33">
                  <c:v>237.44600000000003</c:v>
                </c:pt>
                <c:pt idx="34">
                  <c:v>342.01666666666665</c:v>
                </c:pt>
                <c:pt idx="35">
                  <c:v>359.08716666666663</c:v>
                </c:pt>
                <c:pt idx="36">
                  <c:v>332.4005</c:v>
                </c:pt>
                <c:pt idx="37">
                  <c:v>375.7065</c:v>
                </c:pt>
                <c:pt idx="38">
                  <c:v>244.02699999999996</c:v>
                </c:pt>
                <c:pt idx="39">
                  <c:v>409.8475</c:v>
                </c:pt>
                <c:pt idx="40">
                  <c:v>304.40349999999995</c:v>
                </c:pt>
                <c:pt idx="41">
                  <c:v>321.4595</c:v>
                </c:pt>
                <c:pt idx="42">
                  <c:v>286.03000000000003</c:v>
                </c:pt>
                <c:pt idx="43">
                  <c:v>329.3505</c:v>
                </c:pt>
                <c:pt idx="44">
                  <c:v>398.90650000000005</c:v>
                </c:pt>
                <c:pt idx="45">
                  <c:v>310.96250000000003</c:v>
                </c:pt>
                <c:pt idx="46">
                  <c:v>319.28299999999996</c:v>
                </c:pt>
                <c:pt idx="47">
                  <c:v>327.6035</c:v>
                </c:pt>
                <c:pt idx="48">
                  <c:v>388.4095</c:v>
                </c:pt>
                <c:pt idx="49">
                  <c:v>379.2155</c:v>
                </c:pt>
                <c:pt idx="50">
                  <c:v>370.036</c:v>
                </c:pt>
                <c:pt idx="51">
                  <c:v>360.85666666666674</c:v>
                </c:pt>
                <c:pt idx="52">
                  <c:v>430.4126666666666</c:v>
                </c:pt>
                <c:pt idx="53">
                  <c:v>438.7188333333333</c:v>
                </c:pt>
                <c:pt idx="54">
                  <c:v>385.78933333333333</c:v>
                </c:pt>
                <c:pt idx="55">
                  <c:v>385.36000000000007</c:v>
                </c:pt>
                <c:pt idx="56">
                  <c:v>402.416</c:v>
                </c:pt>
                <c:pt idx="57">
                  <c:v>410.72200000000004</c:v>
                </c:pt>
                <c:pt idx="58">
                  <c:v>366.54266666666666</c:v>
                </c:pt>
                <c:pt idx="59">
                  <c:v>348.6131666666667</c:v>
                </c:pt>
                <c:pt idx="60">
                  <c:v>391.9191666666666</c:v>
                </c:pt>
                <c:pt idx="61">
                  <c:v>365.2323333333334</c:v>
                </c:pt>
                <c:pt idx="62">
                  <c:v>408.55300000000005</c:v>
                </c:pt>
                <c:pt idx="63">
                  <c:v>381.8735</c:v>
                </c:pt>
                <c:pt idx="64">
                  <c:v>372.67949999999996</c:v>
                </c:pt>
                <c:pt idx="65">
                  <c:v>380.9926666666667</c:v>
                </c:pt>
                <c:pt idx="66">
                  <c:v>406.81333333333333</c:v>
                </c:pt>
                <c:pt idx="67">
                  <c:v>371.3693333333333</c:v>
                </c:pt>
                <c:pt idx="68">
                  <c:v>344.67533333333336</c:v>
                </c:pt>
                <c:pt idx="69">
                  <c:v>379.23866666666663</c:v>
                </c:pt>
                <c:pt idx="70">
                  <c:v>413.80916666666667</c:v>
                </c:pt>
                <c:pt idx="71">
                  <c:v>369.6151666666667</c:v>
                </c:pt>
                <c:pt idx="72">
                  <c:v>325.4211666666667</c:v>
                </c:pt>
                <c:pt idx="73">
                  <c:v>351.2418333333333</c:v>
                </c:pt>
                <c:pt idx="74">
                  <c:v>359.56233333333336</c:v>
                </c:pt>
                <c:pt idx="75">
                  <c:v>341.61833333333334</c:v>
                </c:pt>
                <c:pt idx="76">
                  <c:v>349.9243333333334</c:v>
                </c:pt>
                <c:pt idx="77">
                  <c:v>349.49499999999995</c:v>
                </c:pt>
                <c:pt idx="78">
                  <c:v>401.5655</c:v>
                </c:pt>
                <c:pt idx="79">
                  <c:v>436.12149999999997</c:v>
                </c:pt>
                <c:pt idx="80">
                  <c:v>391.9275</c:v>
                </c:pt>
                <c:pt idx="81">
                  <c:v>400.248</c:v>
                </c:pt>
                <c:pt idx="82">
                  <c:v>373.56850000000003</c:v>
                </c:pt>
                <c:pt idx="83">
                  <c:v>425.62449999999995</c:v>
                </c:pt>
                <c:pt idx="84">
                  <c:v>363.9305</c:v>
                </c:pt>
                <c:pt idx="85">
                  <c:v>363.501</c:v>
                </c:pt>
                <c:pt idx="86">
                  <c:v>415.5715</c:v>
                </c:pt>
                <c:pt idx="87">
                  <c:v>415.12750000000005</c:v>
                </c:pt>
                <c:pt idx="88">
                  <c:v>423.4408333333334</c:v>
                </c:pt>
                <c:pt idx="89">
                  <c:v>414.26133333333337</c:v>
                </c:pt>
                <c:pt idx="90">
                  <c:v>413.8246666666667</c:v>
                </c:pt>
                <c:pt idx="91">
                  <c:v>395.8806666666666</c:v>
                </c:pt>
                <c:pt idx="92">
                  <c:v>395.44399999999996</c:v>
                </c:pt>
                <c:pt idx="93">
                  <c:v>360.0145</c:v>
                </c:pt>
                <c:pt idx="94">
                  <c:v>385.8205</c:v>
                </c:pt>
                <c:pt idx="95">
                  <c:v>376.6265</c:v>
                </c:pt>
                <c:pt idx="96">
                  <c:v>376.19700000000006</c:v>
                </c:pt>
                <c:pt idx="97">
                  <c:v>410.7676666666666</c:v>
                </c:pt>
                <c:pt idx="98">
                  <c:v>401.57366666666667</c:v>
                </c:pt>
                <c:pt idx="99">
                  <c:v>444.8796666666667</c:v>
                </c:pt>
                <c:pt idx="100">
                  <c:v>391.9501666666667</c:v>
                </c:pt>
                <c:pt idx="101">
                  <c:v>417.7708333333333</c:v>
                </c:pt>
                <c:pt idx="102">
                  <c:v>452.32683333333335</c:v>
                </c:pt>
                <c:pt idx="103">
                  <c:v>381.88283333333334</c:v>
                </c:pt>
                <c:pt idx="104">
                  <c:v>433.9533333333334</c:v>
                </c:pt>
                <c:pt idx="105">
                  <c:v>372.27400000000006</c:v>
                </c:pt>
                <c:pt idx="106">
                  <c:v>398.08</c:v>
                </c:pt>
                <c:pt idx="107">
                  <c:v>388.88599999999997</c:v>
                </c:pt>
                <c:pt idx="108">
                  <c:v>362.2066666666667</c:v>
                </c:pt>
                <c:pt idx="109">
                  <c:v>414.2771666666667</c:v>
                </c:pt>
                <c:pt idx="110">
                  <c:v>343.8331666666666</c:v>
                </c:pt>
                <c:pt idx="111">
                  <c:v>399.6104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38814320"/>
        <c:axId val="13784561"/>
      </c:scatterChart>
      <c:valAx>
        <c:axId val="38814320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784561"/>
        <c:crosses val="autoZero"/>
        <c:crossBetween val="midCat"/>
        <c:dispUnits/>
      </c:valAx>
      <c:valAx>
        <c:axId val="1378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14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Data!$H$9:$H$1087</c:f>
              <c:numCache>
                <c:ptCount val="1079"/>
                <c:pt idx="0">
                  <c:v>-78.76325631</c:v>
                </c:pt>
                <c:pt idx="1">
                  <c:v>-78.76325391</c:v>
                </c:pt>
                <c:pt idx="2">
                  <c:v>-78.76325152</c:v>
                </c:pt>
                <c:pt idx="3">
                  <c:v>-78.76324912</c:v>
                </c:pt>
                <c:pt idx="4">
                  <c:v>-78.76324675</c:v>
                </c:pt>
                <c:pt idx="5">
                  <c:v>-78.76316708</c:v>
                </c:pt>
                <c:pt idx="6">
                  <c:v>-78.76272863</c:v>
                </c:pt>
                <c:pt idx="7">
                  <c:v>-78.76187348</c:v>
                </c:pt>
                <c:pt idx="8">
                  <c:v>-78.76106949</c:v>
                </c:pt>
                <c:pt idx="9">
                  <c:v>-78.76020628</c:v>
                </c:pt>
                <c:pt idx="10">
                  <c:v>-78.75929059</c:v>
                </c:pt>
                <c:pt idx="11">
                  <c:v>-78.75834749</c:v>
                </c:pt>
                <c:pt idx="12">
                  <c:v>-78.75736831</c:v>
                </c:pt>
                <c:pt idx="13">
                  <c:v>-78.75639264</c:v>
                </c:pt>
                <c:pt idx="14">
                  <c:v>-78.75565</c:v>
                </c:pt>
                <c:pt idx="15">
                  <c:v>-78.75511666</c:v>
                </c:pt>
                <c:pt idx="16">
                  <c:v>-78.75465058</c:v>
                </c:pt>
                <c:pt idx="17">
                  <c:v>-78.75423474</c:v>
                </c:pt>
                <c:pt idx="18">
                  <c:v>-78.75401084</c:v>
                </c:pt>
                <c:pt idx="19">
                  <c:v>-78.75399318</c:v>
                </c:pt>
                <c:pt idx="20">
                  <c:v>-78.75399133</c:v>
                </c:pt>
                <c:pt idx="21">
                  <c:v>-78.75400574</c:v>
                </c:pt>
                <c:pt idx="22">
                  <c:v>-78.75399128</c:v>
                </c:pt>
                <c:pt idx="23">
                  <c:v>-78.753986</c:v>
                </c:pt>
                <c:pt idx="24">
                  <c:v>-78.75400153</c:v>
                </c:pt>
                <c:pt idx="25">
                  <c:v>-78.75403955</c:v>
                </c:pt>
                <c:pt idx="26">
                  <c:v>-78.75407982</c:v>
                </c:pt>
                <c:pt idx="27">
                  <c:v>-78.7540985</c:v>
                </c:pt>
                <c:pt idx="28">
                  <c:v>-78.7541003</c:v>
                </c:pt>
                <c:pt idx="29">
                  <c:v>-78.75410934</c:v>
                </c:pt>
                <c:pt idx="30">
                  <c:v>-78.75411268</c:v>
                </c:pt>
                <c:pt idx="31">
                  <c:v>-78.75411039</c:v>
                </c:pt>
                <c:pt idx="32">
                  <c:v>-78.75409958</c:v>
                </c:pt>
                <c:pt idx="33">
                  <c:v>-78.75407927</c:v>
                </c:pt>
                <c:pt idx="34">
                  <c:v>-78.75408922</c:v>
                </c:pt>
                <c:pt idx="35">
                  <c:v>-78.75409627</c:v>
                </c:pt>
                <c:pt idx="36">
                  <c:v>-78.75409317</c:v>
                </c:pt>
                <c:pt idx="37">
                  <c:v>-78.75408248</c:v>
                </c:pt>
                <c:pt idx="38">
                  <c:v>-78.754107</c:v>
                </c:pt>
                <c:pt idx="39">
                  <c:v>-78.75409213</c:v>
                </c:pt>
                <c:pt idx="40">
                  <c:v>-78.75408492</c:v>
                </c:pt>
                <c:pt idx="41">
                  <c:v>-78.7540814</c:v>
                </c:pt>
                <c:pt idx="42">
                  <c:v>-78.7540139</c:v>
                </c:pt>
                <c:pt idx="43">
                  <c:v>-78.75388819</c:v>
                </c:pt>
                <c:pt idx="44">
                  <c:v>-78.7539635</c:v>
                </c:pt>
                <c:pt idx="45">
                  <c:v>-78.7554005</c:v>
                </c:pt>
                <c:pt idx="46">
                  <c:v>-78.75818035</c:v>
                </c:pt>
                <c:pt idx="47">
                  <c:v>-78.76154048</c:v>
                </c:pt>
                <c:pt idx="48">
                  <c:v>-78.7649653</c:v>
                </c:pt>
                <c:pt idx="49">
                  <c:v>-78.76813605</c:v>
                </c:pt>
                <c:pt idx="50">
                  <c:v>-78.76948905</c:v>
                </c:pt>
                <c:pt idx="51">
                  <c:v>-78.76787342</c:v>
                </c:pt>
                <c:pt idx="52">
                  <c:v>-78.7636209</c:v>
                </c:pt>
                <c:pt idx="53">
                  <c:v>-78.75809935</c:v>
                </c:pt>
                <c:pt idx="54">
                  <c:v>-78.75272667</c:v>
                </c:pt>
                <c:pt idx="55">
                  <c:v>-78.74856552</c:v>
                </c:pt>
                <c:pt idx="56">
                  <c:v>-78.74490324</c:v>
                </c:pt>
                <c:pt idx="57">
                  <c:v>-78.74123261</c:v>
                </c:pt>
                <c:pt idx="58">
                  <c:v>-78.73835701</c:v>
                </c:pt>
                <c:pt idx="59">
                  <c:v>-78.7359655</c:v>
                </c:pt>
                <c:pt idx="60">
                  <c:v>-78.73415837</c:v>
                </c:pt>
                <c:pt idx="61">
                  <c:v>-78.73258123</c:v>
                </c:pt>
                <c:pt idx="62">
                  <c:v>-78.73119145</c:v>
                </c:pt>
                <c:pt idx="63">
                  <c:v>-78.73011991</c:v>
                </c:pt>
                <c:pt idx="64">
                  <c:v>-78.72921207</c:v>
                </c:pt>
                <c:pt idx="65">
                  <c:v>-78.72816085</c:v>
                </c:pt>
                <c:pt idx="66">
                  <c:v>-78.72718119</c:v>
                </c:pt>
                <c:pt idx="67">
                  <c:v>-78.72649961</c:v>
                </c:pt>
                <c:pt idx="68">
                  <c:v>-78.7267245</c:v>
                </c:pt>
                <c:pt idx="69">
                  <c:v>-78.72742731</c:v>
                </c:pt>
                <c:pt idx="70">
                  <c:v>-78.727264</c:v>
                </c:pt>
                <c:pt idx="71">
                  <c:v>-78.72560739</c:v>
                </c:pt>
                <c:pt idx="72">
                  <c:v>-78.72233051</c:v>
                </c:pt>
                <c:pt idx="73">
                  <c:v>-78.71748981</c:v>
                </c:pt>
                <c:pt idx="74">
                  <c:v>-78.71157993</c:v>
                </c:pt>
                <c:pt idx="75">
                  <c:v>-78.70532762</c:v>
                </c:pt>
                <c:pt idx="76">
                  <c:v>-78.69888686</c:v>
                </c:pt>
                <c:pt idx="77">
                  <c:v>-78.69231296</c:v>
                </c:pt>
                <c:pt idx="78">
                  <c:v>-78.68559764</c:v>
                </c:pt>
                <c:pt idx="79">
                  <c:v>-78.67882496</c:v>
                </c:pt>
                <c:pt idx="80">
                  <c:v>-78.67212143</c:v>
                </c:pt>
                <c:pt idx="81">
                  <c:v>-78.66535954</c:v>
                </c:pt>
                <c:pt idx="82">
                  <c:v>-78.65823911</c:v>
                </c:pt>
                <c:pt idx="83">
                  <c:v>-78.65091182</c:v>
                </c:pt>
                <c:pt idx="84">
                  <c:v>-78.64361354</c:v>
                </c:pt>
                <c:pt idx="85">
                  <c:v>-78.63642187</c:v>
                </c:pt>
                <c:pt idx="86">
                  <c:v>-78.62875306</c:v>
                </c:pt>
                <c:pt idx="87">
                  <c:v>-78.62045431</c:v>
                </c:pt>
                <c:pt idx="88">
                  <c:v>-78.6123302</c:v>
                </c:pt>
                <c:pt idx="89">
                  <c:v>-78.60421088</c:v>
                </c:pt>
                <c:pt idx="90">
                  <c:v>-78.59605224</c:v>
                </c:pt>
                <c:pt idx="91">
                  <c:v>-78.58787751</c:v>
                </c:pt>
                <c:pt idx="92">
                  <c:v>-78.57978795</c:v>
                </c:pt>
                <c:pt idx="93">
                  <c:v>-78.57167463</c:v>
                </c:pt>
                <c:pt idx="94">
                  <c:v>-78.56339989</c:v>
                </c:pt>
                <c:pt idx="95">
                  <c:v>-78.55509711</c:v>
                </c:pt>
                <c:pt idx="96">
                  <c:v>-78.54659844</c:v>
                </c:pt>
                <c:pt idx="97">
                  <c:v>-78.53859846</c:v>
                </c:pt>
                <c:pt idx="98">
                  <c:v>-78.530753</c:v>
                </c:pt>
                <c:pt idx="99">
                  <c:v>-78.52245229</c:v>
                </c:pt>
                <c:pt idx="100">
                  <c:v>-78.51425172</c:v>
                </c:pt>
                <c:pt idx="101">
                  <c:v>-78.50602089</c:v>
                </c:pt>
                <c:pt idx="102">
                  <c:v>-78.49770626</c:v>
                </c:pt>
                <c:pt idx="103">
                  <c:v>-78.4893699</c:v>
                </c:pt>
                <c:pt idx="104">
                  <c:v>-78.48102219</c:v>
                </c:pt>
                <c:pt idx="105">
                  <c:v>-78.47264171</c:v>
                </c:pt>
                <c:pt idx="106">
                  <c:v>-78.46465797</c:v>
                </c:pt>
                <c:pt idx="107">
                  <c:v>-78.45647604</c:v>
                </c:pt>
                <c:pt idx="108">
                  <c:v>-78.44829171</c:v>
                </c:pt>
                <c:pt idx="109">
                  <c:v>-78.44008466</c:v>
                </c:pt>
                <c:pt idx="110">
                  <c:v>-78.43193389</c:v>
                </c:pt>
                <c:pt idx="111">
                  <c:v>-78.42382223</c:v>
                </c:pt>
                <c:pt idx="112">
                  <c:v>-78.41556937</c:v>
                </c:pt>
                <c:pt idx="113">
                  <c:v>-78.40726042</c:v>
                </c:pt>
                <c:pt idx="114">
                  <c:v>-78.39944545</c:v>
                </c:pt>
                <c:pt idx="115">
                  <c:v>-78.39188476</c:v>
                </c:pt>
                <c:pt idx="116">
                  <c:v>-78.38418284</c:v>
                </c:pt>
                <c:pt idx="117">
                  <c:v>-78.37651863</c:v>
                </c:pt>
                <c:pt idx="118">
                  <c:v>-78.36882393</c:v>
                </c:pt>
                <c:pt idx="119">
                  <c:v>-78.3608461</c:v>
                </c:pt>
                <c:pt idx="120">
                  <c:v>-78.35319621</c:v>
                </c:pt>
                <c:pt idx="121">
                  <c:v>-78.3455718</c:v>
                </c:pt>
                <c:pt idx="122">
                  <c:v>-78.33778077</c:v>
                </c:pt>
                <c:pt idx="123">
                  <c:v>-78.33003778</c:v>
                </c:pt>
                <c:pt idx="124">
                  <c:v>-78.32222262</c:v>
                </c:pt>
                <c:pt idx="125">
                  <c:v>-78.31405774</c:v>
                </c:pt>
                <c:pt idx="126">
                  <c:v>-78.30631088</c:v>
                </c:pt>
                <c:pt idx="127">
                  <c:v>-78.29847525</c:v>
                </c:pt>
                <c:pt idx="128">
                  <c:v>-78.29050567</c:v>
                </c:pt>
                <c:pt idx="129">
                  <c:v>-78.28280964</c:v>
                </c:pt>
                <c:pt idx="130">
                  <c:v>-78.27504683</c:v>
                </c:pt>
                <c:pt idx="131">
                  <c:v>-78.26732595</c:v>
                </c:pt>
                <c:pt idx="132">
                  <c:v>-78.25966076</c:v>
                </c:pt>
                <c:pt idx="133">
                  <c:v>-78.25191381</c:v>
                </c:pt>
                <c:pt idx="134">
                  <c:v>-78.24416229</c:v>
                </c:pt>
                <c:pt idx="135">
                  <c:v>-78.23677571</c:v>
                </c:pt>
                <c:pt idx="136">
                  <c:v>-78.22891453</c:v>
                </c:pt>
                <c:pt idx="137">
                  <c:v>-78.22132179</c:v>
                </c:pt>
                <c:pt idx="138">
                  <c:v>-78.21356813</c:v>
                </c:pt>
                <c:pt idx="139">
                  <c:v>-78.20583799</c:v>
                </c:pt>
                <c:pt idx="140">
                  <c:v>-78.1982979</c:v>
                </c:pt>
                <c:pt idx="141">
                  <c:v>-78.19090649</c:v>
                </c:pt>
                <c:pt idx="142">
                  <c:v>-78.18332501</c:v>
                </c:pt>
                <c:pt idx="143">
                  <c:v>-78.17588716</c:v>
                </c:pt>
                <c:pt idx="144">
                  <c:v>-78.16848981</c:v>
                </c:pt>
                <c:pt idx="145">
                  <c:v>-78.16069548</c:v>
                </c:pt>
                <c:pt idx="146">
                  <c:v>-78.15326892</c:v>
                </c:pt>
                <c:pt idx="147">
                  <c:v>-78.14599448</c:v>
                </c:pt>
                <c:pt idx="148">
                  <c:v>-78.13857992</c:v>
                </c:pt>
                <c:pt idx="149">
                  <c:v>-78.13096202</c:v>
                </c:pt>
                <c:pt idx="150">
                  <c:v>-78.12322169</c:v>
                </c:pt>
                <c:pt idx="151">
                  <c:v>-78.11548551</c:v>
                </c:pt>
                <c:pt idx="152">
                  <c:v>-78.107808</c:v>
                </c:pt>
                <c:pt idx="153">
                  <c:v>-78.09987109</c:v>
                </c:pt>
                <c:pt idx="154">
                  <c:v>-78.09260276</c:v>
                </c:pt>
                <c:pt idx="155">
                  <c:v>-78.08519815</c:v>
                </c:pt>
                <c:pt idx="156">
                  <c:v>-78.07747273</c:v>
                </c:pt>
                <c:pt idx="157">
                  <c:v>-78.06978067</c:v>
                </c:pt>
                <c:pt idx="158">
                  <c:v>-78.06219883</c:v>
                </c:pt>
                <c:pt idx="159">
                  <c:v>-78.05461537</c:v>
                </c:pt>
                <c:pt idx="160">
                  <c:v>-78.04712016</c:v>
                </c:pt>
                <c:pt idx="161">
                  <c:v>-78.03956703</c:v>
                </c:pt>
                <c:pt idx="162">
                  <c:v>-78.03164941</c:v>
                </c:pt>
                <c:pt idx="163">
                  <c:v>-78.02402464</c:v>
                </c:pt>
                <c:pt idx="164">
                  <c:v>-78.01632174</c:v>
                </c:pt>
                <c:pt idx="165">
                  <c:v>-78.00844696</c:v>
                </c:pt>
                <c:pt idx="166">
                  <c:v>-78.00092859</c:v>
                </c:pt>
                <c:pt idx="167">
                  <c:v>-77.99326766</c:v>
                </c:pt>
                <c:pt idx="168">
                  <c:v>-77.9854895</c:v>
                </c:pt>
                <c:pt idx="169">
                  <c:v>-77.97785509</c:v>
                </c:pt>
                <c:pt idx="170">
                  <c:v>-77.97016492</c:v>
                </c:pt>
                <c:pt idx="171">
                  <c:v>-77.96215859</c:v>
                </c:pt>
                <c:pt idx="172">
                  <c:v>-77.95421311</c:v>
                </c:pt>
                <c:pt idx="173">
                  <c:v>-77.94635033</c:v>
                </c:pt>
                <c:pt idx="174">
                  <c:v>-77.93842783</c:v>
                </c:pt>
                <c:pt idx="175">
                  <c:v>-77.9303986</c:v>
                </c:pt>
                <c:pt idx="176">
                  <c:v>-77.92234193</c:v>
                </c:pt>
                <c:pt idx="177">
                  <c:v>-77.91436457</c:v>
                </c:pt>
                <c:pt idx="178">
                  <c:v>-77.90637134</c:v>
                </c:pt>
                <c:pt idx="179">
                  <c:v>-77.89841126</c:v>
                </c:pt>
                <c:pt idx="180">
                  <c:v>-77.89043795</c:v>
                </c:pt>
                <c:pt idx="181">
                  <c:v>-77.88255229</c:v>
                </c:pt>
                <c:pt idx="182">
                  <c:v>-77.87470479</c:v>
                </c:pt>
                <c:pt idx="183">
                  <c:v>-77.86686447</c:v>
                </c:pt>
                <c:pt idx="184">
                  <c:v>-77.85897988</c:v>
                </c:pt>
                <c:pt idx="185">
                  <c:v>-77.85117638</c:v>
                </c:pt>
                <c:pt idx="186">
                  <c:v>-77.84338062</c:v>
                </c:pt>
                <c:pt idx="187">
                  <c:v>-77.83556234</c:v>
                </c:pt>
                <c:pt idx="188">
                  <c:v>-77.82784827</c:v>
                </c:pt>
                <c:pt idx="189">
                  <c:v>-77.82023644</c:v>
                </c:pt>
                <c:pt idx="190">
                  <c:v>-77.81247219</c:v>
                </c:pt>
                <c:pt idx="191">
                  <c:v>-77.80473994</c:v>
                </c:pt>
                <c:pt idx="192">
                  <c:v>-77.7970935</c:v>
                </c:pt>
                <c:pt idx="193">
                  <c:v>-77.78947874</c:v>
                </c:pt>
                <c:pt idx="194">
                  <c:v>-77.7817008</c:v>
                </c:pt>
                <c:pt idx="195">
                  <c:v>-77.77404179</c:v>
                </c:pt>
                <c:pt idx="196">
                  <c:v>-77.76642909</c:v>
                </c:pt>
                <c:pt idx="197">
                  <c:v>-77.75886666</c:v>
                </c:pt>
                <c:pt idx="198">
                  <c:v>-77.75113083</c:v>
                </c:pt>
                <c:pt idx="199">
                  <c:v>-77.74337914</c:v>
                </c:pt>
                <c:pt idx="200">
                  <c:v>-77.73572406</c:v>
                </c:pt>
                <c:pt idx="201">
                  <c:v>-77.72815925</c:v>
                </c:pt>
                <c:pt idx="202">
                  <c:v>-77.72039956</c:v>
                </c:pt>
                <c:pt idx="203">
                  <c:v>-77.71274697</c:v>
                </c:pt>
                <c:pt idx="204">
                  <c:v>-77.705343</c:v>
                </c:pt>
                <c:pt idx="205">
                  <c:v>-77.69755329</c:v>
                </c:pt>
                <c:pt idx="206">
                  <c:v>-77.68961786</c:v>
                </c:pt>
                <c:pt idx="207">
                  <c:v>-77.68204426</c:v>
                </c:pt>
                <c:pt idx="208">
                  <c:v>-77.67419679</c:v>
                </c:pt>
                <c:pt idx="209">
                  <c:v>-77.66618199</c:v>
                </c:pt>
                <c:pt idx="210">
                  <c:v>-77.6583137</c:v>
                </c:pt>
                <c:pt idx="211">
                  <c:v>-77.65045949</c:v>
                </c:pt>
                <c:pt idx="212">
                  <c:v>-77.64270358</c:v>
                </c:pt>
                <c:pt idx="213">
                  <c:v>-77.63499831</c:v>
                </c:pt>
                <c:pt idx="214">
                  <c:v>-77.62726007</c:v>
                </c:pt>
                <c:pt idx="215">
                  <c:v>-77.6193055</c:v>
                </c:pt>
                <c:pt idx="216">
                  <c:v>-77.61167375</c:v>
                </c:pt>
                <c:pt idx="217">
                  <c:v>-77.60389768</c:v>
                </c:pt>
                <c:pt idx="218">
                  <c:v>-77.59605556</c:v>
                </c:pt>
                <c:pt idx="219">
                  <c:v>-77.58822311</c:v>
                </c:pt>
                <c:pt idx="220">
                  <c:v>-77.5806605</c:v>
                </c:pt>
                <c:pt idx="221">
                  <c:v>-77.57298745</c:v>
                </c:pt>
                <c:pt idx="222">
                  <c:v>-77.56506245</c:v>
                </c:pt>
                <c:pt idx="223">
                  <c:v>-77.55710077</c:v>
                </c:pt>
                <c:pt idx="224">
                  <c:v>-77.5494858</c:v>
                </c:pt>
                <c:pt idx="225">
                  <c:v>-77.541646</c:v>
                </c:pt>
                <c:pt idx="226">
                  <c:v>-77.53390883</c:v>
                </c:pt>
                <c:pt idx="227">
                  <c:v>-77.52630827</c:v>
                </c:pt>
                <c:pt idx="228">
                  <c:v>-77.51842753</c:v>
                </c:pt>
                <c:pt idx="229">
                  <c:v>-77.51069215</c:v>
                </c:pt>
                <c:pt idx="230">
                  <c:v>-77.5029782</c:v>
                </c:pt>
                <c:pt idx="231">
                  <c:v>-77.49512399</c:v>
                </c:pt>
                <c:pt idx="232">
                  <c:v>-77.48746254</c:v>
                </c:pt>
                <c:pt idx="233">
                  <c:v>-77.47983354</c:v>
                </c:pt>
                <c:pt idx="234">
                  <c:v>-77.47177475</c:v>
                </c:pt>
                <c:pt idx="235">
                  <c:v>-77.46410913</c:v>
                </c:pt>
                <c:pt idx="236">
                  <c:v>-77.45657153</c:v>
                </c:pt>
                <c:pt idx="237">
                  <c:v>-77.44899521</c:v>
                </c:pt>
                <c:pt idx="238">
                  <c:v>-77.44101085</c:v>
                </c:pt>
                <c:pt idx="239">
                  <c:v>-77.43322672</c:v>
                </c:pt>
                <c:pt idx="240">
                  <c:v>-77.4253504</c:v>
                </c:pt>
                <c:pt idx="241">
                  <c:v>-77.41746781</c:v>
                </c:pt>
                <c:pt idx="242">
                  <c:v>-77.40972124</c:v>
                </c:pt>
                <c:pt idx="243">
                  <c:v>-77.40208905</c:v>
                </c:pt>
                <c:pt idx="244">
                  <c:v>-77.39417339</c:v>
                </c:pt>
                <c:pt idx="245">
                  <c:v>-77.38627908</c:v>
                </c:pt>
                <c:pt idx="246">
                  <c:v>-77.37856165</c:v>
                </c:pt>
                <c:pt idx="247">
                  <c:v>-77.37084052</c:v>
                </c:pt>
                <c:pt idx="248">
                  <c:v>-77.36313715</c:v>
                </c:pt>
                <c:pt idx="249">
                  <c:v>-77.35546939</c:v>
                </c:pt>
                <c:pt idx="250">
                  <c:v>-77.34774363</c:v>
                </c:pt>
                <c:pt idx="251">
                  <c:v>-77.34001984</c:v>
                </c:pt>
                <c:pt idx="252">
                  <c:v>-77.33225405</c:v>
                </c:pt>
                <c:pt idx="253">
                  <c:v>-77.32453195</c:v>
                </c:pt>
                <c:pt idx="254">
                  <c:v>-77.31690719</c:v>
                </c:pt>
                <c:pt idx="255">
                  <c:v>-77.30890132</c:v>
                </c:pt>
                <c:pt idx="256">
                  <c:v>-77.30091289</c:v>
                </c:pt>
                <c:pt idx="257">
                  <c:v>-77.29331584</c:v>
                </c:pt>
                <c:pt idx="258">
                  <c:v>-77.28568086</c:v>
                </c:pt>
                <c:pt idx="259">
                  <c:v>-77.27788493</c:v>
                </c:pt>
                <c:pt idx="260">
                  <c:v>-77.27031819</c:v>
                </c:pt>
                <c:pt idx="261">
                  <c:v>-77.26286702</c:v>
                </c:pt>
                <c:pt idx="262">
                  <c:v>-77.25499267</c:v>
                </c:pt>
                <c:pt idx="263">
                  <c:v>-77.24741194</c:v>
                </c:pt>
                <c:pt idx="264">
                  <c:v>-77.23984576</c:v>
                </c:pt>
                <c:pt idx="265">
                  <c:v>-77.23198029</c:v>
                </c:pt>
                <c:pt idx="266">
                  <c:v>-77.2242587</c:v>
                </c:pt>
                <c:pt idx="267">
                  <c:v>-77.21691047</c:v>
                </c:pt>
                <c:pt idx="268">
                  <c:v>-77.2096165</c:v>
                </c:pt>
                <c:pt idx="269">
                  <c:v>-77.20222371</c:v>
                </c:pt>
                <c:pt idx="270">
                  <c:v>-77.19500049</c:v>
                </c:pt>
                <c:pt idx="271">
                  <c:v>-77.18784365</c:v>
                </c:pt>
                <c:pt idx="272">
                  <c:v>-77.18018472</c:v>
                </c:pt>
                <c:pt idx="273">
                  <c:v>-77.17294936</c:v>
                </c:pt>
                <c:pt idx="274">
                  <c:v>-77.1659591</c:v>
                </c:pt>
                <c:pt idx="275">
                  <c:v>-77.15887354</c:v>
                </c:pt>
                <c:pt idx="276">
                  <c:v>-77.15186109</c:v>
                </c:pt>
                <c:pt idx="277">
                  <c:v>-77.1447133</c:v>
                </c:pt>
                <c:pt idx="278">
                  <c:v>-77.13728889</c:v>
                </c:pt>
                <c:pt idx="279">
                  <c:v>-77.12948511</c:v>
                </c:pt>
                <c:pt idx="280">
                  <c:v>-77.12178845</c:v>
                </c:pt>
                <c:pt idx="281">
                  <c:v>-77.11410461</c:v>
                </c:pt>
                <c:pt idx="282">
                  <c:v>-77.10653121</c:v>
                </c:pt>
                <c:pt idx="283">
                  <c:v>-77.09879127</c:v>
                </c:pt>
                <c:pt idx="284">
                  <c:v>-77.09104501</c:v>
                </c:pt>
                <c:pt idx="285">
                  <c:v>-77.08341786</c:v>
                </c:pt>
                <c:pt idx="286">
                  <c:v>-77.07575314</c:v>
                </c:pt>
                <c:pt idx="287">
                  <c:v>-77.06805315</c:v>
                </c:pt>
                <c:pt idx="288">
                  <c:v>-77.06031784</c:v>
                </c:pt>
                <c:pt idx="289">
                  <c:v>-77.05257145</c:v>
                </c:pt>
                <c:pt idx="290">
                  <c:v>-77.04431618</c:v>
                </c:pt>
                <c:pt idx="291">
                  <c:v>-77.03612152</c:v>
                </c:pt>
                <c:pt idx="292">
                  <c:v>-77.02815629</c:v>
                </c:pt>
                <c:pt idx="293">
                  <c:v>-77.02035016</c:v>
                </c:pt>
                <c:pt idx="294">
                  <c:v>-77.01246717</c:v>
                </c:pt>
                <c:pt idx="295">
                  <c:v>-77.00448244</c:v>
                </c:pt>
                <c:pt idx="296">
                  <c:v>-76.99630538</c:v>
                </c:pt>
                <c:pt idx="297">
                  <c:v>-76.98806972</c:v>
                </c:pt>
                <c:pt idx="298">
                  <c:v>-76.97981661</c:v>
                </c:pt>
                <c:pt idx="299">
                  <c:v>-76.97144881</c:v>
                </c:pt>
                <c:pt idx="300">
                  <c:v>-76.96299885</c:v>
                </c:pt>
                <c:pt idx="301">
                  <c:v>-76.95457829</c:v>
                </c:pt>
                <c:pt idx="302">
                  <c:v>-76.94667768</c:v>
                </c:pt>
                <c:pt idx="303">
                  <c:v>-76.93883786</c:v>
                </c:pt>
                <c:pt idx="304">
                  <c:v>-76.93037224</c:v>
                </c:pt>
                <c:pt idx="305">
                  <c:v>-76.92144004</c:v>
                </c:pt>
                <c:pt idx="306">
                  <c:v>-76.9126628</c:v>
                </c:pt>
                <c:pt idx="307">
                  <c:v>-76.90416806</c:v>
                </c:pt>
                <c:pt idx="308">
                  <c:v>-76.89586426</c:v>
                </c:pt>
                <c:pt idx="309">
                  <c:v>-76.88767548</c:v>
                </c:pt>
                <c:pt idx="310">
                  <c:v>-76.8792447</c:v>
                </c:pt>
                <c:pt idx="311">
                  <c:v>-76.87049205</c:v>
                </c:pt>
                <c:pt idx="312">
                  <c:v>-76.86166281</c:v>
                </c:pt>
                <c:pt idx="313">
                  <c:v>-76.85270227</c:v>
                </c:pt>
                <c:pt idx="314">
                  <c:v>-76.84369366</c:v>
                </c:pt>
                <c:pt idx="315">
                  <c:v>-76.83466286</c:v>
                </c:pt>
                <c:pt idx="316">
                  <c:v>-76.82552897</c:v>
                </c:pt>
                <c:pt idx="317">
                  <c:v>-76.81654952</c:v>
                </c:pt>
                <c:pt idx="318">
                  <c:v>-76.80829071</c:v>
                </c:pt>
                <c:pt idx="319">
                  <c:v>-76.80064192</c:v>
                </c:pt>
                <c:pt idx="320">
                  <c:v>-76.7933149</c:v>
                </c:pt>
                <c:pt idx="321">
                  <c:v>-76.78621586</c:v>
                </c:pt>
                <c:pt idx="322">
                  <c:v>-76.77944378</c:v>
                </c:pt>
                <c:pt idx="323">
                  <c:v>-76.77306088</c:v>
                </c:pt>
                <c:pt idx="324">
                  <c:v>-76.76695662</c:v>
                </c:pt>
                <c:pt idx="325">
                  <c:v>-76.76015085</c:v>
                </c:pt>
                <c:pt idx="326">
                  <c:v>-76.75252687</c:v>
                </c:pt>
                <c:pt idx="327">
                  <c:v>-76.74868265</c:v>
                </c:pt>
                <c:pt idx="328">
                  <c:v>-76.75094628</c:v>
                </c:pt>
                <c:pt idx="329">
                  <c:v>-76.75726925</c:v>
                </c:pt>
                <c:pt idx="330">
                  <c:v>-76.76552632</c:v>
                </c:pt>
                <c:pt idx="331">
                  <c:v>-76.77374491</c:v>
                </c:pt>
                <c:pt idx="332">
                  <c:v>-76.78104986</c:v>
                </c:pt>
                <c:pt idx="333">
                  <c:v>-76.78696639</c:v>
                </c:pt>
                <c:pt idx="334">
                  <c:v>-76.7901698</c:v>
                </c:pt>
                <c:pt idx="335">
                  <c:v>-76.78882676</c:v>
                </c:pt>
                <c:pt idx="336">
                  <c:v>-76.78375475</c:v>
                </c:pt>
                <c:pt idx="337">
                  <c:v>-76.77803133</c:v>
                </c:pt>
                <c:pt idx="338">
                  <c:v>-76.77220815</c:v>
                </c:pt>
                <c:pt idx="339">
                  <c:v>-76.76641045</c:v>
                </c:pt>
                <c:pt idx="340">
                  <c:v>-76.76071978</c:v>
                </c:pt>
                <c:pt idx="341">
                  <c:v>-76.7552961</c:v>
                </c:pt>
                <c:pt idx="342">
                  <c:v>-76.74988466</c:v>
                </c:pt>
                <c:pt idx="343">
                  <c:v>-76.7445546</c:v>
                </c:pt>
                <c:pt idx="344">
                  <c:v>-76.73895045</c:v>
                </c:pt>
                <c:pt idx="345">
                  <c:v>-76.7343168</c:v>
                </c:pt>
                <c:pt idx="346">
                  <c:v>-76.73158676</c:v>
                </c:pt>
                <c:pt idx="347">
                  <c:v>-76.73100893</c:v>
                </c:pt>
                <c:pt idx="348">
                  <c:v>-76.73184415</c:v>
                </c:pt>
                <c:pt idx="349">
                  <c:v>-76.73259013</c:v>
                </c:pt>
                <c:pt idx="350">
                  <c:v>-76.73076285</c:v>
                </c:pt>
                <c:pt idx="351">
                  <c:v>-76.72669686</c:v>
                </c:pt>
                <c:pt idx="352">
                  <c:v>-76.72129741</c:v>
                </c:pt>
                <c:pt idx="353">
                  <c:v>-76.71631745</c:v>
                </c:pt>
                <c:pt idx="354">
                  <c:v>-76.71295342</c:v>
                </c:pt>
                <c:pt idx="355">
                  <c:v>-76.71212641</c:v>
                </c:pt>
                <c:pt idx="356">
                  <c:v>-76.71396031</c:v>
                </c:pt>
                <c:pt idx="357">
                  <c:v>-76.71751441</c:v>
                </c:pt>
                <c:pt idx="358">
                  <c:v>-76.72237263</c:v>
                </c:pt>
                <c:pt idx="359">
                  <c:v>-76.72802363</c:v>
                </c:pt>
                <c:pt idx="360">
                  <c:v>-76.73441882</c:v>
                </c:pt>
                <c:pt idx="361">
                  <c:v>-76.74118494</c:v>
                </c:pt>
                <c:pt idx="362">
                  <c:v>-76.74788867</c:v>
                </c:pt>
                <c:pt idx="363">
                  <c:v>-76.75409375</c:v>
                </c:pt>
                <c:pt idx="364">
                  <c:v>-76.75902371</c:v>
                </c:pt>
                <c:pt idx="365">
                  <c:v>-76.76150133</c:v>
                </c:pt>
                <c:pt idx="366">
                  <c:v>-76.7609535</c:v>
                </c:pt>
                <c:pt idx="367">
                  <c:v>-76.75766181</c:v>
                </c:pt>
                <c:pt idx="368">
                  <c:v>-76.75218472</c:v>
                </c:pt>
                <c:pt idx="369">
                  <c:v>-76.74609875</c:v>
                </c:pt>
                <c:pt idx="370">
                  <c:v>-76.74048566</c:v>
                </c:pt>
                <c:pt idx="371">
                  <c:v>-76.73648444</c:v>
                </c:pt>
                <c:pt idx="372">
                  <c:v>-76.73492829</c:v>
                </c:pt>
                <c:pt idx="373">
                  <c:v>-76.73629097</c:v>
                </c:pt>
                <c:pt idx="374">
                  <c:v>-76.74040493</c:v>
                </c:pt>
                <c:pt idx="375">
                  <c:v>-76.74726364</c:v>
                </c:pt>
                <c:pt idx="376">
                  <c:v>-76.75418575</c:v>
                </c:pt>
                <c:pt idx="377">
                  <c:v>-76.75967172</c:v>
                </c:pt>
                <c:pt idx="378">
                  <c:v>-76.76175508</c:v>
                </c:pt>
                <c:pt idx="379">
                  <c:v>-76.75991909</c:v>
                </c:pt>
                <c:pt idx="380">
                  <c:v>-76.75512716</c:v>
                </c:pt>
                <c:pt idx="381">
                  <c:v>-76.74881426</c:v>
                </c:pt>
                <c:pt idx="382">
                  <c:v>-76.74274488</c:v>
                </c:pt>
                <c:pt idx="383">
                  <c:v>-76.73808989</c:v>
                </c:pt>
                <c:pt idx="384">
                  <c:v>-76.73791389</c:v>
                </c:pt>
                <c:pt idx="385">
                  <c:v>-76.74128722</c:v>
                </c:pt>
                <c:pt idx="386">
                  <c:v>-76.74713802</c:v>
                </c:pt>
                <c:pt idx="387">
                  <c:v>-76.75420806</c:v>
                </c:pt>
                <c:pt idx="388">
                  <c:v>-76.76005085</c:v>
                </c:pt>
                <c:pt idx="389">
                  <c:v>-76.76236239</c:v>
                </c:pt>
                <c:pt idx="390">
                  <c:v>-76.76067582</c:v>
                </c:pt>
                <c:pt idx="391">
                  <c:v>-76.75537543</c:v>
                </c:pt>
                <c:pt idx="392">
                  <c:v>-76.74850648</c:v>
                </c:pt>
                <c:pt idx="393">
                  <c:v>-76.7419887</c:v>
                </c:pt>
                <c:pt idx="394">
                  <c:v>-76.73706305</c:v>
                </c:pt>
                <c:pt idx="395">
                  <c:v>-76.73474783</c:v>
                </c:pt>
                <c:pt idx="396">
                  <c:v>-76.73883553</c:v>
                </c:pt>
                <c:pt idx="397">
                  <c:v>-76.74472072</c:v>
                </c:pt>
                <c:pt idx="398">
                  <c:v>-76.75236979</c:v>
                </c:pt>
                <c:pt idx="399">
                  <c:v>-76.75929688</c:v>
                </c:pt>
                <c:pt idx="400">
                  <c:v>-76.76379767</c:v>
                </c:pt>
                <c:pt idx="401">
                  <c:v>-76.76365175</c:v>
                </c:pt>
                <c:pt idx="402">
                  <c:v>-76.75876479</c:v>
                </c:pt>
                <c:pt idx="403">
                  <c:v>-76.75096379</c:v>
                </c:pt>
                <c:pt idx="404">
                  <c:v>-76.74199903</c:v>
                </c:pt>
                <c:pt idx="405">
                  <c:v>-76.73504158</c:v>
                </c:pt>
                <c:pt idx="406">
                  <c:v>-76.73248555</c:v>
                </c:pt>
                <c:pt idx="407">
                  <c:v>-76.73473706</c:v>
                </c:pt>
                <c:pt idx="408">
                  <c:v>-76.74051634</c:v>
                </c:pt>
                <c:pt idx="409">
                  <c:v>-76.74839398</c:v>
                </c:pt>
                <c:pt idx="410">
                  <c:v>-76.75698461</c:v>
                </c:pt>
                <c:pt idx="411">
                  <c:v>-76.7646838</c:v>
                </c:pt>
                <c:pt idx="412">
                  <c:v>-76.77083239</c:v>
                </c:pt>
                <c:pt idx="413">
                  <c:v>-76.77274401</c:v>
                </c:pt>
                <c:pt idx="414">
                  <c:v>-76.77003666</c:v>
                </c:pt>
                <c:pt idx="415">
                  <c:v>-76.76434635</c:v>
                </c:pt>
                <c:pt idx="416">
                  <c:v>-76.75687491</c:v>
                </c:pt>
                <c:pt idx="417">
                  <c:v>-76.74857664</c:v>
                </c:pt>
                <c:pt idx="418">
                  <c:v>-76.74094517</c:v>
                </c:pt>
                <c:pt idx="419">
                  <c:v>-76.73568005</c:v>
                </c:pt>
                <c:pt idx="420">
                  <c:v>-76.73379705</c:v>
                </c:pt>
                <c:pt idx="421">
                  <c:v>-76.73587512</c:v>
                </c:pt>
                <c:pt idx="422">
                  <c:v>-76.74129556</c:v>
                </c:pt>
                <c:pt idx="423">
                  <c:v>-76.74888185</c:v>
                </c:pt>
                <c:pt idx="424">
                  <c:v>-76.75716704</c:v>
                </c:pt>
                <c:pt idx="425">
                  <c:v>-76.76556124</c:v>
                </c:pt>
                <c:pt idx="426">
                  <c:v>-76.77173294</c:v>
                </c:pt>
                <c:pt idx="427">
                  <c:v>-76.77288858</c:v>
                </c:pt>
                <c:pt idx="428">
                  <c:v>-76.76921442</c:v>
                </c:pt>
                <c:pt idx="429">
                  <c:v>-76.76153282</c:v>
                </c:pt>
                <c:pt idx="430">
                  <c:v>-76.75351139</c:v>
                </c:pt>
                <c:pt idx="431">
                  <c:v>-76.74811117</c:v>
                </c:pt>
                <c:pt idx="432">
                  <c:v>-76.74625705</c:v>
                </c:pt>
                <c:pt idx="433">
                  <c:v>-76.74376922</c:v>
                </c:pt>
                <c:pt idx="434">
                  <c:v>-76.74064701</c:v>
                </c:pt>
                <c:pt idx="435">
                  <c:v>-76.73799018</c:v>
                </c:pt>
                <c:pt idx="436">
                  <c:v>-76.73568637</c:v>
                </c:pt>
                <c:pt idx="437">
                  <c:v>-76.73363417</c:v>
                </c:pt>
                <c:pt idx="438">
                  <c:v>-76.73163082</c:v>
                </c:pt>
                <c:pt idx="439">
                  <c:v>-76.72948741</c:v>
                </c:pt>
                <c:pt idx="440">
                  <c:v>-76.72758191</c:v>
                </c:pt>
                <c:pt idx="441">
                  <c:v>-76.72494436</c:v>
                </c:pt>
                <c:pt idx="442">
                  <c:v>-76.72171121</c:v>
                </c:pt>
                <c:pt idx="443">
                  <c:v>-76.71828664</c:v>
                </c:pt>
                <c:pt idx="444">
                  <c:v>-76.71399146</c:v>
                </c:pt>
                <c:pt idx="445">
                  <c:v>-76.70932726</c:v>
                </c:pt>
                <c:pt idx="446">
                  <c:v>-76.70483886</c:v>
                </c:pt>
                <c:pt idx="447">
                  <c:v>-76.70040732</c:v>
                </c:pt>
                <c:pt idx="448">
                  <c:v>-76.69504216</c:v>
                </c:pt>
                <c:pt idx="449">
                  <c:v>-76.68867249</c:v>
                </c:pt>
                <c:pt idx="450">
                  <c:v>-76.68308105</c:v>
                </c:pt>
                <c:pt idx="451">
                  <c:v>-76.67740651</c:v>
                </c:pt>
                <c:pt idx="452">
                  <c:v>-76.67154027</c:v>
                </c:pt>
                <c:pt idx="453">
                  <c:v>-76.66570395</c:v>
                </c:pt>
                <c:pt idx="454">
                  <c:v>-76.6598908</c:v>
                </c:pt>
                <c:pt idx="455">
                  <c:v>-76.65403596</c:v>
                </c:pt>
                <c:pt idx="456">
                  <c:v>-76.64796658</c:v>
                </c:pt>
                <c:pt idx="457">
                  <c:v>-76.64181227</c:v>
                </c:pt>
                <c:pt idx="458">
                  <c:v>-76.6356757</c:v>
                </c:pt>
                <c:pt idx="459">
                  <c:v>-76.62966487</c:v>
                </c:pt>
                <c:pt idx="460">
                  <c:v>-76.6236445</c:v>
                </c:pt>
                <c:pt idx="461">
                  <c:v>-76.61767</c:v>
                </c:pt>
                <c:pt idx="462">
                  <c:v>-76.61167888</c:v>
                </c:pt>
                <c:pt idx="463">
                  <c:v>-76.60562621</c:v>
                </c:pt>
                <c:pt idx="464">
                  <c:v>-76.59936055</c:v>
                </c:pt>
                <c:pt idx="465">
                  <c:v>-76.59323155</c:v>
                </c:pt>
                <c:pt idx="466">
                  <c:v>-76.58713826</c:v>
                </c:pt>
                <c:pt idx="467">
                  <c:v>-76.58089401</c:v>
                </c:pt>
                <c:pt idx="468">
                  <c:v>-76.57472969</c:v>
                </c:pt>
                <c:pt idx="469">
                  <c:v>-76.56873326</c:v>
                </c:pt>
                <c:pt idx="470">
                  <c:v>-76.56273337</c:v>
                </c:pt>
                <c:pt idx="471">
                  <c:v>-76.55674616</c:v>
                </c:pt>
                <c:pt idx="472">
                  <c:v>-76.55079459</c:v>
                </c:pt>
                <c:pt idx="473">
                  <c:v>-76.54486681</c:v>
                </c:pt>
                <c:pt idx="474">
                  <c:v>-76.53878611</c:v>
                </c:pt>
                <c:pt idx="475">
                  <c:v>-76.53281421</c:v>
                </c:pt>
                <c:pt idx="476">
                  <c:v>-76.52689222</c:v>
                </c:pt>
                <c:pt idx="477">
                  <c:v>-76.52084934</c:v>
                </c:pt>
                <c:pt idx="478">
                  <c:v>-76.51485786</c:v>
                </c:pt>
                <c:pt idx="479">
                  <c:v>-76.50890357</c:v>
                </c:pt>
                <c:pt idx="480">
                  <c:v>-76.5028908</c:v>
                </c:pt>
                <c:pt idx="481">
                  <c:v>-76.49678792</c:v>
                </c:pt>
                <c:pt idx="482">
                  <c:v>-76.49085422</c:v>
                </c:pt>
                <c:pt idx="483">
                  <c:v>-76.48487293</c:v>
                </c:pt>
                <c:pt idx="484">
                  <c:v>-76.4787235</c:v>
                </c:pt>
                <c:pt idx="485">
                  <c:v>-76.47292416</c:v>
                </c:pt>
                <c:pt idx="486">
                  <c:v>-76.46714556</c:v>
                </c:pt>
                <c:pt idx="487">
                  <c:v>-76.46112687</c:v>
                </c:pt>
                <c:pt idx="488">
                  <c:v>-76.45517869</c:v>
                </c:pt>
                <c:pt idx="489">
                  <c:v>-76.44943682</c:v>
                </c:pt>
                <c:pt idx="490">
                  <c:v>-76.44372371</c:v>
                </c:pt>
                <c:pt idx="491">
                  <c:v>-76.43783679</c:v>
                </c:pt>
                <c:pt idx="492">
                  <c:v>-76.43207502</c:v>
                </c:pt>
                <c:pt idx="493">
                  <c:v>-76.42610108</c:v>
                </c:pt>
                <c:pt idx="494">
                  <c:v>-76.42018245</c:v>
                </c:pt>
                <c:pt idx="495">
                  <c:v>-76.4143948</c:v>
                </c:pt>
                <c:pt idx="496">
                  <c:v>-76.40861175</c:v>
                </c:pt>
                <c:pt idx="497">
                  <c:v>-76.40275109</c:v>
                </c:pt>
                <c:pt idx="498">
                  <c:v>-76.39682367</c:v>
                </c:pt>
                <c:pt idx="499">
                  <c:v>-76.39098117</c:v>
                </c:pt>
                <c:pt idx="500">
                  <c:v>-76.38505246</c:v>
                </c:pt>
                <c:pt idx="501">
                  <c:v>-76.37907229</c:v>
                </c:pt>
                <c:pt idx="502">
                  <c:v>-76.3732187</c:v>
                </c:pt>
                <c:pt idx="503">
                  <c:v>-76.36724028</c:v>
                </c:pt>
                <c:pt idx="504">
                  <c:v>-76.36121756</c:v>
                </c:pt>
                <c:pt idx="505">
                  <c:v>-76.35526805</c:v>
                </c:pt>
                <c:pt idx="506">
                  <c:v>-76.34921646</c:v>
                </c:pt>
                <c:pt idx="507">
                  <c:v>-76.34305675</c:v>
                </c:pt>
                <c:pt idx="508">
                  <c:v>-76.33719198</c:v>
                </c:pt>
                <c:pt idx="509">
                  <c:v>-76.33119806</c:v>
                </c:pt>
                <c:pt idx="510">
                  <c:v>-76.32502612</c:v>
                </c:pt>
                <c:pt idx="511">
                  <c:v>-76.31894543</c:v>
                </c:pt>
                <c:pt idx="512">
                  <c:v>-76.31294336</c:v>
                </c:pt>
                <c:pt idx="513">
                  <c:v>-76.30694523</c:v>
                </c:pt>
                <c:pt idx="514">
                  <c:v>-76.30091751</c:v>
                </c:pt>
                <c:pt idx="515">
                  <c:v>-76.29502462</c:v>
                </c:pt>
                <c:pt idx="516">
                  <c:v>-76.28907573</c:v>
                </c:pt>
                <c:pt idx="517">
                  <c:v>-76.28297036</c:v>
                </c:pt>
                <c:pt idx="518">
                  <c:v>-76.27687323</c:v>
                </c:pt>
                <c:pt idx="519">
                  <c:v>-76.27073924</c:v>
                </c:pt>
                <c:pt idx="520">
                  <c:v>-76.26441569</c:v>
                </c:pt>
                <c:pt idx="521">
                  <c:v>-76.25809656</c:v>
                </c:pt>
                <c:pt idx="522">
                  <c:v>-76.25180517</c:v>
                </c:pt>
                <c:pt idx="523">
                  <c:v>-76.2457099</c:v>
                </c:pt>
                <c:pt idx="524">
                  <c:v>-76.23987134</c:v>
                </c:pt>
                <c:pt idx="525">
                  <c:v>-76.23412674</c:v>
                </c:pt>
                <c:pt idx="526">
                  <c:v>-76.22830771</c:v>
                </c:pt>
                <c:pt idx="527">
                  <c:v>-76.22240269</c:v>
                </c:pt>
                <c:pt idx="528">
                  <c:v>-76.21650202</c:v>
                </c:pt>
                <c:pt idx="529">
                  <c:v>-76.210769</c:v>
                </c:pt>
                <c:pt idx="530">
                  <c:v>-76.20643535</c:v>
                </c:pt>
                <c:pt idx="531">
                  <c:v>-76.20552324</c:v>
                </c:pt>
                <c:pt idx="532">
                  <c:v>-76.20893238</c:v>
                </c:pt>
                <c:pt idx="533">
                  <c:v>-76.21558488</c:v>
                </c:pt>
                <c:pt idx="534">
                  <c:v>-76.22324503</c:v>
                </c:pt>
                <c:pt idx="535">
                  <c:v>-76.22915908</c:v>
                </c:pt>
                <c:pt idx="536">
                  <c:v>-76.23122301</c:v>
                </c:pt>
                <c:pt idx="537">
                  <c:v>-76.22866571</c:v>
                </c:pt>
                <c:pt idx="538">
                  <c:v>-76.22333393</c:v>
                </c:pt>
                <c:pt idx="539">
                  <c:v>-76.21593556</c:v>
                </c:pt>
                <c:pt idx="540">
                  <c:v>-76.20795523</c:v>
                </c:pt>
                <c:pt idx="541">
                  <c:v>-76.20042114</c:v>
                </c:pt>
                <c:pt idx="542">
                  <c:v>-76.19412463</c:v>
                </c:pt>
                <c:pt idx="543">
                  <c:v>-76.18984023</c:v>
                </c:pt>
                <c:pt idx="544">
                  <c:v>-76.18894906</c:v>
                </c:pt>
                <c:pt idx="545">
                  <c:v>-76.19301557</c:v>
                </c:pt>
                <c:pt idx="546">
                  <c:v>-76.2004426</c:v>
                </c:pt>
                <c:pt idx="547">
                  <c:v>-76.2089637</c:v>
                </c:pt>
                <c:pt idx="548">
                  <c:v>-76.21579841</c:v>
                </c:pt>
                <c:pt idx="549">
                  <c:v>-76.22007857</c:v>
                </c:pt>
                <c:pt idx="550">
                  <c:v>-76.22039498</c:v>
                </c:pt>
                <c:pt idx="551">
                  <c:v>-76.21694765</c:v>
                </c:pt>
                <c:pt idx="552">
                  <c:v>-76.21022607</c:v>
                </c:pt>
                <c:pt idx="553">
                  <c:v>-76.20205565</c:v>
                </c:pt>
                <c:pt idx="554">
                  <c:v>-76.19438265</c:v>
                </c:pt>
                <c:pt idx="555">
                  <c:v>-76.18814657</c:v>
                </c:pt>
                <c:pt idx="556">
                  <c:v>-76.18416422</c:v>
                </c:pt>
                <c:pt idx="557">
                  <c:v>-76.18365775</c:v>
                </c:pt>
                <c:pt idx="558">
                  <c:v>-76.18724655</c:v>
                </c:pt>
                <c:pt idx="559">
                  <c:v>-76.19448191</c:v>
                </c:pt>
                <c:pt idx="560">
                  <c:v>-76.20295037</c:v>
                </c:pt>
                <c:pt idx="561">
                  <c:v>-76.20993221</c:v>
                </c:pt>
                <c:pt idx="562">
                  <c:v>-76.2136655</c:v>
                </c:pt>
                <c:pt idx="563">
                  <c:v>-76.2117468</c:v>
                </c:pt>
                <c:pt idx="564">
                  <c:v>-76.20553492</c:v>
                </c:pt>
                <c:pt idx="565">
                  <c:v>-76.19776468</c:v>
                </c:pt>
                <c:pt idx="566">
                  <c:v>-76.19004924</c:v>
                </c:pt>
                <c:pt idx="567">
                  <c:v>-76.18436178</c:v>
                </c:pt>
                <c:pt idx="568">
                  <c:v>-76.18228118</c:v>
                </c:pt>
                <c:pt idx="569">
                  <c:v>-76.18301378</c:v>
                </c:pt>
                <c:pt idx="570">
                  <c:v>-76.18721098</c:v>
                </c:pt>
                <c:pt idx="571">
                  <c:v>-76.19419374</c:v>
                </c:pt>
                <c:pt idx="572">
                  <c:v>-76.202154</c:v>
                </c:pt>
                <c:pt idx="573">
                  <c:v>-76.2096355</c:v>
                </c:pt>
                <c:pt idx="574">
                  <c:v>-76.21604775</c:v>
                </c:pt>
                <c:pt idx="575">
                  <c:v>-76.22001935</c:v>
                </c:pt>
                <c:pt idx="576">
                  <c:v>-76.22162633</c:v>
                </c:pt>
                <c:pt idx="577">
                  <c:v>-76.22092248</c:v>
                </c:pt>
                <c:pt idx="578">
                  <c:v>-76.21481519</c:v>
                </c:pt>
                <c:pt idx="579">
                  <c:v>-76.20674235</c:v>
                </c:pt>
                <c:pt idx="580">
                  <c:v>-76.19884917</c:v>
                </c:pt>
                <c:pt idx="581">
                  <c:v>-76.19181052</c:v>
                </c:pt>
                <c:pt idx="582">
                  <c:v>-76.18736073</c:v>
                </c:pt>
                <c:pt idx="583">
                  <c:v>-76.18607238</c:v>
                </c:pt>
                <c:pt idx="584">
                  <c:v>-76.18591269</c:v>
                </c:pt>
                <c:pt idx="585">
                  <c:v>-76.18847094</c:v>
                </c:pt>
                <c:pt idx="586">
                  <c:v>-76.19400726</c:v>
                </c:pt>
                <c:pt idx="587">
                  <c:v>-76.20101228</c:v>
                </c:pt>
                <c:pt idx="588">
                  <c:v>-76.20767256</c:v>
                </c:pt>
                <c:pt idx="589">
                  <c:v>-76.21416825</c:v>
                </c:pt>
                <c:pt idx="590">
                  <c:v>-76.21959029</c:v>
                </c:pt>
                <c:pt idx="591">
                  <c:v>-76.22183831</c:v>
                </c:pt>
                <c:pt idx="592">
                  <c:v>-76.22169619</c:v>
                </c:pt>
                <c:pt idx="593">
                  <c:v>-76.21757485</c:v>
                </c:pt>
                <c:pt idx="594">
                  <c:v>-76.21198266</c:v>
                </c:pt>
                <c:pt idx="595">
                  <c:v>-76.20614103</c:v>
                </c:pt>
                <c:pt idx="596">
                  <c:v>-76.20050065</c:v>
                </c:pt>
                <c:pt idx="597">
                  <c:v>-76.19489933</c:v>
                </c:pt>
                <c:pt idx="598">
                  <c:v>-76.18935001</c:v>
                </c:pt>
                <c:pt idx="599">
                  <c:v>-76.18445771</c:v>
                </c:pt>
                <c:pt idx="600">
                  <c:v>-76.18099733</c:v>
                </c:pt>
                <c:pt idx="601">
                  <c:v>-76.17748139</c:v>
                </c:pt>
                <c:pt idx="602">
                  <c:v>-76.1728491</c:v>
                </c:pt>
                <c:pt idx="603">
                  <c:v>-76.16762294</c:v>
                </c:pt>
                <c:pt idx="604">
                  <c:v>-76.16231505</c:v>
                </c:pt>
                <c:pt idx="605">
                  <c:v>-76.15678131</c:v>
                </c:pt>
                <c:pt idx="606">
                  <c:v>-76.15123088</c:v>
                </c:pt>
                <c:pt idx="607">
                  <c:v>-76.14543842</c:v>
                </c:pt>
                <c:pt idx="608">
                  <c:v>-76.13940614</c:v>
                </c:pt>
                <c:pt idx="609">
                  <c:v>-76.13363493</c:v>
                </c:pt>
                <c:pt idx="610">
                  <c:v>-76.12786749</c:v>
                </c:pt>
                <c:pt idx="611">
                  <c:v>-76.12176698</c:v>
                </c:pt>
                <c:pt idx="612">
                  <c:v>-76.11533806</c:v>
                </c:pt>
                <c:pt idx="613">
                  <c:v>-76.10882477</c:v>
                </c:pt>
                <c:pt idx="614">
                  <c:v>-76.10203535</c:v>
                </c:pt>
                <c:pt idx="615">
                  <c:v>-76.09490912</c:v>
                </c:pt>
                <c:pt idx="616">
                  <c:v>-76.08801399</c:v>
                </c:pt>
                <c:pt idx="617">
                  <c:v>-76.08085475</c:v>
                </c:pt>
                <c:pt idx="618">
                  <c:v>-76.07360568</c:v>
                </c:pt>
                <c:pt idx="619">
                  <c:v>-76.06620389</c:v>
                </c:pt>
                <c:pt idx="620">
                  <c:v>-76.05848634</c:v>
                </c:pt>
                <c:pt idx="621">
                  <c:v>-76.0504908</c:v>
                </c:pt>
                <c:pt idx="622">
                  <c:v>-76.04236977</c:v>
                </c:pt>
                <c:pt idx="623">
                  <c:v>-76.03408131</c:v>
                </c:pt>
                <c:pt idx="624">
                  <c:v>-76.02585687</c:v>
                </c:pt>
                <c:pt idx="625">
                  <c:v>-76.01771643</c:v>
                </c:pt>
                <c:pt idx="626">
                  <c:v>-76.00943162</c:v>
                </c:pt>
                <c:pt idx="627">
                  <c:v>-76.0009663</c:v>
                </c:pt>
                <c:pt idx="628">
                  <c:v>-75.99234105</c:v>
                </c:pt>
                <c:pt idx="629">
                  <c:v>-75.98385335</c:v>
                </c:pt>
                <c:pt idx="630">
                  <c:v>-75.97501099</c:v>
                </c:pt>
                <c:pt idx="631">
                  <c:v>-75.96613808</c:v>
                </c:pt>
                <c:pt idx="632">
                  <c:v>-75.9574519</c:v>
                </c:pt>
                <c:pt idx="633">
                  <c:v>-75.94866379</c:v>
                </c:pt>
                <c:pt idx="634">
                  <c:v>-75.9398015</c:v>
                </c:pt>
                <c:pt idx="635">
                  <c:v>-75.93096205</c:v>
                </c:pt>
                <c:pt idx="636">
                  <c:v>-75.92224771</c:v>
                </c:pt>
                <c:pt idx="637">
                  <c:v>-75.91350592</c:v>
                </c:pt>
                <c:pt idx="638">
                  <c:v>-75.90468074</c:v>
                </c:pt>
                <c:pt idx="639">
                  <c:v>-75.89598866</c:v>
                </c:pt>
                <c:pt idx="640">
                  <c:v>-75.88729222</c:v>
                </c:pt>
                <c:pt idx="641">
                  <c:v>-75.87851426</c:v>
                </c:pt>
                <c:pt idx="642">
                  <c:v>-75.86992264</c:v>
                </c:pt>
                <c:pt idx="643">
                  <c:v>-75.86183036</c:v>
                </c:pt>
                <c:pt idx="644">
                  <c:v>-75.85469921</c:v>
                </c:pt>
                <c:pt idx="645">
                  <c:v>-75.84854462</c:v>
                </c:pt>
                <c:pt idx="646">
                  <c:v>-75.84421419</c:v>
                </c:pt>
                <c:pt idx="647">
                  <c:v>-75.84319583</c:v>
                </c:pt>
                <c:pt idx="648">
                  <c:v>-75.84378376</c:v>
                </c:pt>
                <c:pt idx="649">
                  <c:v>-75.84478099</c:v>
                </c:pt>
                <c:pt idx="650">
                  <c:v>-75.845888</c:v>
                </c:pt>
                <c:pt idx="651">
                  <c:v>-75.84704063</c:v>
                </c:pt>
                <c:pt idx="652">
                  <c:v>-75.84823026</c:v>
                </c:pt>
                <c:pt idx="653">
                  <c:v>-75.84941718</c:v>
                </c:pt>
                <c:pt idx="654">
                  <c:v>-75.85052323</c:v>
                </c:pt>
                <c:pt idx="655">
                  <c:v>-75.85164415</c:v>
                </c:pt>
                <c:pt idx="656">
                  <c:v>-75.85285972</c:v>
                </c:pt>
                <c:pt idx="657">
                  <c:v>-75.85411175</c:v>
                </c:pt>
                <c:pt idx="658">
                  <c:v>-75.85547699</c:v>
                </c:pt>
                <c:pt idx="659">
                  <c:v>-75.85694207</c:v>
                </c:pt>
                <c:pt idx="660">
                  <c:v>-75.85835182</c:v>
                </c:pt>
                <c:pt idx="661">
                  <c:v>-75.8598395</c:v>
                </c:pt>
                <c:pt idx="662">
                  <c:v>-75.86133195</c:v>
                </c:pt>
                <c:pt idx="663">
                  <c:v>-75.86284493</c:v>
                </c:pt>
                <c:pt idx="664">
                  <c:v>-75.86439363</c:v>
                </c:pt>
                <c:pt idx="665">
                  <c:v>-75.86594471</c:v>
                </c:pt>
                <c:pt idx="666">
                  <c:v>-75.8675017</c:v>
                </c:pt>
                <c:pt idx="667">
                  <c:v>-75.86900359</c:v>
                </c:pt>
                <c:pt idx="668">
                  <c:v>-75.87051692</c:v>
                </c:pt>
                <c:pt idx="669">
                  <c:v>-75.87218055</c:v>
                </c:pt>
                <c:pt idx="670">
                  <c:v>-75.87390997</c:v>
                </c:pt>
                <c:pt idx="671">
                  <c:v>-75.87562046</c:v>
                </c:pt>
                <c:pt idx="672">
                  <c:v>-75.8772275</c:v>
                </c:pt>
                <c:pt idx="673">
                  <c:v>-75.87873486</c:v>
                </c:pt>
                <c:pt idx="674">
                  <c:v>-75.88020697</c:v>
                </c:pt>
                <c:pt idx="675">
                  <c:v>-75.88167434</c:v>
                </c:pt>
                <c:pt idx="676">
                  <c:v>-75.88320837</c:v>
                </c:pt>
                <c:pt idx="677">
                  <c:v>-75.88473185</c:v>
                </c:pt>
                <c:pt idx="678">
                  <c:v>-75.88619987</c:v>
                </c:pt>
                <c:pt idx="679">
                  <c:v>-75.88762405</c:v>
                </c:pt>
                <c:pt idx="680">
                  <c:v>-75.88909295</c:v>
                </c:pt>
                <c:pt idx="681">
                  <c:v>-75.89062067</c:v>
                </c:pt>
                <c:pt idx="682">
                  <c:v>-75.89216873</c:v>
                </c:pt>
                <c:pt idx="683">
                  <c:v>-75.89372114</c:v>
                </c:pt>
                <c:pt idx="684">
                  <c:v>-75.89538086</c:v>
                </c:pt>
                <c:pt idx="685">
                  <c:v>-75.89710255</c:v>
                </c:pt>
                <c:pt idx="686">
                  <c:v>-75.8987631</c:v>
                </c:pt>
                <c:pt idx="687">
                  <c:v>-75.90037468</c:v>
                </c:pt>
                <c:pt idx="688">
                  <c:v>-75.90204141</c:v>
                </c:pt>
                <c:pt idx="689">
                  <c:v>-75.90371571</c:v>
                </c:pt>
                <c:pt idx="690">
                  <c:v>-75.90542397</c:v>
                </c:pt>
                <c:pt idx="691">
                  <c:v>-75.90696965</c:v>
                </c:pt>
                <c:pt idx="692">
                  <c:v>-75.90878822</c:v>
                </c:pt>
                <c:pt idx="693">
                  <c:v>-75.91070194</c:v>
                </c:pt>
                <c:pt idx="694">
                  <c:v>-75.91241209</c:v>
                </c:pt>
                <c:pt idx="695">
                  <c:v>-75.91414418</c:v>
                </c:pt>
                <c:pt idx="696">
                  <c:v>-75.91589967</c:v>
                </c:pt>
                <c:pt idx="697">
                  <c:v>-75.91754825</c:v>
                </c:pt>
                <c:pt idx="698">
                  <c:v>-75.91905966</c:v>
                </c:pt>
                <c:pt idx="699">
                  <c:v>-75.92065925</c:v>
                </c:pt>
                <c:pt idx="700">
                  <c:v>-75.92221849</c:v>
                </c:pt>
                <c:pt idx="701">
                  <c:v>-75.92374618</c:v>
                </c:pt>
                <c:pt idx="702">
                  <c:v>-75.92530523</c:v>
                </c:pt>
                <c:pt idx="703">
                  <c:v>-75.92699452</c:v>
                </c:pt>
                <c:pt idx="704">
                  <c:v>-75.92864019</c:v>
                </c:pt>
                <c:pt idx="705">
                  <c:v>-75.93023116</c:v>
                </c:pt>
                <c:pt idx="706">
                  <c:v>-75.93180138</c:v>
                </c:pt>
                <c:pt idx="707">
                  <c:v>-75.93334842</c:v>
                </c:pt>
                <c:pt idx="708">
                  <c:v>-75.93486737</c:v>
                </c:pt>
                <c:pt idx="709">
                  <c:v>-75.93645785</c:v>
                </c:pt>
                <c:pt idx="710">
                  <c:v>-75.93813562</c:v>
                </c:pt>
                <c:pt idx="711">
                  <c:v>-75.93971807</c:v>
                </c:pt>
                <c:pt idx="712">
                  <c:v>-75.94140887</c:v>
                </c:pt>
                <c:pt idx="713">
                  <c:v>-75.94333118</c:v>
                </c:pt>
                <c:pt idx="714">
                  <c:v>-75.94540666</c:v>
                </c:pt>
                <c:pt idx="715">
                  <c:v>-75.94747802</c:v>
                </c:pt>
                <c:pt idx="716">
                  <c:v>-75.94952107</c:v>
                </c:pt>
                <c:pt idx="717">
                  <c:v>-75.9514076</c:v>
                </c:pt>
                <c:pt idx="718">
                  <c:v>-75.95332834</c:v>
                </c:pt>
                <c:pt idx="719">
                  <c:v>-75.95540288</c:v>
                </c:pt>
                <c:pt idx="720">
                  <c:v>-75.95777501</c:v>
                </c:pt>
                <c:pt idx="721">
                  <c:v>-75.96020906</c:v>
                </c:pt>
                <c:pt idx="722">
                  <c:v>-75.96270242</c:v>
                </c:pt>
                <c:pt idx="723">
                  <c:v>-75.96522016</c:v>
                </c:pt>
                <c:pt idx="724">
                  <c:v>-75.96770208</c:v>
                </c:pt>
                <c:pt idx="725">
                  <c:v>-75.97014897</c:v>
                </c:pt>
                <c:pt idx="726">
                  <c:v>-75.97272358</c:v>
                </c:pt>
                <c:pt idx="727">
                  <c:v>-75.97572988</c:v>
                </c:pt>
                <c:pt idx="728">
                  <c:v>-75.97918105</c:v>
                </c:pt>
                <c:pt idx="729">
                  <c:v>-75.9824729</c:v>
                </c:pt>
                <c:pt idx="730">
                  <c:v>-75.98577569</c:v>
                </c:pt>
                <c:pt idx="731">
                  <c:v>-75.98981416</c:v>
                </c:pt>
                <c:pt idx="732">
                  <c:v>-75.99451036</c:v>
                </c:pt>
                <c:pt idx="733">
                  <c:v>-75.99941847</c:v>
                </c:pt>
                <c:pt idx="734">
                  <c:v>-76.00423776</c:v>
                </c:pt>
                <c:pt idx="735">
                  <c:v>-76.00904248</c:v>
                </c:pt>
                <c:pt idx="736">
                  <c:v>-76.01393508</c:v>
                </c:pt>
                <c:pt idx="737">
                  <c:v>-76.01852866</c:v>
                </c:pt>
                <c:pt idx="738">
                  <c:v>-76.02313282</c:v>
                </c:pt>
                <c:pt idx="739">
                  <c:v>-76.02660959</c:v>
                </c:pt>
                <c:pt idx="740">
                  <c:v>-76.02959121</c:v>
                </c:pt>
                <c:pt idx="741">
                  <c:v>-76.03234233</c:v>
                </c:pt>
                <c:pt idx="742">
                  <c:v>-76.03501603</c:v>
                </c:pt>
                <c:pt idx="743">
                  <c:v>-76.03698562</c:v>
                </c:pt>
                <c:pt idx="744">
                  <c:v>-76.03750993</c:v>
                </c:pt>
                <c:pt idx="745">
                  <c:v>-76.03719882</c:v>
                </c:pt>
                <c:pt idx="746">
                  <c:v>-76.03681525</c:v>
                </c:pt>
                <c:pt idx="747">
                  <c:v>-76.0367256</c:v>
                </c:pt>
                <c:pt idx="748">
                  <c:v>-76.03708038</c:v>
                </c:pt>
                <c:pt idx="749">
                  <c:v>-76.03755551</c:v>
                </c:pt>
                <c:pt idx="750">
                  <c:v>-76.03800138</c:v>
                </c:pt>
                <c:pt idx="751">
                  <c:v>-76.03844236</c:v>
                </c:pt>
                <c:pt idx="752">
                  <c:v>-76.03890423</c:v>
                </c:pt>
                <c:pt idx="753">
                  <c:v>-76.03939269</c:v>
                </c:pt>
                <c:pt idx="754">
                  <c:v>-76.03988739</c:v>
                </c:pt>
                <c:pt idx="755">
                  <c:v>-76.04041952</c:v>
                </c:pt>
                <c:pt idx="756">
                  <c:v>-76.04106798</c:v>
                </c:pt>
                <c:pt idx="757">
                  <c:v>-76.04190701</c:v>
                </c:pt>
                <c:pt idx="758">
                  <c:v>-76.04335109</c:v>
                </c:pt>
                <c:pt idx="759">
                  <c:v>-76.04510227</c:v>
                </c:pt>
                <c:pt idx="760">
                  <c:v>-76.04700422</c:v>
                </c:pt>
                <c:pt idx="761">
                  <c:v>-76.04881431</c:v>
                </c:pt>
                <c:pt idx="762">
                  <c:v>-76.05015322</c:v>
                </c:pt>
                <c:pt idx="763">
                  <c:v>-76.05085474</c:v>
                </c:pt>
                <c:pt idx="764">
                  <c:v>-76.05107677</c:v>
                </c:pt>
                <c:pt idx="765">
                  <c:v>-76.05064664</c:v>
                </c:pt>
                <c:pt idx="766">
                  <c:v>-76.05023254</c:v>
                </c:pt>
                <c:pt idx="767">
                  <c:v>-76.04967709</c:v>
                </c:pt>
                <c:pt idx="768">
                  <c:v>-76.04954724</c:v>
                </c:pt>
                <c:pt idx="769">
                  <c:v>-76.05171589</c:v>
                </c:pt>
                <c:pt idx="770">
                  <c:v>-76.05574277</c:v>
                </c:pt>
                <c:pt idx="771">
                  <c:v>-76.060531</c:v>
                </c:pt>
                <c:pt idx="772">
                  <c:v>-76.06547743</c:v>
                </c:pt>
                <c:pt idx="773">
                  <c:v>-76.07059477</c:v>
                </c:pt>
                <c:pt idx="774">
                  <c:v>-76.07575313</c:v>
                </c:pt>
                <c:pt idx="775">
                  <c:v>-76.08071104</c:v>
                </c:pt>
                <c:pt idx="776">
                  <c:v>-76.08547798</c:v>
                </c:pt>
                <c:pt idx="777">
                  <c:v>-76.09057397</c:v>
                </c:pt>
                <c:pt idx="778">
                  <c:v>-76.09527584</c:v>
                </c:pt>
                <c:pt idx="779">
                  <c:v>-76.09528664</c:v>
                </c:pt>
                <c:pt idx="780">
                  <c:v>-76.08661515</c:v>
                </c:pt>
                <c:pt idx="781">
                  <c:v>-76.080169</c:v>
                </c:pt>
                <c:pt idx="782">
                  <c:v>-76.07592839</c:v>
                </c:pt>
                <c:pt idx="783">
                  <c:v>-76.0723868</c:v>
                </c:pt>
                <c:pt idx="784">
                  <c:v>-76.06765171</c:v>
                </c:pt>
                <c:pt idx="785">
                  <c:v>-76.06135274</c:v>
                </c:pt>
                <c:pt idx="786">
                  <c:v>-76.05463997</c:v>
                </c:pt>
                <c:pt idx="787">
                  <c:v>-76.05030177</c:v>
                </c:pt>
                <c:pt idx="788">
                  <c:v>-76.0499643</c:v>
                </c:pt>
                <c:pt idx="789">
                  <c:v>-76.05282356</c:v>
                </c:pt>
                <c:pt idx="790">
                  <c:v>-76.05685778</c:v>
                </c:pt>
                <c:pt idx="791">
                  <c:v>-76.06034981</c:v>
                </c:pt>
                <c:pt idx="792">
                  <c:v>-76.06389816</c:v>
                </c:pt>
                <c:pt idx="793">
                  <c:v>-76.06728837</c:v>
                </c:pt>
                <c:pt idx="794">
                  <c:v>-76.07052462</c:v>
                </c:pt>
                <c:pt idx="795">
                  <c:v>-76.07373978</c:v>
                </c:pt>
                <c:pt idx="796">
                  <c:v>-76.07730406</c:v>
                </c:pt>
                <c:pt idx="797">
                  <c:v>-76.08160968</c:v>
                </c:pt>
                <c:pt idx="798">
                  <c:v>-76.0871863</c:v>
                </c:pt>
                <c:pt idx="799">
                  <c:v>-76.09255372</c:v>
                </c:pt>
                <c:pt idx="800">
                  <c:v>-76.09805212</c:v>
                </c:pt>
                <c:pt idx="801">
                  <c:v>-76.10073416</c:v>
                </c:pt>
                <c:pt idx="802">
                  <c:v>-76.09898931</c:v>
                </c:pt>
                <c:pt idx="803">
                  <c:v>-76.09515261</c:v>
                </c:pt>
                <c:pt idx="804">
                  <c:v>-76.08961019</c:v>
                </c:pt>
                <c:pt idx="805">
                  <c:v>-76.08323181</c:v>
                </c:pt>
                <c:pt idx="806">
                  <c:v>-76.07655098</c:v>
                </c:pt>
                <c:pt idx="807">
                  <c:v>-76.0697376</c:v>
                </c:pt>
                <c:pt idx="808">
                  <c:v>-76.06315796</c:v>
                </c:pt>
                <c:pt idx="809">
                  <c:v>-76.05779578</c:v>
                </c:pt>
                <c:pt idx="810">
                  <c:v>-76.05385588</c:v>
                </c:pt>
                <c:pt idx="811">
                  <c:v>-76.05235758</c:v>
                </c:pt>
                <c:pt idx="812">
                  <c:v>-76.05211524</c:v>
                </c:pt>
                <c:pt idx="813">
                  <c:v>-76.05324575</c:v>
                </c:pt>
                <c:pt idx="814">
                  <c:v>-76.05624822</c:v>
                </c:pt>
                <c:pt idx="815">
                  <c:v>-76.06122783</c:v>
                </c:pt>
                <c:pt idx="816">
                  <c:v>-76.06733419</c:v>
                </c:pt>
                <c:pt idx="817">
                  <c:v>-76.07256269</c:v>
                </c:pt>
                <c:pt idx="818">
                  <c:v>-76.07551479</c:v>
                </c:pt>
                <c:pt idx="819">
                  <c:v>-76.0751964</c:v>
                </c:pt>
                <c:pt idx="820">
                  <c:v>-76.0727281</c:v>
                </c:pt>
                <c:pt idx="821">
                  <c:v>-76.06824761</c:v>
                </c:pt>
                <c:pt idx="822">
                  <c:v>-76.06225799</c:v>
                </c:pt>
                <c:pt idx="823">
                  <c:v>-76.05552454</c:v>
                </c:pt>
                <c:pt idx="824">
                  <c:v>-76.04926228</c:v>
                </c:pt>
                <c:pt idx="825">
                  <c:v>-76.04534612</c:v>
                </c:pt>
                <c:pt idx="826">
                  <c:v>-76.04343112</c:v>
                </c:pt>
                <c:pt idx="827">
                  <c:v>-76.04344534</c:v>
                </c:pt>
                <c:pt idx="828">
                  <c:v>-76.04536741</c:v>
                </c:pt>
                <c:pt idx="829">
                  <c:v>-76.04972665</c:v>
                </c:pt>
                <c:pt idx="830">
                  <c:v>-76.05533089</c:v>
                </c:pt>
                <c:pt idx="831">
                  <c:v>-76.06149398</c:v>
                </c:pt>
                <c:pt idx="832">
                  <c:v>-76.06707106</c:v>
                </c:pt>
                <c:pt idx="833">
                  <c:v>-76.07145991</c:v>
                </c:pt>
                <c:pt idx="834">
                  <c:v>-76.0745398</c:v>
                </c:pt>
                <c:pt idx="835">
                  <c:v>-76.07542512</c:v>
                </c:pt>
                <c:pt idx="836">
                  <c:v>-76.07400931</c:v>
                </c:pt>
                <c:pt idx="837">
                  <c:v>-76.06932167</c:v>
                </c:pt>
                <c:pt idx="838">
                  <c:v>-76.06328388</c:v>
                </c:pt>
                <c:pt idx="839">
                  <c:v>-76.05676154</c:v>
                </c:pt>
                <c:pt idx="840">
                  <c:v>-76.05045847</c:v>
                </c:pt>
                <c:pt idx="841">
                  <c:v>-76.0451645</c:v>
                </c:pt>
                <c:pt idx="842">
                  <c:v>-76.04136746</c:v>
                </c:pt>
                <c:pt idx="843">
                  <c:v>-76.04002138</c:v>
                </c:pt>
                <c:pt idx="844">
                  <c:v>-76.04104853</c:v>
                </c:pt>
                <c:pt idx="845">
                  <c:v>-76.0440245</c:v>
                </c:pt>
                <c:pt idx="846">
                  <c:v>-76.04887645</c:v>
                </c:pt>
                <c:pt idx="847">
                  <c:v>-76.05448026</c:v>
                </c:pt>
                <c:pt idx="848">
                  <c:v>-76.06076995</c:v>
                </c:pt>
                <c:pt idx="849">
                  <c:v>-76.0670871</c:v>
                </c:pt>
                <c:pt idx="850">
                  <c:v>-76.07325695</c:v>
                </c:pt>
                <c:pt idx="851">
                  <c:v>-76.07845245</c:v>
                </c:pt>
                <c:pt idx="852">
                  <c:v>-76.08195355</c:v>
                </c:pt>
                <c:pt idx="853">
                  <c:v>-76.08314123</c:v>
                </c:pt>
                <c:pt idx="854">
                  <c:v>-76.0821906</c:v>
                </c:pt>
                <c:pt idx="855">
                  <c:v>-76.07910506</c:v>
                </c:pt>
                <c:pt idx="856">
                  <c:v>-76.07400412</c:v>
                </c:pt>
                <c:pt idx="857">
                  <c:v>-76.06789742</c:v>
                </c:pt>
                <c:pt idx="858">
                  <c:v>-76.06129011</c:v>
                </c:pt>
                <c:pt idx="859">
                  <c:v>-76.05508439</c:v>
                </c:pt>
                <c:pt idx="860">
                  <c:v>-76.05043808</c:v>
                </c:pt>
                <c:pt idx="861">
                  <c:v>-76.04798418</c:v>
                </c:pt>
                <c:pt idx="862">
                  <c:v>-76.0482437</c:v>
                </c:pt>
                <c:pt idx="863">
                  <c:v>-76.05089997</c:v>
                </c:pt>
                <c:pt idx="864">
                  <c:v>-76.05514705</c:v>
                </c:pt>
                <c:pt idx="865">
                  <c:v>-76.06111102</c:v>
                </c:pt>
                <c:pt idx="866">
                  <c:v>-76.06807585</c:v>
                </c:pt>
                <c:pt idx="867">
                  <c:v>-76.07470356</c:v>
                </c:pt>
                <c:pt idx="868">
                  <c:v>-76.08075545</c:v>
                </c:pt>
                <c:pt idx="869">
                  <c:v>-76.08578152</c:v>
                </c:pt>
                <c:pt idx="870">
                  <c:v>-76.0884663</c:v>
                </c:pt>
                <c:pt idx="871">
                  <c:v>-76.08862192</c:v>
                </c:pt>
                <c:pt idx="872">
                  <c:v>-76.0865348</c:v>
                </c:pt>
                <c:pt idx="873">
                  <c:v>-76.08246652</c:v>
                </c:pt>
                <c:pt idx="874">
                  <c:v>-76.07700203</c:v>
                </c:pt>
                <c:pt idx="875">
                  <c:v>-76.07045149</c:v>
                </c:pt>
                <c:pt idx="876">
                  <c:v>-76.06369722</c:v>
                </c:pt>
                <c:pt idx="877">
                  <c:v>-76.05698624</c:v>
                </c:pt>
                <c:pt idx="878">
                  <c:v>-76.05119104</c:v>
                </c:pt>
                <c:pt idx="879">
                  <c:v>-76.04718768</c:v>
                </c:pt>
                <c:pt idx="880">
                  <c:v>-76.04484985</c:v>
                </c:pt>
                <c:pt idx="881">
                  <c:v>-76.0446231</c:v>
                </c:pt>
                <c:pt idx="882">
                  <c:v>-76.04706707</c:v>
                </c:pt>
                <c:pt idx="883">
                  <c:v>-76.0519562</c:v>
                </c:pt>
                <c:pt idx="884">
                  <c:v>-76.0587028</c:v>
                </c:pt>
                <c:pt idx="885">
                  <c:v>-76.06621212</c:v>
                </c:pt>
                <c:pt idx="886">
                  <c:v>-76.07233626</c:v>
                </c:pt>
                <c:pt idx="887">
                  <c:v>-76.07621643</c:v>
                </c:pt>
                <c:pt idx="888">
                  <c:v>-76.07835794</c:v>
                </c:pt>
                <c:pt idx="889">
                  <c:v>-76.07867553</c:v>
                </c:pt>
                <c:pt idx="890">
                  <c:v>-76.07762291</c:v>
                </c:pt>
                <c:pt idx="891">
                  <c:v>-76.07474887</c:v>
                </c:pt>
                <c:pt idx="892">
                  <c:v>-76.07014124</c:v>
                </c:pt>
                <c:pt idx="893">
                  <c:v>-76.06405408</c:v>
                </c:pt>
                <c:pt idx="894">
                  <c:v>-76.05710198</c:v>
                </c:pt>
                <c:pt idx="895">
                  <c:v>-76.05012418</c:v>
                </c:pt>
                <c:pt idx="896">
                  <c:v>-76.04434702</c:v>
                </c:pt>
                <c:pt idx="897">
                  <c:v>-76.04196939</c:v>
                </c:pt>
                <c:pt idx="898">
                  <c:v>-76.04234701</c:v>
                </c:pt>
                <c:pt idx="899">
                  <c:v>-76.04627947</c:v>
                </c:pt>
                <c:pt idx="900">
                  <c:v>-76.05238022</c:v>
                </c:pt>
                <c:pt idx="901">
                  <c:v>-76.05919105</c:v>
                </c:pt>
                <c:pt idx="902">
                  <c:v>-76.06346316</c:v>
                </c:pt>
                <c:pt idx="903">
                  <c:v>-76.06557657</c:v>
                </c:pt>
                <c:pt idx="904">
                  <c:v>-76.06614021</c:v>
                </c:pt>
                <c:pt idx="905">
                  <c:v>-76.06564927</c:v>
                </c:pt>
                <c:pt idx="906">
                  <c:v>-76.06410962</c:v>
                </c:pt>
                <c:pt idx="907">
                  <c:v>-76.06244333</c:v>
                </c:pt>
                <c:pt idx="908">
                  <c:v>-76.06093006</c:v>
                </c:pt>
                <c:pt idx="909">
                  <c:v>-76.05910827</c:v>
                </c:pt>
                <c:pt idx="910">
                  <c:v>-76.05676028</c:v>
                </c:pt>
                <c:pt idx="911">
                  <c:v>-76.05382548</c:v>
                </c:pt>
                <c:pt idx="912">
                  <c:v>-76.05086517</c:v>
                </c:pt>
                <c:pt idx="913">
                  <c:v>-76.04898354</c:v>
                </c:pt>
                <c:pt idx="914">
                  <c:v>-76.0485171</c:v>
                </c:pt>
                <c:pt idx="915">
                  <c:v>-76.04859555</c:v>
                </c:pt>
                <c:pt idx="916">
                  <c:v>-76.04860847</c:v>
                </c:pt>
                <c:pt idx="917">
                  <c:v>-76.04830082</c:v>
                </c:pt>
                <c:pt idx="918">
                  <c:v>-76.04742619</c:v>
                </c:pt>
                <c:pt idx="919">
                  <c:v>-76.04600151</c:v>
                </c:pt>
                <c:pt idx="920">
                  <c:v>-76.04399065</c:v>
                </c:pt>
                <c:pt idx="921">
                  <c:v>-76.04125723</c:v>
                </c:pt>
                <c:pt idx="922">
                  <c:v>-76.03700957</c:v>
                </c:pt>
                <c:pt idx="923">
                  <c:v>-76.02971209</c:v>
                </c:pt>
                <c:pt idx="924">
                  <c:v>-76.02082765</c:v>
                </c:pt>
                <c:pt idx="925">
                  <c:v>-76.01219877</c:v>
                </c:pt>
                <c:pt idx="926">
                  <c:v>-76.00611269</c:v>
                </c:pt>
                <c:pt idx="927">
                  <c:v>-76.00311857</c:v>
                </c:pt>
                <c:pt idx="928">
                  <c:v>-76.00342891</c:v>
                </c:pt>
                <c:pt idx="929">
                  <c:v>-76.00747962</c:v>
                </c:pt>
                <c:pt idx="930">
                  <c:v>-76.01444425</c:v>
                </c:pt>
                <c:pt idx="931">
                  <c:v>-76.02333529</c:v>
                </c:pt>
                <c:pt idx="932">
                  <c:v>-76.03305942</c:v>
                </c:pt>
                <c:pt idx="933">
                  <c:v>-76.04285445</c:v>
                </c:pt>
                <c:pt idx="934">
                  <c:v>-76.05257997</c:v>
                </c:pt>
                <c:pt idx="935">
                  <c:v>-76.06208637</c:v>
                </c:pt>
                <c:pt idx="936">
                  <c:v>-76.07149023</c:v>
                </c:pt>
                <c:pt idx="937">
                  <c:v>-76.08080779</c:v>
                </c:pt>
                <c:pt idx="938">
                  <c:v>-76.09032501</c:v>
                </c:pt>
                <c:pt idx="939">
                  <c:v>-76.09963341</c:v>
                </c:pt>
                <c:pt idx="940">
                  <c:v>-76.108639</c:v>
                </c:pt>
                <c:pt idx="941">
                  <c:v>-76.11759993</c:v>
                </c:pt>
                <c:pt idx="942">
                  <c:v>-76.12671306</c:v>
                </c:pt>
                <c:pt idx="943">
                  <c:v>-76.13545702</c:v>
                </c:pt>
                <c:pt idx="944">
                  <c:v>-76.14382832</c:v>
                </c:pt>
                <c:pt idx="945">
                  <c:v>-76.15244566</c:v>
                </c:pt>
                <c:pt idx="946">
                  <c:v>-76.1611242</c:v>
                </c:pt>
                <c:pt idx="947">
                  <c:v>-76.16978523</c:v>
                </c:pt>
                <c:pt idx="948">
                  <c:v>-76.17828462</c:v>
                </c:pt>
                <c:pt idx="949">
                  <c:v>-76.18637459</c:v>
                </c:pt>
                <c:pt idx="950">
                  <c:v>-76.19429658</c:v>
                </c:pt>
                <c:pt idx="951">
                  <c:v>-76.20229092</c:v>
                </c:pt>
                <c:pt idx="952">
                  <c:v>-76.21031793</c:v>
                </c:pt>
                <c:pt idx="953">
                  <c:v>-76.21796756</c:v>
                </c:pt>
                <c:pt idx="954">
                  <c:v>-76.22503839</c:v>
                </c:pt>
                <c:pt idx="955">
                  <c:v>-76.23129845</c:v>
                </c:pt>
                <c:pt idx="956">
                  <c:v>-76.23742016</c:v>
                </c:pt>
                <c:pt idx="957">
                  <c:v>-76.2436882</c:v>
                </c:pt>
                <c:pt idx="958">
                  <c:v>-76.25015279</c:v>
                </c:pt>
                <c:pt idx="959">
                  <c:v>-76.25690914</c:v>
                </c:pt>
                <c:pt idx="960">
                  <c:v>-76.26396446</c:v>
                </c:pt>
                <c:pt idx="961">
                  <c:v>-76.27165441</c:v>
                </c:pt>
                <c:pt idx="962">
                  <c:v>-76.27964885</c:v>
                </c:pt>
                <c:pt idx="963">
                  <c:v>-76.28756304</c:v>
                </c:pt>
                <c:pt idx="964">
                  <c:v>-76.29540229</c:v>
                </c:pt>
                <c:pt idx="965">
                  <c:v>-76.3034512</c:v>
                </c:pt>
                <c:pt idx="966">
                  <c:v>-76.31147873</c:v>
                </c:pt>
                <c:pt idx="967">
                  <c:v>-76.31920071</c:v>
                </c:pt>
                <c:pt idx="968">
                  <c:v>-76.32641535</c:v>
                </c:pt>
                <c:pt idx="969">
                  <c:v>-76.333675</c:v>
                </c:pt>
                <c:pt idx="970">
                  <c:v>-76.34104556</c:v>
                </c:pt>
                <c:pt idx="971">
                  <c:v>-76.34821564</c:v>
                </c:pt>
                <c:pt idx="972">
                  <c:v>-76.35500478</c:v>
                </c:pt>
                <c:pt idx="973">
                  <c:v>-76.36164663</c:v>
                </c:pt>
                <c:pt idx="974">
                  <c:v>-76.36799503</c:v>
                </c:pt>
                <c:pt idx="975">
                  <c:v>-76.37415292</c:v>
                </c:pt>
                <c:pt idx="976">
                  <c:v>-76.38022446</c:v>
                </c:pt>
                <c:pt idx="977">
                  <c:v>-76.38649301</c:v>
                </c:pt>
                <c:pt idx="978">
                  <c:v>-76.39307778</c:v>
                </c:pt>
                <c:pt idx="979">
                  <c:v>-76.40009935</c:v>
                </c:pt>
                <c:pt idx="980">
                  <c:v>-76.40737485</c:v>
                </c:pt>
                <c:pt idx="981">
                  <c:v>-76.41528633</c:v>
                </c:pt>
                <c:pt idx="982">
                  <c:v>-76.42377536</c:v>
                </c:pt>
                <c:pt idx="983">
                  <c:v>-76.4316</c:v>
                </c:pt>
                <c:pt idx="984">
                  <c:v>-76.43912585</c:v>
                </c:pt>
                <c:pt idx="985">
                  <c:v>-76.44696158</c:v>
                </c:pt>
                <c:pt idx="986">
                  <c:v>-76.45475688</c:v>
                </c:pt>
                <c:pt idx="987">
                  <c:v>-76.46209455</c:v>
                </c:pt>
                <c:pt idx="988">
                  <c:v>-76.46933834</c:v>
                </c:pt>
                <c:pt idx="989">
                  <c:v>-76.4765309</c:v>
                </c:pt>
                <c:pt idx="990">
                  <c:v>-76.48357522</c:v>
                </c:pt>
                <c:pt idx="991">
                  <c:v>-76.49036244</c:v>
                </c:pt>
                <c:pt idx="992">
                  <c:v>-76.49712784</c:v>
                </c:pt>
                <c:pt idx="993">
                  <c:v>-76.50405022</c:v>
                </c:pt>
                <c:pt idx="994">
                  <c:v>-76.51111053</c:v>
                </c:pt>
                <c:pt idx="995">
                  <c:v>-76.51800654</c:v>
                </c:pt>
                <c:pt idx="996">
                  <c:v>-76.52510548</c:v>
                </c:pt>
                <c:pt idx="997">
                  <c:v>-76.53243767</c:v>
                </c:pt>
                <c:pt idx="998">
                  <c:v>-76.5396763</c:v>
                </c:pt>
                <c:pt idx="999">
                  <c:v>-76.54673676</c:v>
                </c:pt>
                <c:pt idx="1000">
                  <c:v>-76.55391959</c:v>
                </c:pt>
                <c:pt idx="1001">
                  <c:v>-76.56099715</c:v>
                </c:pt>
                <c:pt idx="1002">
                  <c:v>-76.5680906</c:v>
                </c:pt>
                <c:pt idx="1003">
                  <c:v>-76.5753193</c:v>
                </c:pt>
                <c:pt idx="1004">
                  <c:v>-76.58262305</c:v>
                </c:pt>
                <c:pt idx="1005">
                  <c:v>-76.58972687</c:v>
                </c:pt>
                <c:pt idx="1006">
                  <c:v>-76.59696843</c:v>
                </c:pt>
                <c:pt idx="1007">
                  <c:v>-76.60431058</c:v>
                </c:pt>
                <c:pt idx="1008">
                  <c:v>-76.61137906</c:v>
                </c:pt>
                <c:pt idx="1009">
                  <c:v>-76.61873102</c:v>
                </c:pt>
                <c:pt idx="1010">
                  <c:v>-76.62600135</c:v>
                </c:pt>
                <c:pt idx="1011">
                  <c:v>-76.63332007</c:v>
                </c:pt>
                <c:pt idx="1012">
                  <c:v>-76.64081686</c:v>
                </c:pt>
                <c:pt idx="1013">
                  <c:v>-76.64817177</c:v>
                </c:pt>
                <c:pt idx="1014">
                  <c:v>-76.65533518</c:v>
                </c:pt>
                <c:pt idx="1015">
                  <c:v>-76.66266639</c:v>
                </c:pt>
                <c:pt idx="1016">
                  <c:v>-76.66997442</c:v>
                </c:pt>
                <c:pt idx="1017">
                  <c:v>-76.67711608</c:v>
                </c:pt>
                <c:pt idx="1018">
                  <c:v>-76.68440919</c:v>
                </c:pt>
                <c:pt idx="1019">
                  <c:v>-76.69231611</c:v>
                </c:pt>
                <c:pt idx="1020">
                  <c:v>-76.70043504</c:v>
                </c:pt>
                <c:pt idx="1021">
                  <c:v>-76.70867828</c:v>
                </c:pt>
                <c:pt idx="1022">
                  <c:v>-76.71684608</c:v>
                </c:pt>
                <c:pt idx="1023">
                  <c:v>-76.72504954</c:v>
                </c:pt>
                <c:pt idx="1024">
                  <c:v>-76.73309922</c:v>
                </c:pt>
                <c:pt idx="1025">
                  <c:v>-76.74101516</c:v>
                </c:pt>
                <c:pt idx="1026">
                  <c:v>-76.74870743</c:v>
                </c:pt>
                <c:pt idx="1027">
                  <c:v>-76.75641933</c:v>
                </c:pt>
                <c:pt idx="1028">
                  <c:v>-76.76423558</c:v>
                </c:pt>
                <c:pt idx="1029">
                  <c:v>-76.77195329</c:v>
                </c:pt>
                <c:pt idx="1030">
                  <c:v>-76.77953087</c:v>
                </c:pt>
                <c:pt idx="1031">
                  <c:v>-76.78714899</c:v>
                </c:pt>
                <c:pt idx="1032">
                  <c:v>-76.79496677</c:v>
                </c:pt>
                <c:pt idx="1033">
                  <c:v>-76.80285291</c:v>
                </c:pt>
                <c:pt idx="1034">
                  <c:v>-76.81051851</c:v>
                </c:pt>
                <c:pt idx="1035">
                  <c:v>-76.81775783</c:v>
                </c:pt>
                <c:pt idx="1036">
                  <c:v>-76.82402099</c:v>
                </c:pt>
                <c:pt idx="1037">
                  <c:v>-76.82809861</c:v>
                </c:pt>
                <c:pt idx="1038">
                  <c:v>-76.83099121</c:v>
                </c:pt>
                <c:pt idx="1039">
                  <c:v>-76.83423085</c:v>
                </c:pt>
                <c:pt idx="1040">
                  <c:v>-76.83806328</c:v>
                </c:pt>
                <c:pt idx="1041">
                  <c:v>-76.84245607</c:v>
                </c:pt>
                <c:pt idx="1042">
                  <c:v>-76.84692269</c:v>
                </c:pt>
                <c:pt idx="1043">
                  <c:v>-76.85069645</c:v>
                </c:pt>
                <c:pt idx="1044">
                  <c:v>-76.85449872</c:v>
                </c:pt>
                <c:pt idx="1045">
                  <c:v>-76.85864075</c:v>
                </c:pt>
                <c:pt idx="1046">
                  <c:v>-76.86319063</c:v>
                </c:pt>
                <c:pt idx="1047">
                  <c:v>-76.8685157</c:v>
                </c:pt>
                <c:pt idx="1048">
                  <c:v>-76.87573786</c:v>
                </c:pt>
                <c:pt idx="1049">
                  <c:v>-76.88440376</c:v>
                </c:pt>
                <c:pt idx="1050">
                  <c:v>-76.893407</c:v>
                </c:pt>
                <c:pt idx="1051">
                  <c:v>-76.90195431</c:v>
                </c:pt>
                <c:pt idx="1052">
                  <c:v>-76.91000996</c:v>
                </c:pt>
                <c:pt idx="1053">
                  <c:v>-76.91777811</c:v>
                </c:pt>
                <c:pt idx="1054">
                  <c:v>-76.92554052</c:v>
                </c:pt>
                <c:pt idx="1055">
                  <c:v>-76.93339887</c:v>
                </c:pt>
                <c:pt idx="1056">
                  <c:v>-76.94073375</c:v>
                </c:pt>
                <c:pt idx="1057">
                  <c:v>-76.94699726</c:v>
                </c:pt>
                <c:pt idx="1058">
                  <c:v>-76.95231537</c:v>
                </c:pt>
                <c:pt idx="1059">
                  <c:v>-76.955889</c:v>
                </c:pt>
                <c:pt idx="1060">
                  <c:v>-76.95612614</c:v>
                </c:pt>
                <c:pt idx="1061">
                  <c:v>-76.95257696</c:v>
                </c:pt>
                <c:pt idx="1062">
                  <c:v>-76.94866113</c:v>
                </c:pt>
                <c:pt idx="1063">
                  <c:v>-76.94503233</c:v>
                </c:pt>
                <c:pt idx="1064">
                  <c:v>-76.94151954</c:v>
                </c:pt>
                <c:pt idx="1065">
                  <c:v>-76.93797375</c:v>
                </c:pt>
                <c:pt idx="1066">
                  <c:v>-76.93406639</c:v>
                </c:pt>
                <c:pt idx="1067">
                  <c:v>-76.92928972</c:v>
                </c:pt>
                <c:pt idx="1068">
                  <c:v>-76.92368518</c:v>
                </c:pt>
                <c:pt idx="1069">
                  <c:v>-76.91792859</c:v>
                </c:pt>
                <c:pt idx="1070">
                  <c:v>-76.91279176</c:v>
                </c:pt>
                <c:pt idx="1071">
                  <c:v>-76.90948986</c:v>
                </c:pt>
                <c:pt idx="1072">
                  <c:v>-76.91056916</c:v>
                </c:pt>
                <c:pt idx="1073">
                  <c:v>-76.91532938</c:v>
                </c:pt>
                <c:pt idx="1074">
                  <c:v>-76.91887487</c:v>
                </c:pt>
                <c:pt idx="1075">
                  <c:v>-76.92196928</c:v>
                </c:pt>
                <c:pt idx="1076">
                  <c:v>-76.92425393</c:v>
                </c:pt>
                <c:pt idx="1077">
                  <c:v>-76.92504117</c:v>
                </c:pt>
                <c:pt idx="1078">
                  <c:v>-76.92504117</c:v>
                </c:pt>
              </c:numCache>
            </c:numRef>
          </c:xVal>
          <c:yVal>
            <c:numRef>
              <c:f>Data!$G$9:$G$1087</c:f>
              <c:numCache>
                <c:ptCount val="1079"/>
                <c:pt idx="0">
                  <c:v>39.61662282</c:v>
                </c:pt>
                <c:pt idx="1">
                  <c:v>39.61662421</c:v>
                </c:pt>
                <c:pt idx="2">
                  <c:v>39.61662561</c:v>
                </c:pt>
                <c:pt idx="3">
                  <c:v>39.616627</c:v>
                </c:pt>
                <c:pt idx="4">
                  <c:v>39.61662838</c:v>
                </c:pt>
                <c:pt idx="5">
                  <c:v>39.6168327</c:v>
                </c:pt>
                <c:pt idx="6">
                  <c:v>39.61777192</c:v>
                </c:pt>
                <c:pt idx="7">
                  <c:v>39.61800161</c:v>
                </c:pt>
                <c:pt idx="8">
                  <c:v>39.6184014</c:v>
                </c:pt>
                <c:pt idx="9">
                  <c:v>39.61888513</c:v>
                </c:pt>
                <c:pt idx="10">
                  <c:v>39.61936414</c:v>
                </c:pt>
                <c:pt idx="11">
                  <c:v>39.61986372</c:v>
                </c:pt>
                <c:pt idx="12">
                  <c:v>39.62036257</c:v>
                </c:pt>
                <c:pt idx="13">
                  <c:v>39.62082738</c:v>
                </c:pt>
                <c:pt idx="14">
                  <c:v>39.62142977</c:v>
                </c:pt>
                <c:pt idx="15">
                  <c:v>39.6220121</c:v>
                </c:pt>
                <c:pt idx="16">
                  <c:v>39.62229336</c:v>
                </c:pt>
                <c:pt idx="17">
                  <c:v>39.62212587</c:v>
                </c:pt>
                <c:pt idx="18">
                  <c:v>39.62196688</c:v>
                </c:pt>
                <c:pt idx="19">
                  <c:v>39.62201573</c:v>
                </c:pt>
                <c:pt idx="20">
                  <c:v>39.62204479</c:v>
                </c:pt>
                <c:pt idx="21">
                  <c:v>39.62203309</c:v>
                </c:pt>
                <c:pt idx="22">
                  <c:v>39.62205972</c:v>
                </c:pt>
                <c:pt idx="23">
                  <c:v>39.62209523</c:v>
                </c:pt>
                <c:pt idx="24">
                  <c:v>39.6221254</c:v>
                </c:pt>
                <c:pt idx="25">
                  <c:v>39.62213341</c:v>
                </c:pt>
                <c:pt idx="26">
                  <c:v>39.62214379</c:v>
                </c:pt>
                <c:pt idx="27">
                  <c:v>39.62215406</c:v>
                </c:pt>
                <c:pt idx="28">
                  <c:v>39.62212623</c:v>
                </c:pt>
                <c:pt idx="29">
                  <c:v>39.62214419</c:v>
                </c:pt>
                <c:pt idx="30">
                  <c:v>39.62213403</c:v>
                </c:pt>
                <c:pt idx="31">
                  <c:v>39.62212659</c:v>
                </c:pt>
                <c:pt idx="32">
                  <c:v>39.62212302</c:v>
                </c:pt>
                <c:pt idx="33">
                  <c:v>39.62209367</c:v>
                </c:pt>
                <c:pt idx="34">
                  <c:v>39.62210669</c:v>
                </c:pt>
                <c:pt idx="35">
                  <c:v>39.622112</c:v>
                </c:pt>
                <c:pt idx="36">
                  <c:v>39.62210839</c:v>
                </c:pt>
                <c:pt idx="37">
                  <c:v>39.62210115</c:v>
                </c:pt>
                <c:pt idx="38">
                  <c:v>39.6220963</c:v>
                </c:pt>
                <c:pt idx="39">
                  <c:v>39.62209925</c:v>
                </c:pt>
                <c:pt idx="40">
                  <c:v>39.62209632</c:v>
                </c:pt>
                <c:pt idx="41">
                  <c:v>39.62207971</c:v>
                </c:pt>
                <c:pt idx="42">
                  <c:v>39.62203278</c:v>
                </c:pt>
                <c:pt idx="43">
                  <c:v>39.62185392</c:v>
                </c:pt>
                <c:pt idx="44">
                  <c:v>39.6213381</c:v>
                </c:pt>
                <c:pt idx="45">
                  <c:v>39.6199304</c:v>
                </c:pt>
                <c:pt idx="46">
                  <c:v>39.61734474</c:v>
                </c:pt>
                <c:pt idx="47">
                  <c:v>39.61408675</c:v>
                </c:pt>
                <c:pt idx="48">
                  <c:v>39.61046345</c:v>
                </c:pt>
                <c:pt idx="49">
                  <c:v>39.60669304</c:v>
                </c:pt>
                <c:pt idx="50">
                  <c:v>39.60231294</c:v>
                </c:pt>
                <c:pt idx="51">
                  <c:v>39.59805741</c:v>
                </c:pt>
                <c:pt idx="52">
                  <c:v>39.59507918</c:v>
                </c:pt>
                <c:pt idx="53">
                  <c:v>39.59401864</c:v>
                </c:pt>
                <c:pt idx="54">
                  <c:v>39.5953451</c:v>
                </c:pt>
                <c:pt idx="55">
                  <c:v>39.59906961</c:v>
                </c:pt>
                <c:pt idx="56">
                  <c:v>39.60301488</c:v>
                </c:pt>
                <c:pt idx="57">
                  <c:v>39.60699832</c:v>
                </c:pt>
                <c:pt idx="58">
                  <c:v>39.6113705</c:v>
                </c:pt>
                <c:pt idx="59">
                  <c:v>39.61579368</c:v>
                </c:pt>
                <c:pt idx="60">
                  <c:v>39.62046994</c:v>
                </c:pt>
                <c:pt idx="61">
                  <c:v>39.62505711</c:v>
                </c:pt>
                <c:pt idx="62">
                  <c:v>39.62948299</c:v>
                </c:pt>
                <c:pt idx="63">
                  <c:v>39.63386693</c:v>
                </c:pt>
                <c:pt idx="64">
                  <c:v>39.63826848</c:v>
                </c:pt>
                <c:pt idx="65">
                  <c:v>39.64282545</c:v>
                </c:pt>
                <c:pt idx="66">
                  <c:v>39.64748323</c:v>
                </c:pt>
                <c:pt idx="67">
                  <c:v>39.65228973</c:v>
                </c:pt>
                <c:pt idx="68">
                  <c:v>39.65715788</c:v>
                </c:pt>
                <c:pt idx="69">
                  <c:v>39.66184806</c:v>
                </c:pt>
                <c:pt idx="70">
                  <c:v>39.66662206</c:v>
                </c:pt>
                <c:pt idx="71">
                  <c:v>39.67105535</c:v>
                </c:pt>
                <c:pt idx="72">
                  <c:v>39.67480213</c:v>
                </c:pt>
                <c:pt idx="73">
                  <c:v>39.67759024</c:v>
                </c:pt>
                <c:pt idx="74">
                  <c:v>39.67975383</c:v>
                </c:pt>
                <c:pt idx="75">
                  <c:v>39.68161713</c:v>
                </c:pt>
                <c:pt idx="76">
                  <c:v>39.68273553</c:v>
                </c:pt>
                <c:pt idx="77">
                  <c:v>39.68313077</c:v>
                </c:pt>
                <c:pt idx="78">
                  <c:v>39.68325398</c:v>
                </c:pt>
                <c:pt idx="79">
                  <c:v>39.68312573</c:v>
                </c:pt>
                <c:pt idx="80">
                  <c:v>39.68283619</c:v>
                </c:pt>
                <c:pt idx="81">
                  <c:v>39.68246689</c:v>
                </c:pt>
                <c:pt idx="82">
                  <c:v>39.68166689</c:v>
                </c:pt>
                <c:pt idx="83">
                  <c:v>39.68059548</c:v>
                </c:pt>
                <c:pt idx="84">
                  <c:v>39.6797016</c:v>
                </c:pt>
                <c:pt idx="85">
                  <c:v>39.67878875</c:v>
                </c:pt>
                <c:pt idx="86">
                  <c:v>39.67803115</c:v>
                </c:pt>
                <c:pt idx="87">
                  <c:v>39.67687306</c:v>
                </c:pt>
                <c:pt idx="88">
                  <c:v>39.67605622</c:v>
                </c:pt>
                <c:pt idx="89">
                  <c:v>39.67535305</c:v>
                </c:pt>
                <c:pt idx="90">
                  <c:v>39.67476434</c:v>
                </c:pt>
                <c:pt idx="91">
                  <c:v>39.67455224</c:v>
                </c:pt>
                <c:pt idx="92">
                  <c:v>39.6748797</c:v>
                </c:pt>
                <c:pt idx="93">
                  <c:v>39.6752696</c:v>
                </c:pt>
                <c:pt idx="94">
                  <c:v>39.67472179</c:v>
                </c:pt>
                <c:pt idx="95">
                  <c:v>39.67308257</c:v>
                </c:pt>
                <c:pt idx="96">
                  <c:v>39.67115502</c:v>
                </c:pt>
                <c:pt idx="97">
                  <c:v>39.66912958</c:v>
                </c:pt>
                <c:pt idx="98">
                  <c:v>39.66716254</c:v>
                </c:pt>
                <c:pt idx="99">
                  <c:v>39.66501629</c:v>
                </c:pt>
                <c:pt idx="100">
                  <c:v>39.66288283</c:v>
                </c:pt>
                <c:pt idx="101">
                  <c:v>39.66080341</c:v>
                </c:pt>
                <c:pt idx="102">
                  <c:v>39.65877921</c:v>
                </c:pt>
                <c:pt idx="103">
                  <c:v>39.65673972</c:v>
                </c:pt>
                <c:pt idx="104">
                  <c:v>39.65469679</c:v>
                </c:pt>
                <c:pt idx="105">
                  <c:v>39.65269949</c:v>
                </c:pt>
                <c:pt idx="106">
                  <c:v>39.65085081</c:v>
                </c:pt>
                <c:pt idx="107">
                  <c:v>39.64905711</c:v>
                </c:pt>
                <c:pt idx="108">
                  <c:v>39.64711832</c:v>
                </c:pt>
                <c:pt idx="109">
                  <c:v>39.64519834</c:v>
                </c:pt>
                <c:pt idx="110">
                  <c:v>39.64323152</c:v>
                </c:pt>
                <c:pt idx="111">
                  <c:v>39.64122635</c:v>
                </c:pt>
                <c:pt idx="112">
                  <c:v>39.6391755</c:v>
                </c:pt>
                <c:pt idx="113">
                  <c:v>39.6370289</c:v>
                </c:pt>
                <c:pt idx="114">
                  <c:v>39.63476317</c:v>
                </c:pt>
                <c:pt idx="115">
                  <c:v>39.63226192</c:v>
                </c:pt>
                <c:pt idx="116">
                  <c:v>39.62959687</c:v>
                </c:pt>
                <c:pt idx="117">
                  <c:v>39.62697205</c:v>
                </c:pt>
                <c:pt idx="118">
                  <c:v>39.62439564</c:v>
                </c:pt>
                <c:pt idx="119">
                  <c:v>39.62168388</c:v>
                </c:pt>
                <c:pt idx="120">
                  <c:v>39.61916789</c:v>
                </c:pt>
                <c:pt idx="121">
                  <c:v>39.61663882</c:v>
                </c:pt>
                <c:pt idx="122">
                  <c:v>39.61397399</c:v>
                </c:pt>
                <c:pt idx="123">
                  <c:v>39.61139418</c:v>
                </c:pt>
                <c:pt idx="124">
                  <c:v>39.60891373</c:v>
                </c:pt>
                <c:pt idx="125">
                  <c:v>39.60626658</c:v>
                </c:pt>
                <c:pt idx="126">
                  <c:v>39.60381307</c:v>
                </c:pt>
                <c:pt idx="127">
                  <c:v>39.60137445</c:v>
                </c:pt>
                <c:pt idx="128">
                  <c:v>39.5988495</c:v>
                </c:pt>
                <c:pt idx="129">
                  <c:v>39.59638997</c:v>
                </c:pt>
                <c:pt idx="130">
                  <c:v>39.59389319</c:v>
                </c:pt>
                <c:pt idx="131">
                  <c:v>39.59142959</c:v>
                </c:pt>
                <c:pt idx="132">
                  <c:v>39.58904483</c:v>
                </c:pt>
                <c:pt idx="133">
                  <c:v>39.58665655</c:v>
                </c:pt>
                <c:pt idx="134">
                  <c:v>39.58416244</c:v>
                </c:pt>
                <c:pt idx="135">
                  <c:v>39.58171956</c:v>
                </c:pt>
                <c:pt idx="136">
                  <c:v>39.57908937</c:v>
                </c:pt>
                <c:pt idx="137">
                  <c:v>39.57641619</c:v>
                </c:pt>
                <c:pt idx="138">
                  <c:v>39.57379359</c:v>
                </c:pt>
                <c:pt idx="139">
                  <c:v>39.57125185</c:v>
                </c:pt>
                <c:pt idx="140">
                  <c:v>39.5687522</c:v>
                </c:pt>
                <c:pt idx="141">
                  <c:v>39.56630625</c:v>
                </c:pt>
                <c:pt idx="142">
                  <c:v>39.56377401</c:v>
                </c:pt>
                <c:pt idx="143">
                  <c:v>39.56125915</c:v>
                </c:pt>
                <c:pt idx="144">
                  <c:v>39.55867849</c:v>
                </c:pt>
                <c:pt idx="145">
                  <c:v>39.55611741</c:v>
                </c:pt>
                <c:pt idx="146">
                  <c:v>39.55360584</c:v>
                </c:pt>
                <c:pt idx="147">
                  <c:v>39.55114043</c:v>
                </c:pt>
                <c:pt idx="148">
                  <c:v>39.54862483</c:v>
                </c:pt>
                <c:pt idx="149">
                  <c:v>39.54609699</c:v>
                </c:pt>
                <c:pt idx="150">
                  <c:v>39.54359769</c:v>
                </c:pt>
                <c:pt idx="151">
                  <c:v>39.541043</c:v>
                </c:pt>
                <c:pt idx="152">
                  <c:v>39.5384574</c:v>
                </c:pt>
                <c:pt idx="153">
                  <c:v>39.53587791</c:v>
                </c:pt>
                <c:pt idx="154">
                  <c:v>39.53337268</c:v>
                </c:pt>
                <c:pt idx="155">
                  <c:v>39.53068517</c:v>
                </c:pt>
                <c:pt idx="156">
                  <c:v>39.5279486</c:v>
                </c:pt>
                <c:pt idx="157">
                  <c:v>39.52521733</c:v>
                </c:pt>
                <c:pt idx="158">
                  <c:v>39.52250723</c:v>
                </c:pt>
                <c:pt idx="159">
                  <c:v>39.5198188</c:v>
                </c:pt>
                <c:pt idx="160">
                  <c:v>39.5171993</c:v>
                </c:pt>
                <c:pt idx="161">
                  <c:v>39.51455696</c:v>
                </c:pt>
                <c:pt idx="162">
                  <c:v>39.51174769</c:v>
                </c:pt>
                <c:pt idx="163">
                  <c:v>39.50905941</c:v>
                </c:pt>
                <c:pt idx="164">
                  <c:v>39.506293</c:v>
                </c:pt>
                <c:pt idx="165">
                  <c:v>39.50357949</c:v>
                </c:pt>
                <c:pt idx="166">
                  <c:v>39.50093014</c:v>
                </c:pt>
                <c:pt idx="167">
                  <c:v>39.49821517</c:v>
                </c:pt>
                <c:pt idx="168">
                  <c:v>39.49548154</c:v>
                </c:pt>
                <c:pt idx="169">
                  <c:v>39.49282338</c:v>
                </c:pt>
                <c:pt idx="170">
                  <c:v>39.49015825</c:v>
                </c:pt>
                <c:pt idx="171">
                  <c:v>39.48736297</c:v>
                </c:pt>
                <c:pt idx="172">
                  <c:v>39.48454511</c:v>
                </c:pt>
                <c:pt idx="173">
                  <c:v>39.48174881</c:v>
                </c:pt>
                <c:pt idx="174">
                  <c:v>39.47893977</c:v>
                </c:pt>
                <c:pt idx="175">
                  <c:v>39.4761032</c:v>
                </c:pt>
                <c:pt idx="176">
                  <c:v>39.4732365</c:v>
                </c:pt>
                <c:pt idx="177">
                  <c:v>39.47032718</c:v>
                </c:pt>
                <c:pt idx="178">
                  <c:v>39.46726323</c:v>
                </c:pt>
                <c:pt idx="179">
                  <c:v>39.46405693</c:v>
                </c:pt>
                <c:pt idx="180">
                  <c:v>39.46084508</c:v>
                </c:pt>
                <c:pt idx="181">
                  <c:v>39.45763704</c:v>
                </c:pt>
                <c:pt idx="182">
                  <c:v>39.4544232</c:v>
                </c:pt>
                <c:pt idx="183">
                  <c:v>39.4512398</c:v>
                </c:pt>
                <c:pt idx="184">
                  <c:v>39.44805246</c:v>
                </c:pt>
                <c:pt idx="185">
                  <c:v>39.44487489</c:v>
                </c:pt>
                <c:pt idx="186">
                  <c:v>39.44166244</c:v>
                </c:pt>
                <c:pt idx="187">
                  <c:v>39.43844553</c:v>
                </c:pt>
                <c:pt idx="188">
                  <c:v>39.43528803</c:v>
                </c:pt>
                <c:pt idx="189">
                  <c:v>39.43223695</c:v>
                </c:pt>
                <c:pt idx="190">
                  <c:v>39.42918701</c:v>
                </c:pt>
                <c:pt idx="191">
                  <c:v>39.42614689</c:v>
                </c:pt>
                <c:pt idx="192">
                  <c:v>39.42313888</c:v>
                </c:pt>
                <c:pt idx="193">
                  <c:v>39.42017898</c:v>
                </c:pt>
                <c:pt idx="194">
                  <c:v>39.41715027</c:v>
                </c:pt>
                <c:pt idx="195">
                  <c:v>39.41411015</c:v>
                </c:pt>
                <c:pt idx="196">
                  <c:v>39.41105767</c:v>
                </c:pt>
                <c:pt idx="197">
                  <c:v>39.40802046</c:v>
                </c:pt>
                <c:pt idx="198">
                  <c:v>39.40497197</c:v>
                </c:pt>
                <c:pt idx="199">
                  <c:v>39.40191821</c:v>
                </c:pt>
                <c:pt idx="200">
                  <c:v>39.39890886</c:v>
                </c:pt>
                <c:pt idx="201">
                  <c:v>39.3960165</c:v>
                </c:pt>
                <c:pt idx="202">
                  <c:v>39.39312294</c:v>
                </c:pt>
                <c:pt idx="203">
                  <c:v>39.39023448</c:v>
                </c:pt>
                <c:pt idx="204">
                  <c:v>39.38741431</c:v>
                </c:pt>
                <c:pt idx="205">
                  <c:v>39.38454542</c:v>
                </c:pt>
                <c:pt idx="206">
                  <c:v>39.38166495</c:v>
                </c:pt>
                <c:pt idx="207">
                  <c:v>39.37890464</c:v>
                </c:pt>
                <c:pt idx="208">
                  <c:v>39.37605291</c:v>
                </c:pt>
                <c:pt idx="209">
                  <c:v>39.37319146</c:v>
                </c:pt>
                <c:pt idx="210">
                  <c:v>39.37037951</c:v>
                </c:pt>
                <c:pt idx="211">
                  <c:v>39.36752975</c:v>
                </c:pt>
                <c:pt idx="212">
                  <c:v>39.36466889</c:v>
                </c:pt>
                <c:pt idx="213">
                  <c:v>39.36184861</c:v>
                </c:pt>
                <c:pt idx="214">
                  <c:v>39.35911337</c:v>
                </c:pt>
                <c:pt idx="215">
                  <c:v>39.3563151</c:v>
                </c:pt>
                <c:pt idx="216">
                  <c:v>39.35351917</c:v>
                </c:pt>
                <c:pt idx="217">
                  <c:v>39.35070392</c:v>
                </c:pt>
                <c:pt idx="218">
                  <c:v>39.34791427</c:v>
                </c:pt>
                <c:pt idx="219">
                  <c:v>39.34514515</c:v>
                </c:pt>
                <c:pt idx="220">
                  <c:v>39.34245112</c:v>
                </c:pt>
                <c:pt idx="221">
                  <c:v>39.33975315</c:v>
                </c:pt>
                <c:pt idx="222">
                  <c:v>39.33701009</c:v>
                </c:pt>
                <c:pt idx="223">
                  <c:v>39.33425811</c:v>
                </c:pt>
                <c:pt idx="224">
                  <c:v>39.33168487</c:v>
                </c:pt>
                <c:pt idx="225">
                  <c:v>39.32895271</c:v>
                </c:pt>
                <c:pt idx="226">
                  <c:v>39.32623526</c:v>
                </c:pt>
                <c:pt idx="227">
                  <c:v>39.32362402</c:v>
                </c:pt>
                <c:pt idx="228">
                  <c:v>39.32079313</c:v>
                </c:pt>
                <c:pt idx="229">
                  <c:v>39.31805538</c:v>
                </c:pt>
                <c:pt idx="230">
                  <c:v>39.31532536</c:v>
                </c:pt>
                <c:pt idx="231">
                  <c:v>39.31253253</c:v>
                </c:pt>
                <c:pt idx="232">
                  <c:v>39.30980074</c:v>
                </c:pt>
                <c:pt idx="233">
                  <c:v>39.30703865</c:v>
                </c:pt>
                <c:pt idx="234">
                  <c:v>39.30411323</c:v>
                </c:pt>
                <c:pt idx="235">
                  <c:v>39.30129307</c:v>
                </c:pt>
                <c:pt idx="236">
                  <c:v>39.29865789</c:v>
                </c:pt>
                <c:pt idx="237">
                  <c:v>39.29600894</c:v>
                </c:pt>
                <c:pt idx="238">
                  <c:v>39.29323967</c:v>
                </c:pt>
                <c:pt idx="239">
                  <c:v>39.29052969</c:v>
                </c:pt>
                <c:pt idx="240">
                  <c:v>39.28778079</c:v>
                </c:pt>
                <c:pt idx="241">
                  <c:v>39.28500045</c:v>
                </c:pt>
                <c:pt idx="242">
                  <c:v>39.28221843</c:v>
                </c:pt>
                <c:pt idx="243">
                  <c:v>39.27947306</c:v>
                </c:pt>
                <c:pt idx="244">
                  <c:v>39.27667334</c:v>
                </c:pt>
                <c:pt idx="245">
                  <c:v>39.2738821</c:v>
                </c:pt>
                <c:pt idx="246">
                  <c:v>39.27112646</c:v>
                </c:pt>
                <c:pt idx="247">
                  <c:v>39.26840615</c:v>
                </c:pt>
                <c:pt idx="248">
                  <c:v>39.2656767</c:v>
                </c:pt>
                <c:pt idx="249">
                  <c:v>39.26294367</c:v>
                </c:pt>
                <c:pt idx="250">
                  <c:v>39.26017018</c:v>
                </c:pt>
                <c:pt idx="251">
                  <c:v>39.25740557</c:v>
                </c:pt>
                <c:pt idx="252">
                  <c:v>39.25465965</c:v>
                </c:pt>
                <c:pt idx="253">
                  <c:v>39.25184917</c:v>
                </c:pt>
                <c:pt idx="254">
                  <c:v>39.24910729</c:v>
                </c:pt>
                <c:pt idx="255">
                  <c:v>39.24616585</c:v>
                </c:pt>
                <c:pt idx="256">
                  <c:v>39.24326939</c:v>
                </c:pt>
                <c:pt idx="257">
                  <c:v>39.24053098</c:v>
                </c:pt>
                <c:pt idx="258">
                  <c:v>39.23781653</c:v>
                </c:pt>
                <c:pt idx="259">
                  <c:v>39.23506266</c:v>
                </c:pt>
                <c:pt idx="260">
                  <c:v>39.23239937</c:v>
                </c:pt>
                <c:pt idx="261">
                  <c:v>39.22981228</c:v>
                </c:pt>
                <c:pt idx="262">
                  <c:v>39.22706302</c:v>
                </c:pt>
                <c:pt idx="263">
                  <c:v>39.2244089</c:v>
                </c:pt>
                <c:pt idx="264">
                  <c:v>39.22180861</c:v>
                </c:pt>
                <c:pt idx="265">
                  <c:v>39.21903672</c:v>
                </c:pt>
                <c:pt idx="266">
                  <c:v>39.21626988</c:v>
                </c:pt>
                <c:pt idx="267">
                  <c:v>39.21369116</c:v>
                </c:pt>
                <c:pt idx="268">
                  <c:v>39.21111272</c:v>
                </c:pt>
                <c:pt idx="269">
                  <c:v>39.20847094</c:v>
                </c:pt>
                <c:pt idx="270">
                  <c:v>39.20593755</c:v>
                </c:pt>
                <c:pt idx="271">
                  <c:v>39.20350307</c:v>
                </c:pt>
                <c:pt idx="272">
                  <c:v>39.20142084</c:v>
                </c:pt>
                <c:pt idx="273">
                  <c:v>39.19961117</c:v>
                </c:pt>
                <c:pt idx="274">
                  <c:v>39.19714397</c:v>
                </c:pt>
                <c:pt idx="275">
                  <c:v>39.19415496</c:v>
                </c:pt>
                <c:pt idx="276">
                  <c:v>39.1912012</c:v>
                </c:pt>
                <c:pt idx="277">
                  <c:v>39.18860302</c:v>
                </c:pt>
                <c:pt idx="278">
                  <c:v>39.18639025</c:v>
                </c:pt>
                <c:pt idx="279">
                  <c:v>39.1843844</c:v>
                </c:pt>
                <c:pt idx="280">
                  <c:v>39.18240867</c:v>
                </c:pt>
                <c:pt idx="281">
                  <c:v>39.18042396</c:v>
                </c:pt>
                <c:pt idx="282">
                  <c:v>39.17851795</c:v>
                </c:pt>
                <c:pt idx="283">
                  <c:v>39.17657073</c:v>
                </c:pt>
                <c:pt idx="284">
                  <c:v>39.17454142</c:v>
                </c:pt>
                <c:pt idx="285">
                  <c:v>39.17252886</c:v>
                </c:pt>
                <c:pt idx="286">
                  <c:v>39.17051814</c:v>
                </c:pt>
                <c:pt idx="287">
                  <c:v>39.16848385</c:v>
                </c:pt>
                <c:pt idx="288">
                  <c:v>39.16643099</c:v>
                </c:pt>
                <c:pt idx="289">
                  <c:v>39.1643601</c:v>
                </c:pt>
                <c:pt idx="290">
                  <c:v>39.16211675</c:v>
                </c:pt>
                <c:pt idx="291">
                  <c:v>39.15957237</c:v>
                </c:pt>
                <c:pt idx="292">
                  <c:v>39.15672078</c:v>
                </c:pt>
                <c:pt idx="293">
                  <c:v>39.15327143</c:v>
                </c:pt>
                <c:pt idx="294">
                  <c:v>39.14985411</c:v>
                </c:pt>
                <c:pt idx="295">
                  <c:v>39.14670993</c:v>
                </c:pt>
                <c:pt idx="296">
                  <c:v>39.14359046</c:v>
                </c:pt>
                <c:pt idx="297">
                  <c:v>39.1402034</c:v>
                </c:pt>
                <c:pt idx="298">
                  <c:v>39.13642125</c:v>
                </c:pt>
                <c:pt idx="299">
                  <c:v>39.13309275</c:v>
                </c:pt>
                <c:pt idx="300">
                  <c:v>39.12963374</c:v>
                </c:pt>
                <c:pt idx="301">
                  <c:v>39.12600898</c:v>
                </c:pt>
                <c:pt idx="302">
                  <c:v>39.121763</c:v>
                </c:pt>
                <c:pt idx="303">
                  <c:v>39.11756564</c:v>
                </c:pt>
                <c:pt idx="304">
                  <c:v>39.11424739</c:v>
                </c:pt>
                <c:pt idx="305">
                  <c:v>39.11187454</c:v>
                </c:pt>
                <c:pt idx="306">
                  <c:v>39.10956113</c:v>
                </c:pt>
                <c:pt idx="307">
                  <c:v>39.10711248</c:v>
                </c:pt>
                <c:pt idx="308">
                  <c:v>39.1046833</c:v>
                </c:pt>
                <c:pt idx="309">
                  <c:v>39.10269969</c:v>
                </c:pt>
                <c:pt idx="310">
                  <c:v>39.10111523</c:v>
                </c:pt>
                <c:pt idx="311">
                  <c:v>39.09966565</c:v>
                </c:pt>
                <c:pt idx="312">
                  <c:v>39.09827689</c:v>
                </c:pt>
                <c:pt idx="313">
                  <c:v>39.09690729</c:v>
                </c:pt>
                <c:pt idx="314">
                  <c:v>39.09551478</c:v>
                </c:pt>
                <c:pt idx="315">
                  <c:v>39.09399294</c:v>
                </c:pt>
                <c:pt idx="316">
                  <c:v>39.0921468</c:v>
                </c:pt>
                <c:pt idx="317">
                  <c:v>39.08929135</c:v>
                </c:pt>
                <c:pt idx="318">
                  <c:v>39.08532479</c:v>
                </c:pt>
                <c:pt idx="319">
                  <c:v>39.08074499</c:v>
                </c:pt>
                <c:pt idx="320">
                  <c:v>39.07634955</c:v>
                </c:pt>
                <c:pt idx="321">
                  <c:v>39.07205761</c:v>
                </c:pt>
                <c:pt idx="322">
                  <c:v>39.0677139</c:v>
                </c:pt>
                <c:pt idx="323">
                  <c:v>39.06323615</c:v>
                </c:pt>
                <c:pt idx="324">
                  <c:v>39.05887937</c:v>
                </c:pt>
                <c:pt idx="325">
                  <c:v>39.05521451</c:v>
                </c:pt>
                <c:pt idx="326">
                  <c:v>39.0567199</c:v>
                </c:pt>
                <c:pt idx="327">
                  <c:v>39.06205473</c:v>
                </c:pt>
                <c:pt idx="328">
                  <c:v>39.06780779</c:v>
                </c:pt>
                <c:pt idx="329">
                  <c:v>39.0715227</c:v>
                </c:pt>
                <c:pt idx="330">
                  <c:v>39.07295766</c:v>
                </c:pt>
                <c:pt idx="331">
                  <c:v>39.073096</c:v>
                </c:pt>
                <c:pt idx="332">
                  <c:v>39.07345543</c:v>
                </c:pt>
                <c:pt idx="333">
                  <c:v>39.07531812</c:v>
                </c:pt>
                <c:pt idx="334">
                  <c:v>39.07963277</c:v>
                </c:pt>
                <c:pt idx="335">
                  <c:v>39.08422766</c:v>
                </c:pt>
                <c:pt idx="336">
                  <c:v>39.08641676</c:v>
                </c:pt>
                <c:pt idx="337">
                  <c:v>39.08652792</c:v>
                </c:pt>
                <c:pt idx="338">
                  <c:v>39.08607279</c:v>
                </c:pt>
                <c:pt idx="339">
                  <c:v>39.08574578</c:v>
                </c:pt>
                <c:pt idx="340">
                  <c:v>39.08542031</c:v>
                </c:pt>
                <c:pt idx="341">
                  <c:v>39.08514916</c:v>
                </c:pt>
                <c:pt idx="342">
                  <c:v>39.08491433</c:v>
                </c:pt>
                <c:pt idx="343">
                  <c:v>39.08476408</c:v>
                </c:pt>
                <c:pt idx="344">
                  <c:v>39.08381738</c:v>
                </c:pt>
                <c:pt idx="345">
                  <c:v>39.08134609</c:v>
                </c:pt>
                <c:pt idx="346">
                  <c:v>39.07730913</c:v>
                </c:pt>
                <c:pt idx="347">
                  <c:v>39.07257151</c:v>
                </c:pt>
                <c:pt idx="348">
                  <c:v>39.06776084</c:v>
                </c:pt>
                <c:pt idx="349">
                  <c:v>39.06327134</c:v>
                </c:pt>
                <c:pt idx="350">
                  <c:v>39.05934986</c:v>
                </c:pt>
                <c:pt idx="351">
                  <c:v>39.05687359</c:v>
                </c:pt>
                <c:pt idx="352">
                  <c:v>39.05627451</c:v>
                </c:pt>
                <c:pt idx="353">
                  <c:v>39.05897409</c:v>
                </c:pt>
                <c:pt idx="354">
                  <c:v>39.06313441</c:v>
                </c:pt>
                <c:pt idx="355">
                  <c:v>39.06805778</c:v>
                </c:pt>
                <c:pt idx="356">
                  <c:v>39.0729588</c:v>
                </c:pt>
                <c:pt idx="357">
                  <c:v>39.07732755</c:v>
                </c:pt>
                <c:pt idx="358">
                  <c:v>39.08083248</c:v>
                </c:pt>
                <c:pt idx="359">
                  <c:v>39.08353593</c:v>
                </c:pt>
                <c:pt idx="360">
                  <c:v>39.08549585</c:v>
                </c:pt>
                <c:pt idx="361">
                  <c:v>39.086688</c:v>
                </c:pt>
                <c:pt idx="362">
                  <c:v>39.08677244</c:v>
                </c:pt>
                <c:pt idx="363">
                  <c:v>39.08508308</c:v>
                </c:pt>
                <c:pt idx="364">
                  <c:v>39.08176837</c:v>
                </c:pt>
                <c:pt idx="365">
                  <c:v>39.07712675</c:v>
                </c:pt>
                <c:pt idx="366">
                  <c:v>39.07226315</c:v>
                </c:pt>
                <c:pt idx="367">
                  <c:v>39.06822708</c:v>
                </c:pt>
                <c:pt idx="368">
                  <c:v>39.06590158</c:v>
                </c:pt>
                <c:pt idx="369">
                  <c:v>39.06584709</c:v>
                </c:pt>
                <c:pt idx="370">
                  <c:v>39.06796945</c:v>
                </c:pt>
                <c:pt idx="371">
                  <c:v>39.07203911</c:v>
                </c:pt>
                <c:pt idx="372">
                  <c:v>39.07721127</c:v>
                </c:pt>
                <c:pt idx="373">
                  <c:v>39.08250943</c:v>
                </c:pt>
                <c:pt idx="374">
                  <c:v>39.08700607</c:v>
                </c:pt>
                <c:pt idx="375">
                  <c:v>39.08876768</c:v>
                </c:pt>
                <c:pt idx="376">
                  <c:v>39.08776243</c:v>
                </c:pt>
                <c:pt idx="377">
                  <c:v>39.08440059</c:v>
                </c:pt>
                <c:pt idx="378">
                  <c:v>39.07927231</c:v>
                </c:pt>
                <c:pt idx="379">
                  <c:v>39.07421602</c:v>
                </c:pt>
                <c:pt idx="380">
                  <c:v>39.07051157</c:v>
                </c:pt>
                <c:pt idx="381">
                  <c:v>39.06932129</c:v>
                </c:pt>
                <c:pt idx="382">
                  <c:v>39.07071759</c:v>
                </c:pt>
                <c:pt idx="383">
                  <c:v>39.07441278</c:v>
                </c:pt>
                <c:pt idx="384">
                  <c:v>39.08033662</c:v>
                </c:pt>
                <c:pt idx="385">
                  <c:v>39.08506103</c:v>
                </c:pt>
                <c:pt idx="386">
                  <c:v>39.08808798</c:v>
                </c:pt>
                <c:pt idx="387">
                  <c:v>39.08846601</c:v>
                </c:pt>
                <c:pt idx="388">
                  <c:v>39.08525705</c:v>
                </c:pt>
                <c:pt idx="389">
                  <c:v>39.07982301</c:v>
                </c:pt>
                <c:pt idx="390">
                  <c:v>39.07433519</c:v>
                </c:pt>
                <c:pt idx="391">
                  <c:v>39.06997387</c:v>
                </c:pt>
                <c:pt idx="392">
                  <c:v>39.06832638</c:v>
                </c:pt>
                <c:pt idx="393">
                  <c:v>39.06926098</c:v>
                </c:pt>
                <c:pt idx="394">
                  <c:v>39.07259352</c:v>
                </c:pt>
                <c:pt idx="395">
                  <c:v>39.07735348</c:v>
                </c:pt>
                <c:pt idx="396">
                  <c:v>39.08309047</c:v>
                </c:pt>
                <c:pt idx="397">
                  <c:v>39.08637048</c:v>
                </c:pt>
                <c:pt idx="398">
                  <c:v>39.08724061</c:v>
                </c:pt>
                <c:pt idx="399">
                  <c:v>39.08564628</c:v>
                </c:pt>
                <c:pt idx="400">
                  <c:v>39.08046268</c:v>
                </c:pt>
                <c:pt idx="401">
                  <c:v>39.07453482</c:v>
                </c:pt>
                <c:pt idx="402">
                  <c:v>39.06991889</c:v>
                </c:pt>
                <c:pt idx="403">
                  <c:v>39.0676059</c:v>
                </c:pt>
                <c:pt idx="404">
                  <c:v>39.06760539</c:v>
                </c:pt>
                <c:pt idx="405">
                  <c:v>39.07138705</c:v>
                </c:pt>
                <c:pt idx="406">
                  <c:v>39.07818559</c:v>
                </c:pt>
                <c:pt idx="407">
                  <c:v>39.08447833</c:v>
                </c:pt>
                <c:pt idx="408">
                  <c:v>39.08950068</c:v>
                </c:pt>
                <c:pt idx="409">
                  <c:v>39.09233077</c:v>
                </c:pt>
                <c:pt idx="410">
                  <c:v>39.09204874</c:v>
                </c:pt>
                <c:pt idx="411">
                  <c:v>39.08836687</c:v>
                </c:pt>
                <c:pt idx="412">
                  <c:v>39.0831127</c:v>
                </c:pt>
                <c:pt idx="413">
                  <c:v>39.0763731</c:v>
                </c:pt>
                <c:pt idx="414">
                  <c:v>39.0697823</c:v>
                </c:pt>
                <c:pt idx="415">
                  <c:v>39.06449791</c:v>
                </c:pt>
                <c:pt idx="416">
                  <c:v>39.06122478</c:v>
                </c:pt>
                <c:pt idx="417">
                  <c:v>39.06074926</c:v>
                </c:pt>
                <c:pt idx="418">
                  <c:v>39.06344267</c:v>
                </c:pt>
                <c:pt idx="419">
                  <c:v>39.06821192</c:v>
                </c:pt>
                <c:pt idx="420">
                  <c:v>39.07435707</c:v>
                </c:pt>
                <c:pt idx="421">
                  <c:v>39.08069936</c:v>
                </c:pt>
                <c:pt idx="422">
                  <c:v>39.08576295</c:v>
                </c:pt>
                <c:pt idx="423">
                  <c:v>39.08870962</c:v>
                </c:pt>
                <c:pt idx="424">
                  <c:v>39.08990075</c:v>
                </c:pt>
                <c:pt idx="425">
                  <c:v>39.08830381</c:v>
                </c:pt>
                <c:pt idx="426">
                  <c:v>39.08387452</c:v>
                </c:pt>
                <c:pt idx="427">
                  <c:v>39.07743394</c:v>
                </c:pt>
                <c:pt idx="428">
                  <c:v>39.07144611</c:v>
                </c:pt>
                <c:pt idx="429">
                  <c:v>39.06890411</c:v>
                </c:pt>
                <c:pt idx="430">
                  <c:v>39.07059226</c:v>
                </c:pt>
                <c:pt idx="431">
                  <c:v>39.07606224</c:v>
                </c:pt>
                <c:pt idx="432">
                  <c:v>39.08275889</c:v>
                </c:pt>
                <c:pt idx="433">
                  <c:v>39.08910809</c:v>
                </c:pt>
                <c:pt idx="434">
                  <c:v>39.09531348</c:v>
                </c:pt>
                <c:pt idx="435">
                  <c:v>39.10146552</c:v>
                </c:pt>
                <c:pt idx="436">
                  <c:v>39.10763821</c:v>
                </c:pt>
                <c:pt idx="437">
                  <c:v>39.11393711</c:v>
                </c:pt>
                <c:pt idx="438">
                  <c:v>39.12025929</c:v>
                </c:pt>
                <c:pt idx="439">
                  <c:v>39.12656766</c:v>
                </c:pt>
                <c:pt idx="440">
                  <c:v>39.13283934</c:v>
                </c:pt>
                <c:pt idx="441">
                  <c:v>39.13910562</c:v>
                </c:pt>
                <c:pt idx="442">
                  <c:v>39.14531872</c:v>
                </c:pt>
                <c:pt idx="443">
                  <c:v>39.15132221</c:v>
                </c:pt>
                <c:pt idx="444">
                  <c:v>39.15687241</c:v>
                </c:pt>
                <c:pt idx="445">
                  <c:v>39.16243106</c:v>
                </c:pt>
                <c:pt idx="446">
                  <c:v>39.1681557</c:v>
                </c:pt>
                <c:pt idx="447">
                  <c:v>39.17379314</c:v>
                </c:pt>
                <c:pt idx="448">
                  <c:v>39.17895268</c:v>
                </c:pt>
                <c:pt idx="449">
                  <c:v>39.18360228</c:v>
                </c:pt>
                <c:pt idx="450">
                  <c:v>39.18884673</c:v>
                </c:pt>
                <c:pt idx="451">
                  <c:v>39.1938176</c:v>
                </c:pt>
                <c:pt idx="452">
                  <c:v>39.19880309</c:v>
                </c:pt>
                <c:pt idx="453">
                  <c:v>39.20372942</c:v>
                </c:pt>
                <c:pt idx="454">
                  <c:v>39.20862857</c:v>
                </c:pt>
                <c:pt idx="455">
                  <c:v>39.21341254</c:v>
                </c:pt>
                <c:pt idx="456">
                  <c:v>39.21813806</c:v>
                </c:pt>
                <c:pt idx="457">
                  <c:v>39.22289436</c:v>
                </c:pt>
                <c:pt idx="458">
                  <c:v>39.22761045</c:v>
                </c:pt>
                <c:pt idx="459">
                  <c:v>39.23226331</c:v>
                </c:pt>
                <c:pt idx="460">
                  <c:v>39.23697971</c:v>
                </c:pt>
                <c:pt idx="461">
                  <c:v>39.24172857</c:v>
                </c:pt>
                <c:pt idx="462">
                  <c:v>39.24642754</c:v>
                </c:pt>
                <c:pt idx="463">
                  <c:v>39.25102648</c:v>
                </c:pt>
                <c:pt idx="464">
                  <c:v>39.25575042</c:v>
                </c:pt>
                <c:pt idx="465">
                  <c:v>39.26036437</c:v>
                </c:pt>
                <c:pt idx="466">
                  <c:v>39.26510028</c:v>
                </c:pt>
                <c:pt idx="467">
                  <c:v>39.26992387</c:v>
                </c:pt>
                <c:pt idx="468">
                  <c:v>39.27463962</c:v>
                </c:pt>
                <c:pt idx="469">
                  <c:v>39.27924317</c:v>
                </c:pt>
                <c:pt idx="470">
                  <c:v>39.28390168</c:v>
                </c:pt>
                <c:pt idx="471">
                  <c:v>39.28856352</c:v>
                </c:pt>
                <c:pt idx="472">
                  <c:v>39.29318827</c:v>
                </c:pt>
                <c:pt idx="473">
                  <c:v>39.29777045</c:v>
                </c:pt>
                <c:pt idx="474">
                  <c:v>39.30237648</c:v>
                </c:pt>
                <c:pt idx="475">
                  <c:v>39.30703758</c:v>
                </c:pt>
                <c:pt idx="476">
                  <c:v>39.31164962</c:v>
                </c:pt>
                <c:pt idx="477">
                  <c:v>39.31634462</c:v>
                </c:pt>
                <c:pt idx="478">
                  <c:v>39.32100008</c:v>
                </c:pt>
                <c:pt idx="479">
                  <c:v>39.32564969</c:v>
                </c:pt>
                <c:pt idx="480">
                  <c:v>39.33037114</c:v>
                </c:pt>
                <c:pt idx="481">
                  <c:v>39.3350678</c:v>
                </c:pt>
                <c:pt idx="482">
                  <c:v>39.33942008</c:v>
                </c:pt>
                <c:pt idx="483">
                  <c:v>39.34401243</c:v>
                </c:pt>
                <c:pt idx="484">
                  <c:v>39.34879551</c:v>
                </c:pt>
                <c:pt idx="485">
                  <c:v>39.35336898</c:v>
                </c:pt>
                <c:pt idx="486">
                  <c:v>39.35795979</c:v>
                </c:pt>
                <c:pt idx="487">
                  <c:v>39.36269219</c:v>
                </c:pt>
                <c:pt idx="488">
                  <c:v>39.36738307</c:v>
                </c:pt>
                <c:pt idx="489">
                  <c:v>39.37202649</c:v>
                </c:pt>
                <c:pt idx="490">
                  <c:v>39.37668688</c:v>
                </c:pt>
                <c:pt idx="491">
                  <c:v>39.38142906</c:v>
                </c:pt>
                <c:pt idx="492">
                  <c:v>39.38594527</c:v>
                </c:pt>
                <c:pt idx="493">
                  <c:v>39.39069505</c:v>
                </c:pt>
                <c:pt idx="494">
                  <c:v>39.39538705</c:v>
                </c:pt>
                <c:pt idx="495">
                  <c:v>39.40006499</c:v>
                </c:pt>
                <c:pt idx="496">
                  <c:v>39.40477273</c:v>
                </c:pt>
                <c:pt idx="497">
                  <c:v>39.40949832</c:v>
                </c:pt>
                <c:pt idx="498">
                  <c:v>39.41422435</c:v>
                </c:pt>
                <c:pt idx="499">
                  <c:v>39.41878983</c:v>
                </c:pt>
                <c:pt idx="500">
                  <c:v>39.42356019</c:v>
                </c:pt>
                <c:pt idx="501">
                  <c:v>39.42818611</c:v>
                </c:pt>
                <c:pt idx="502">
                  <c:v>39.4328068</c:v>
                </c:pt>
                <c:pt idx="503">
                  <c:v>39.43757404</c:v>
                </c:pt>
                <c:pt idx="504">
                  <c:v>39.44233366</c:v>
                </c:pt>
                <c:pt idx="505">
                  <c:v>39.44699635</c:v>
                </c:pt>
                <c:pt idx="506">
                  <c:v>39.45172557</c:v>
                </c:pt>
                <c:pt idx="507">
                  <c:v>39.45646795</c:v>
                </c:pt>
                <c:pt idx="508">
                  <c:v>39.4610468</c:v>
                </c:pt>
                <c:pt idx="509">
                  <c:v>39.46570939</c:v>
                </c:pt>
                <c:pt idx="510">
                  <c:v>39.47048052</c:v>
                </c:pt>
                <c:pt idx="511">
                  <c:v>39.47502725</c:v>
                </c:pt>
                <c:pt idx="512">
                  <c:v>39.47954417</c:v>
                </c:pt>
                <c:pt idx="513">
                  <c:v>39.48404994</c:v>
                </c:pt>
                <c:pt idx="514">
                  <c:v>39.48855473</c:v>
                </c:pt>
                <c:pt idx="515">
                  <c:v>39.49297833</c:v>
                </c:pt>
                <c:pt idx="516">
                  <c:v>39.49743652</c:v>
                </c:pt>
                <c:pt idx="517">
                  <c:v>39.5019574</c:v>
                </c:pt>
                <c:pt idx="518">
                  <c:v>39.50652192</c:v>
                </c:pt>
                <c:pt idx="519">
                  <c:v>39.51100881</c:v>
                </c:pt>
                <c:pt idx="520">
                  <c:v>39.51561028</c:v>
                </c:pt>
                <c:pt idx="521">
                  <c:v>39.52018565</c:v>
                </c:pt>
                <c:pt idx="522">
                  <c:v>39.52475612</c:v>
                </c:pt>
                <c:pt idx="523">
                  <c:v>39.52920796</c:v>
                </c:pt>
                <c:pt idx="524">
                  <c:v>39.53348554</c:v>
                </c:pt>
                <c:pt idx="525">
                  <c:v>39.53772076</c:v>
                </c:pt>
                <c:pt idx="526">
                  <c:v>39.54208397</c:v>
                </c:pt>
                <c:pt idx="527">
                  <c:v>39.54649018</c:v>
                </c:pt>
                <c:pt idx="528">
                  <c:v>39.55083353</c:v>
                </c:pt>
                <c:pt idx="529">
                  <c:v>39.5552194</c:v>
                </c:pt>
                <c:pt idx="530">
                  <c:v>39.55999519</c:v>
                </c:pt>
                <c:pt idx="531">
                  <c:v>39.5654855</c:v>
                </c:pt>
                <c:pt idx="532">
                  <c:v>39.57048887</c:v>
                </c:pt>
                <c:pt idx="533">
                  <c:v>39.57296559</c:v>
                </c:pt>
                <c:pt idx="534">
                  <c:v>39.57176764</c:v>
                </c:pt>
                <c:pt idx="535">
                  <c:v>39.56744869</c:v>
                </c:pt>
                <c:pt idx="536">
                  <c:v>39.56152847</c:v>
                </c:pt>
                <c:pt idx="537">
                  <c:v>39.55559371</c:v>
                </c:pt>
                <c:pt idx="538">
                  <c:v>39.55104602</c:v>
                </c:pt>
                <c:pt idx="539">
                  <c:v>39.54847139</c:v>
                </c:pt>
                <c:pt idx="540">
                  <c:v>39.54823911</c:v>
                </c:pt>
                <c:pt idx="541">
                  <c:v>39.54973679</c:v>
                </c:pt>
                <c:pt idx="542">
                  <c:v>39.55310537</c:v>
                </c:pt>
                <c:pt idx="543">
                  <c:v>39.5578908</c:v>
                </c:pt>
                <c:pt idx="544">
                  <c:v>39.56372419</c:v>
                </c:pt>
                <c:pt idx="545">
                  <c:v>39.56946733</c:v>
                </c:pt>
                <c:pt idx="546">
                  <c:v>39.57232844</c:v>
                </c:pt>
                <c:pt idx="547">
                  <c:v>39.57145511</c:v>
                </c:pt>
                <c:pt idx="548">
                  <c:v>39.56810678</c:v>
                </c:pt>
                <c:pt idx="549">
                  <c:v>39.56294529</c:v>
                </c:pt>
                <c:pt idx="550">
                  <c:v>39.55681488</c:v>
                </c:pt>
                <c:pt idx="551">
                  <c:v>39.55131703</c:v>
                </c:pt>
                <c:pt idx="552">
                  <c:v>39.54811305</c:v>
                </c:pt>
                <c:pt idx="553">
                  <c:v>39.54794941</c:v>
                </c:pt>
                <c:pt idx="554">
                  <c:v>39.5505214</c:v>
                </c:pt>
                <c:pt idx="555">
                  <c:v>39.55461669</c:v>
                </c:pt>
                <c:pt idx="556">
                  <c:v>39.56003443</c:v>
                </c:pt>
                <c:pt idx="557">
                  <c:v>39.56628848</c:v>
                </c:pt>
                <c:pt idx="558">
                  <c:v>39.57208538</c:v>
                </c:pt>
                <c:pt idx="559">
                  <c:v>39.57530371</c:v>
                </c:pt>
                <c:pt idx="560">
                  <c:v>39.57518181</c:v>
                </c:pt>
                <c:pt idx="561">
                  <c:v>39.57219536</c:v>
                </c:pt>
                <c:pt idx="562">
                  <c:v>39.56679985</c:v>
                </c:pt>
                <c:pt idx="563">
                  <c:v>39.56074296</c:v>
                </c:pt>
                <c:pt idx="564">
                  <c:v>39.55722447</c:v>
                </c:pt>
                <c:pt idx="565">
                  <c:v>39.55681352</c:v>
                </c:pt>
                <c:pt idx="566">
                  <c:v>39.55886951</c:v>
                </c:pt>
                <c:pt idx="567">
                  <c:v>39.56340464</c:v>
                </c:pt>
                <c:pt idx="568">
                  <c:v>39.56959377</c:v>
                </c:pt>
                <c:pt idx="569">
                  <c:v>39.57605843</c:v>
                </c:pt>
                <c:pt idx="570">
                  <c:v>39.58164098</c:v>
                </c:pt>
                <c:pt idx="571">
                  <c:v>39.58456868</c:v>
                </c:pt>
                <c:pt idx="572">
                  <c:v>39.58446351</c:v>
                </c:pt>
                <c:pt idx="573">
                  <c:v>39.58192863</c:v>
                </c:pt>
                <c:pt idx="574">
                  <c:v>39.57808572</c:v>
                </c:pt>
                <c:pt idx="575">
                  <c:v>39.57277247</c:v>
                </c:pt>
                <c:pt idx="576">
                  <c:v>39.566677</c:v>
                </c:pt>
                <c:pt idx="577">
                  <c:v>39.56075315</c:v>
                </c:pt>
                <c:pt idx="578">
                  <c:v>39.55689145</c:v>
                </c:pt>
                <c:pt idx="579">
                  <c:v>39.55602432</c:v>
                </c:pt>
                <c:pt idx="580">
                  <c:v>39.55566833</c:v>
                </c:pt>
                <c:pt idx="581">
                  <c:v>39.55713787</c:v>
                </c:pt>
                <c:pt idx="582">
                  <c:v>39.56121457</c:v>
                </c:pt>
                <c:pt idx="583">
                  <c:v>39.5666956</c:v>
                </c:pt>
                <c:pt idx="584">
                  <c:v>39.57228071</c:v>
                </c:pt>
                <c:pt idx="585">
                  <c:v>39.57686569</c:v>
                </c:pt>
                <c:pt idx="586">
                  <c:v>39.57958681</c:v>
                </c:pt>
                <c:pt idx="587">
                  <c:v>39.58017338</c:v>
                </c:pt>
                <c:pt idx="588">
                  <c:v>39.58044341</c:v>
                </c:pt>
                <c:pt idx="589">
                  <c:v>39.57997978</c:v>
                </c:pt>
                <c:pt idx="590">
                  <c:v>39.57795916</c:v>
                </c:pt>
                <c:pt idx="591">
                  <c:v>39.57371426</c:v>
                </c:pt>
                <c:pt idx="592">
                  <c:v>39.56951514</c:v>
                </c:pt>
                <c:pt idx="593">
                  <c:v>39.56681499</c:v>
                </c:pt>
                <c:pt idx="594">
                  <c:v>39.56663</c:v>
                </c:pt>
                <c:pt idx="595">
                  <c:v>39.56664418</c:v>
                </c:pt>
                <c:pt idx="596">
                  <c:v>39.56635337</c:v>
                </c:pt>
                <c:pt idx="597">
                  <c:v>39.56619031</c:v>
                </c:pt>
                <c:pt idx="598">
                  <c:v>39.56700596</c:v>
                </c:pt>
                <c:pt idx="599">
                  <c:v>39.5696852</c:v>
                </c:pt>
                <c:pt idx="600">
                  <c:v>39.5739635</c:v>
                </c:pt>
                <c:pt idx="601">
                  <c:v>39.57781927</c:v>
                </c:pt>
                <c:pt idx="602">
                  <c:v>39.58029529</c:v>
                </c:pt>
                <c:pt idx="603">
                  <c:v>39.58110192</c:v>
                </c:pt>
                <c:pt idx="604">
                  <c:v>39.58160598</c:v>
                </c:pt>
                <c:pt idx="605">
                  <c:v>39.58198526</c:v>
                </c:pt>
                <c:pt idx="606">
                  <c:v>39.58233677</c:v>
                </c:pt>
                <c:pt idx="607">
                  <c:v>39.58269158</c:v>
                </c:pt>
                <c:pt idx="608">
                  <c:v>39.58288468</c:v>
                </c:pt>
                <c:pt idx="609">
                  <c:v>39.58288493</c:v>
                </c:pt>
                <c:pt idx="610">
                  <c:v>39.58295963</c:v>
                </c:pt>
                <c:pt idx="611">
                  <c:v>39.58326888</c:v>
                </c:pt>
                <c:pt idx="612">
                  <c:v>39.58394915</c:v>
                </c:pt>
                <c:pt idx="613">
                  <c:v>39.5847932</c:v>
                </c:pt>
                <c:pt idx="614">
                  <c:v>39.58493881</c:v>
                </c:pt>
                <c:pt idx="615">
                  <c:v>39.58474338</c:v>
                </c:pt>
                <c:pt idx="616">
                  <c:v>39.58503935</c:v>
                </c:pt>
                <c:pt idx="617">
                  <c:v>39.58548198</c:v>
                </c:pt>
                <c:pt idx="618">
                  <c:v>39.58581215</c:v>
                </c:pt>
                <c:pt idx="619">
                  <c:v>39.58615752</c:v>
                </c:pt>
                <c:pt idx="620">
                  <c:v>39.58646558</c:v>
                </c:pt>
                <c:pt idx="621">
                  <c:v>39.5865571</c:v>
                </c:pt>
                <c:pt idx="622">
                  <c:v>39.58634192</c:v>
                </c:pt>
                <c:pt idx="623">
                  <c:v>39.58602727</c:v>
                </c:pt>
                <c:pt idx="624">
                  <c:v>39.58583104</c:v>
                </c:pt>
                <c:pt idx="625">
                  <c:v>39.58571467</c:v>
                </c:pt>
                <c:pt idx="626">
                  <c:v>39.58568219</c:v>
                </c:pt>
                <c:pt idx="627">
                  <c:v>39.58561873</c:v>
                </c:pt>
                <c:pt idx="628">
                  <c:v>39.5855761</c:v>
                </c:pt>
                <c:pt idx="629">
                  <c:v>39.58553801</c:v>
                </c:pt>
                <c:pt idx="630">
                  <c:v>39.58557098</c:v>
                </c:pt>
                <c:pt idx="631">
                  <c:v>39.58556405</c:v>
                </c:pt>
                <c:pt idx="632">
                  <c:v>39.58555327</c:v>
                </c:pt>
                <c:pt idx="633">
                  <c:v>39.58565208</c:v>
                </c:pt>
                <c:pt idx="634">
                  <c:v>39.58587356</c:v>
                </c:pt>
                <c:pt idx="635">
                  <c:v>39.58618178</c:v>
                </c:pt>
                <c:pt idx="636">
                  <c:v>39.58650444</c:v>
                </c:pt>
                <c:pt idx="637">
                  <c:v>39.58686439</c:v>
                </c:pt>
                <c:pt idx="638">
                  <c:v>39.58719118</c:v>
                </c:pt>
                <c:pt idx="639">
                  <c:v>39.58741427</c:v>
                </c:pt>
                <c:pt idx="640">
                  <c:v>39.58767396</c:v>
                </c:pt>
                <c:pt idx="641">
                  <c:v>39.58784691</c:v>
                </c:pt>
                <c:pt idx="642">
                  <c:v>39.58716503</c:v>
                </c:pt>
                <c:pt idx="643">
                  <c:v>39.58504036</c:v>
                </c:pt>
                <c:pt idx="644">
                  <c:v>39.58189834</c:v>
                </c:pt>
                <c:pt idx="645">
                  <c:v>39.57757174</c:v>
                </c:pt>
                <c:pt idx="646">
                  <c:v>39.57180431</c:v>
                </c:pt>
                <c:pt idx="647">
                  <c:v>39.5654155</c:v>
                </c:pt>
                <c:pt idx="648">
                  <c:v>39.55904308</c:v>
                </c:pt>
                <c:pt idx="649">
                  <c:v>39.55266546</c:v>
                </c:pt>
                <c:pt idx="650">
                  <c:v>39.54641793</c:v>
                </c:pt>
                <c:pt idx="651">
                  <c:v>39.54017329</c:v>
                </c:pt>
                <c:pt idx="652">
                  <c:v>39.53387404</c:v>
                </c:pt>
                <c:pt idx="653">
                  <c:v>39.5275665</c:v>
                </c:pt>
                <c:pt idx="654">
                  <c:v>39.52142483</c:v>
                </c:pt>
                <c:pt idx="655">
                  <c:v>39.51510729</c:v>
                </c:pt>
                <c:pt idx="656">
                  <c:v>39.50869365</c:v>
                </c:pt>
                <c:pt idx="657">
                  <c:v>39.50248748</c:v>
                </c:pt>
                <c:pt idx="658">
                  <c:v>39.49612235</c:v>
                </c:pt>
                <c:pt idx="659">
                  <c:v>39.49004696</c:v>
                </c:pt>
                <c:pt idx="660">
                  <c:v>39.48402829</c:v>
                </c:pt>
                <c:pt idx="661">
                  <c:v>39.47795033</c:v>
                </c:pt>
                <c:pt idx="662">
                  <c:v>39.471912</c:v>
                </c:pt>
                <c:pt idx="663">
                  <c:v>39.46587391</c:v>
                </c:pt>
                <c:pt idx="664">
                  <c:v>39.45980149</c:v>
                </c:pt>
                <c:pt idx="665">
                  <c:v>39.45377602</c:v>
                </c:pt>
                <c:pt idx="666">
                  <c:v>39.44763105</c:v>
                </c:pt>
                <c:pt idx="667">
                  <c:v>39.44165694</c:v>
                </c:pt>
                <c:pt idx="668">
                  <c:v>39.43585992</c:v>
                </c:pt>
                <c:pt idx="669">
                  <c:v>39.42972308</c:v>
                </c:pt>
                <c:pt idx="670">
                  <c:v>39.42375084</c:v>
                </c:pt>
                <c:pt idx="671">
                  <c:v>39.41776632</c:v>
                </c:pt>
                <c:pt idx="672">
                  <c:v>39.4117388</c:v>
                </c:pt>
                <c:pt idx="673">
                  <c:v>39.40594288</c:v>
                </c:pt>
                <c:pt idx="674">
                  <c:v>39.39988921</c:v>
                </c:pt>
                <c:pt idx="675">
                  <c:v>39.39397212</c:v>
                </c:pt>
                <c:pt idx="676">
                  <c:v>39.38795755</c:v>
                </c:pt>
                <c:pt idx="677">
                  <c:v>39.38189061</c:v>
                </c:pt>
                <c:pt idx="678">
                  <c:v>39.37586783</c:v>
                </c:pt>
                <c:pt idx="679">
                  <c:v>39.36982374</c:v>
                </c:pt>
                <c:pt idx="680">
                  <c:v>39.36375868</c:v>
                </c:pt>
                <c:pt idx="681">
                  <c:v>39.35788486</c:v>
                </c:pt>
                <c:pt idx="682">
                  <c:v>39.35184948</c:v>
                </c:pt>
                <c:pt idx="683">
                  <c:v>39.34606692</c:v>
                </c:pt>
                <c:pt idx="684">
                  <c:v>39.34006092</c:v>
                </c:pt>
                <c:pt idx="685">
                  <c:v>39.33382507</c:v>
                </c:pt>
                <c:pt idx="686">
                  <c:v>39.32774965</c:v>
                </c:pt>
                <c:pt idx="687">
                  <c:v>39.32183045</c:v>
                </c:pt>
                <c:pt idx="688">
                  <c:v>39.31573547</c:v>
                </c:pt>
                <c:pt idx="689">
                  <c:v>39.30983722</c:v>
                </c:pt>
                <c:pt idx="690">
                  <c:v>39.30386427</c:v>
                </c:pt>
                <c:pt idx="691">
                  <c:v>39.29816083</c:v>
                </c:pt>
                <c:pt idx="692">
                  <c:v>39.29209428</c:v>
                </c:pt>
                <c:pt idx="693">
                  <c:v>39.28582204</c:v>
                </c:pt>
                <c:pt idx="694">
                  <c:v>39.27981492</c:v>
                </c:pt>
                <c:pt idx="695">
                  <c:v>39.27365875</c:v>
                </c:pt>
                <c:pt idx="696">
                  <c:v>39.26747274</c:v>
                </c:pt>
                <c:pt idx="697">
                  <c:v>39.26133779</c:v>
                </c:pt>
                <c:pt idx="698">
                  <c:v>39.25524122</c:v>
                </c:pt>
                <c:pt idx="699">
                  <c:v>39.249009</c:v>
                </c:pt>
                <c:pt idx="700">
                  <c:v>39.2427772</c:v>
                </c:pt>
                <c:pt idx="701">
                  <c:v>39.2367648</c:v>
                </c:pt>
                <c:pt idx="702">
                  <c:v>39.2309212</c:v>
                </c:pt>
                <c:pt idx="703">
                  <c:v>39.22467764</c:v>
                </c:pt>
                <c:pt idx="704">
                  <c:v>39.21835374</c:v>
                </c:pt>
                <c:pt idx="705">
                  <c:v>39.21215147</c:v>
                </c:pt>
                <c:pt idx="706">
                  <c:v>39.20610012</c:v>
                </c:pt>
                <c:pt idx="707">
                  <c:v>39.20001653</c:v>
                </c:pt>
                <c:pt idx="708">
                  <c:v>39.19410248</c:v>
                </c:pt>
                <c:pt idx="709">
                  <c:v>39.1880473</c:v>
                </c:pt>
                <c:pt idx="710">
                  <c:v>39.18196687</c:v>
                </c:pt>
                <c:pt idx="711">
                  <c:v>39.17594789</c:v>
                </c:pt>
                <c:pt idx="712">
                  <c:v>39.16987707</c:v>
                </c:pt>
                <c:pt idx="713">
                  <c:v>39.16385029</c:v>
                </c:pt>
                <c:pt idx="714">
                  <c:v>39.15803458</c:v>
                </c:pt>
                <c:pt idx="715">
                  <c:v>39.15212694</c:v>
                </c:pt>
                <c:pt idx="716">
                  <c:v>39.14607614</c:v>
                </c:pt>
                <c:pt idx="717">
                  <c:v>39.14048574</c:v>
                </c:pt>
                <c:pt idx="718">
                  <c:v>39.13463113</c:v>
                </c:pt>
                <c:pt idx="719">
                  <c:v>39.12870986</c:v>
                </c:pt>
                <c:pt idx="720">
                  <c:v>39.12296868</c:v>
                </c:pt>
                <c:pt idx="721">
                  <c:v>39.1173099</c:v>
                </c:pt>
                <c:pt idx="722">
                  <c:v>39.11158088</c:v>
                </c:pt>
                <c:pt idx="723">
                  <c:v>39.10589974</c:v>
                </c:pt>
                <c:pt idx="724">
                  <c:v>39.10023528</c:v>
                </c:pt>
                <c:pt idx="725">
                  <c:v>39.09442827</c:v>
                </c:pt>
                <c:pt idx="726">
                  <c:v>39.08865255</c:v>
                </c:pt>
                <c:pt idx="727">
                  <c:v>39.08324032</c:v>
                </c:pt>
                <c:pt idx="728">
                  <c:v>39.07760949</c:v>
                </c:pt>
                <c:pt idx="729">
                  <c:v>39.07228286</c:v>
                </c:pt>
                <c:pt idx="730">
                  <c:v>39.06696465</c:v>
                </c:pt>
                <c:pt idx="731">
                  <c:v>39.06192584</c:v>
                </c:pt>
                <c:pt idx="732">
                  <c:v>39.05702261</c:v>
                </c:pt>
                <c:pt idx="733">
                  <c:v>39.05226151</c:v>
                </c:pt>
                <c:pt idx="734">
                  <c:v>39.04758139</c:v>
                </c:pt>
                <c:pt idx="735">
                  <c:v>39.04290189</c:v>
                </c:pt>
                <c:pt idx="736">
                  <c:v>39.03816084</c:v>
                </c:pt>
                <c:pt idx="737">
                  <c:v>39.03367373</c:v>
                </c:pt>
                <c:pt idx="738">
                  <c:v>39.02893807</c:v>
                </c:pt>
                <c:pt idx="739">
                  <c:v>39.02370637</c:v>
                </c:pt>
                <c:pt idx="740">
                  <c:v>39.01827072</c:v>
                </c:pt>
                <c:pt idx="741">
                  <c:v>39.01280199</c:v>
                </c:pt>
                <c:pt idx="742">
                  <c:v>39.00727645</c:v>
                </c:pt>
                <c:pt idx="743">
                  <c:v>39.00162233</c:v>
                </c:pt>
                <c:pt idx="744">
                  <c:v>38.99570852</c:v>
                </c:pt>
                <c:pt idx="745">
                  <c:v>38.98962455</c:v>
                </c:pt>
                <c:pt idx="746">
                  <c:v>38.98362901</c:v>
                </c:pt>
                <c:pt idx="747">
                  <c:v>38.97764772</c:v>
                </c:pt>
                <c:pt idx="748">
                  <c:v>38.97174098</c:v>
                </c:pt>
                <c:pt idx="749">
                  <c:v>38.96573476</c:v>
                </c:pt>
                <c:pt idx="750">
                  <c:v>38.95972688</c:v>
                </c:pt>
                <c:pt idx="751">
                  <c:v>38.95370963</c:v>
                </c:pt>
                <c:pt idx="752">
                  <c:v>38.94778209</c:v>
                </c:pt>
                <c:pt idx="753">
                  <c:v>38.94178819</c:v>
                </c:pt>
                <c:pt idx="754">
                  <c:v>38.93567079</c:v>
                </c:pt>
                <c:pt idx="755">
                  <c:v>38.92962329</c:v>
                </c:pt>
                <c:pt idx="756">
                  <c:v>38.92382688</c:v>
                </c:pt>
                <c:pt idx="757">
                  <c:v>38.91802062</c:v>
                </c:pt>
                <c:pt idx="758">
                  <c:v>38.91235826</c:v>
                </c:pt>
                <c:pt idx="759">
                  <c:v>38.90684083</c:v>
                </c:pt>
                <c:pt idx="760">
                  <c:v>38.90155442</c:v>
                </c:pt>
                <c:pt idx="761">
                  <c:v>38.89638692</c:v>
                </c:pt>
                <c:pt idx="762">
                  <c:v>38.89116517</c:v>
                </c:pt>
                <c:pt idx="763">
                  <c:v>38.88563713</c:v>
                </c:pt>
                <c:pt idx="764">
                  <c:v>38.88014861</c:v>
                </c:pt>
                <c:pt idx="765">
                  <c:v>38.87453912</c:v>
                </c:pt>
                <c:pt idx="766">
                  <c:v>38.86903362</c:v>
                </c:pt>
                <c:pt idx="767">
                  <c:v>38.86386401</c:v>
                </c:pt>
                <c:pt idx="768">
                  <c:v>38.85853609</c:v>
                </c:pt>
                <c:pt idx="769">
                  <c:v>38.85358548</c:v>
                </c:pt>
                <c:pt idx="770">
                  <c:v>38.84920966</c:v>
                </c:pt>
                <c:pt idx="771">
                  <c:v>38.84541182</c:v>
                </c:pt>
                <c:pt idx="772">
                  <c:v>38.84197933</c:v>
                </c:pt>
                <c:pt idx="773">
                  <c:v>38.83853217</c:v>
                </c:pt>
                <c:pt idx="774">
                  <c:v>38.83509347</c:v>
                </c:pt>
                <c:pt idx="775">
                  <c:v>38.83163685</c:v>
                </c:pt>
                <c:pt idx="776">
                  <c:v>38.82781117</c:v>
                </c:pt>
                <c:pt idx="777">
                  <c:v>38.82437625</c:v>
                </c:pt>
                <c:pt idx="778">
                  <c:v>38.82070562</c:v>
                </c:pt>
                <c:pt idx="779">
                  <c:v>38.81571565</c:v>
                </c:pt>
                <c:pt idx="780">
                  <c:v>38.81592338</c:v>
                </c:pt>
                <c:pt idx="781">
                  <c:v>38.81975445</c:v>
                </c:pt>
                <c:pt idx="782">
                  <c:v>38.82490245</c:v>
                </c:pt>
                <c:pt idx="783">
                  <c:v>38.82990563</c:v>
                </c:pt>
                <c:pt idx="784">
                  <c:v>38.83393094</c:v>
                </c:pt>
                <c:pt idx="785">
                  <c:v>38.8358866</c:v>
                </c:pt>
                <c:pt idx="786">
                  <c:v>38.83475135</c:v>
                </c:pt>
                <c:pt idx="787">
                  <c:v>38.83106564</c:v>
                </c:pt>
                <c:pt idx="788">
                  <c:v>38.82604092</c:v>
                </c:pt>
                <c:pt idx="789">
                  <c:v>38.82163714</c:v>
                </c:pt>
                <c:pt idx="790">
                  <c:v>38.8171208</c:v>
                </c:pt>
                <c:pt idx="791">
                  <c:v>38.81233058</c:v>
                </c:pt>
                <c:pt idx="792">
                  <c:v>38.80779873</c:v>
                </c:pt>
                <c:pt idx="793">
                  <c:v>38.80349123</c:v>
                </c:pt>
                <c:pt idx="794">
                  <c:v>38.79926336</c:v>
                </c:pt>
                <c:pt idx="795">
                  <c:v>38.79510355</c:v>
                </c:pt>
                <c:pt idx="796">
                  <c:v>38.791076</c:v>
                </c:pt>
                <c:pt idx="797">
                  <c:v>38.78764128</c:v>
                </c:pt>
                <c:pt idx="798">
                  <c:v>38.7857464</c:v>
                </c:pt>
                <c:pt idx="799">
                  <c:v>38.78380206</c:v>
                </c:pt>
                <c:pt idx="800">
                  <c:v>38.78181285</c:v>
                </c:pt>
                <c:pt idx="801">
                  <c:v>38.77794489</c:v>
                </c:pt>
                <c:pt idx="802">
                  <c:v>38.77312598</c:v>
                </c:pt>
                <c:pt idx="803">
                  <c:v>38.7692114</c:v>
                </c:pt>
                <c:pt idx="804">
                  <c:v>38.76647774</c:v>
                </c:pt>
                <c:pt idx="805">
                  <c:v>38.76501572</c:v>
                </c:pt>
                <c:pt idx="806">
                  <c:v>38.76505008</c:v>
                </c:pt>
                <c:pt idx="807">
                  <c:v>38.76657358</c:v>
                </c:pt>
                <c:pt idx="808">
                  <c:v>38.76948367</c:v>
                </c:pt>
                <c:pt idx="809">
                  <c:v>38.77340556</c:v>
                </c:pt>
                <c:pt idx="810">
                  <c:v>38.7782426</c:v>
                </c:pt>
                <c:pt idx="811">
                  <c:v>38.78395369</c:v>
                </c:pt>
                <c:pt idx="812">
                  <c:v>38.78973515</c:v>
                </c:pt>
                <c:pt idx="813">
                  <c:v>38.79513586</c:v>
                </c:pt>
                <c:pt idx="814">
                  <c:v>38.79970454</c:v>
                </c:pt>
                <c:pt idx="815">
                  <c:v>38.8027943</c:v>
                </c:pt>
                <c:pt idx="816">
                  <c:v>38.80350196</c:v>
                </c:pt>
                <c:pt idx="817">
                  <c:v>38.80138723</c:v>
                </c:pt>
                <c:pt idx="818">
                  <c:v>38.79735705</c:v>
                </c:pt>
                <c:pt idx="819">
                  <c:v>38.79255187</c:v>
                </c:pt>
                <c:pt idx="820">
                  <c:v>38.78813697</c:v>
                </c:pt>
                <c:pt idx="821">
                  <c:v>38.78449779</c:v>
                </c:pt>
                <c:pt idx="822">
                  <c:v>38.78251875</c:v>
                </c:pt>
                <c:pt idx="823">
                  <c:v>38.78296047</c:v>
                </c:pt>
                <c:pt idx="824">
                  <c:v>38.78593494</c:v>
                </c:pt>
                <c:pt idx="825">
                  <c:v>38.79067438</c:v>
                </c:pt>
                <c:pt idx="826">
                  <c:v>38.79595596</c:v>
                </c:pt>
                <c:pt idx="827">
                  <c:v>38.80155164</c:v>
                </c:pt>
                <c:pt idx="828">
                  <c:v>38.80669063</c:v>
                </c:pt>
                <c:pt idx="829">
                  <c:v>38.81073436</c:v>
                </c:pt>
                <c:pt idx="830">
                  <c:v>38.8134454</c:v>
                </c:pt>
                <c:pt idx="831">
                  <c:v>38.81429194</c:v>
                </c:pt>
                <c:pt idx="832">
                  <c:v>38.81282213</c:v>
                </c:pt>
                <c:pt idx="833">
                  <c:v>38.8096631</c:v>
                </c:pt>
                <c:pt idx="834">
                  <c:v>38.80535752</c:v>
                </c:pt>
                <c:pt idx="835">
                  <c:v>38.80050631</c:v>
                </c:pt>
                <c:pt idx="836">
                  <c:v>38.79551975</c:v>
                </c:pt>
                <c:pt idx="837">
                  <c:v>38.79169453</c:v>
                </c:pt>
                <c:pt idx="838">
                  <c:v>38.78951645</c:v>
                </c:pt>
                <c:pt idx="839">
                  <c:v>38.788991</c:v>
                </c:pt>
                <c:pt idx="840">
                  <c:v>38.79060441</c:v>
                </c:pt>
                <c:pt idx="841">
                  <c:v>38.79358303</c:v>
                </c:pt>
                <c:pt idx="842">
                  <c:v>38.79761875</c:v>
                </c:pt>
                <c:pt idx="843">
                  <c:v>38.80248714</c:v>
                </c:pt>
                <c:pt idx="844">
                  <c:v>38.80738087</c:v>
                </c:pt>
                <c:pt idx="845">
                  <c:v>38.81172497</c:v>
                </c:pt>
                <c:pt idx="846">
                  <c:v>38.81518173</c:v>
                </c:pt>
                <c:pt idx="847">
                  <c:v>38.81760578</c:v>
                </c:pt>
                <c:pt idx="848">
                  <c:v>38.81854769</c:v>
                </c:pt>
                <c:pt idx="849">
                  <c:v>38.81817148</c:v>
                </c:pt>
                <c:pt idx="850">
                  <c:v>38.81653048</c:v>
                </c:pt>
                <c:pt idx="851">
                  <c:v>38.81332044</c:v>
                </c:pt>
                <c:pt idx="852">
                  <c:v>38.8088143</c:v>
                </c:pt>
                <c:pt idx="853">
                  <c:v>38.80348025</c:v>
                </c:pt>
                <c:pt idx="854">
                  <c:v>38.79821614</c:v>
                </c:pt>
                <c:pt idx="855">
                  <c:v>38.79331827</c:v>
                </c:pt>
                <c:pt idx="856">
                  <c:v>38.78971697</c:v>
                </c:pt>
                <c:pt idx="857">
                  <c:v>38.78786213</c:v>
                </c:pt>
                <c:pt idx="858">
                  <c:v>38.78827398</c:v>
                </c:pt>
                <c:pt idx="859">
                  <c:v>38.79013146</c:v>
                </c:pt>
                <c:pt idx="860">
                  <c:v>38.79355371</c:v>
                </c:pt>
                <c:pt idx="861">
                  <c:v>38.79842443</c:v>
                </c:pt>
                <c:pt idx="862">
                  <c:v>38.8034986</c:v>
                </c:pt>
                <c:pt idx="863">
                  <c:v>38.80796927</c:v>
                </c:pt>
                <c:pt idx="864">
                  <c:v>38.81164731</c:v>
                </c:pt>
                <c:pt idx="865">
                  <c:v>38.81382034</c:v>
                </c:pt>
                <c:pt idx="866">
                  <c:v>38.81385723</c:v>
                </c:pt>
                <c:pt idx="867">
                  <c:v>38.81246933</c:v>
                </c:pt>
                <c:pt idx="868">
                  <c:v>38.80977953</c:v>
                </c:pt>
                <c:pt idx="869">
                  <c:v>38.80553293</c:v>
                </c:pt>
                <c:pt idx="870">
                  <c:v>38.80008622</c:v>
                </c:pt>
                <c:pt idx="871">
                  <c:v>38.79436005</c:v>
                </c:pt>
                <c:pt idx="872">
                  <c:v>38.78884281</c:v>
                </c:pt>
                <c:pt idx="873">
                  <c:v>38.78420259</c:v>
                </c:pt>
                <c:pt idx="874">
                  <c:v>38.7808252</c:v>
                </c:pt>
                <c:pt idx="875">
                  <c:v>38.77904878</c:v>
                </c:pt>
                <c:pt idx="876">
                  <c:v>38.77869747</c:v>
                </c:pt>
                <c:pt idx="877">
                  <c:v>38.7801353</c:v>
                </c:pt>
                <c:pt idx="878">
                  <c:v>38.78280574</c:v>
                </c:pt>
                <c:pt idx="879">
                  <c:v>38.78687189</c:v>
                </c:pt>
                <c:pt idx="880">
                  <c:v>38.79166086</c:v>
                </c:pt>
                <c:pt idx="881">
                  <c:v>38.79676226</c:v>
                </c:pt>
                <c:pt idx="882">
                  <c:v>38.80152801</c:v>
                </c:pt>
                <c:pt idx="883">
                  <c:v>38.80513252</c:v>
                </c:pt>
                <c:pt idx="884">
                  <c:v>38.8069366</c:v>
                </c:pt>
                <c:pt idx="885">
                  <c:v>38.80599306</c:v>
                </c:pt>
                <c:pt idx="886">
                  <c:v>38.80259607</c:v>
                </c:pt>
                <c:pt idx="887">
                  <c:v>38.79771021</c:v>
                </c:pt>
                <c:pt idx="888">
                  <c:v>38.7921772</c:v>
                </c:pt>
                <c:pt idx="889">
                  <c:v>38.78634432</c:v>
                </c:pt>
                <c:pt idx="890">
                  <c:v>38.78059369</c:v>
                </c:pt>
                <c:pt idx="891">
                  <c:v>38.77534148</c:v>
                </c:pt>
                <c:pt idx="892">
                  <c:v>38.7709472</c:v>
                </c:pt>
                <c:pt idx="893">
                  <c:v>38.76795655</c:v>
                </c:pt>
                <c:pt idx="894">
                  <c:v>38.76650614</c:v>
                </c:pt>
                <c:pt idx="895">
                  <c:v>38.76703398</c:v>
                </c:pt>
                <c:pt idx="896">
                  <c:v>38.77040651</c:v>
                </c:pt>
                <c:pt idx="897">
                  <c:v>38.7755619</c:v>
                </c:pt>
                <c:pt idx="898">
                  <c:v>38.78061132</c:v>
                </c:pt>
                <c:pt idx="899">
                  <c:v>38.78485369</c:v>
                </c:pt>
                <c:pt idx="900">
                  <c:v>38.78688668</c:v>
                </c:pt>
                <c:pt idx="901">
                  <c:v>38.78566397</c:v>
                </c:pt>
                <c:pt idx="902">
                  <c:v>38.78139851</c:v>
                </c:pt>
                <c:pt idx="903">
                  <c:v>38.77568733</c:v>
                </c:pt>
                <c:pt idx="904">
                  <c:v>38.76943504</c:v>
                </c:pt>
                <c:pt idx="905">
                  <c:v>38.76311404</c:v>
                </c:pt>
                <c:pt idx="906">
                  <c:v>38.75660373</c:v>
                </c:pt>
                <c:pt idx="907">
                  <c:v>38.74976618</c:v>
                </c:pt>
                <c:pt idx="908">
                  <c:v>38.74301049</c:v>
                </c:pt>
                <c:pt idx="909">
                  <c:v>38.73627736</c:v>
                </c:pt>
                <c:pt idx="910">
                  <c:v>38.72961067</c:v>
                </c:pt>
                <c:pt idx="911">
                  <c:v>38.72293518</c:v>
                </c:pt>
                <c:pt idx="912">
                  <c:v>38.71623572</c:v>
                </c:pt>
                <c:pt idx="913">
                  <c:v>38.70920864</c:v>
                </c:pt>
                <c:pt idx="914">
                  <c:v>38.70208411</c:v>
                </c:pt>
                <c:pt idx="915">
                  <c:v>38.69486833</c:v>
                </c:pt>
                <c:pt idx="916">
                  <c:v>38.68732501</c:v>
                </c:pt>
                <c:pt idx="917">
                  <c:v>38.6797792</c:v>
                </c:pt>
                <c:pt idx="918">
                  <c:v>38.67245632</c:v>
                </c:pt>
                <c:pt idx="919">
                  <c:v>38.66507053</c:v>
                </c:pt>
                <c:pt idx="920">
                  <c:v>38.65767056</c:v>
                </c:pt>
                <c:pt idx="921">
                  <c:v>38.65062482</c:v>
                </c:pt>
                <c:pt idx="922">
                  <c:v>38.64440404</c:v>
                </c:pt>
                <c:pt idx="923">
                  <c:v>38.64010894</c:v>
                </c:pt>
                <c:pt idx="924">
                  <c:v>38.63828542</c:v>
                </c:pt>
                <c:pt idx="925">
                  <c:v>38.64060938</c:v>
                </c:pt>
                <c:pt idx="926">
                  <c:v>38.64654947</c:v>
                </c:pt>
                <c:pt idx="927">
                  <c:v>38.65323346</c:v>
                </c:pt>
                <c:pt idx="928">
                  <c:v>38.66013102</c:v>
                </c:pt>
                <c:pt idx="929">
                  <c:v>38.66633023</c:v>
                </c:pt>
                <c:pt idx="930">
                  <c:v>38.67134997</c:v>
                </c:pt>
                <c:pt idx="931">
                  <c:v>38.67457206</c:v>
                </c:pt>
                <c:pt idx="932">
                  <c:v>38.67567941</c:v>
                </c:pt>
                <c:pt idx="933">
                  <c:v>38.6749687</c:v>
                </c:pt>
                <c:pt idx="934">
                  <c:v>38.67462466</c:v>
                </c:pt>
                <c:pt idx="935">
                  <c:v>38.67635489</c:v>
                </c:pt>
                <c:pt idx="936">
                  <c:v>38.67797757</c:v>
                </c:pt>
                <c:pt idx="937">
                  <c:v>38.67948137</c:v>
                </c:pt>
                <c:pt idx="938">
                  <c:v>38.68032515</c:v>
                </c:pt>
                <c:pt idx="939">
                  <c:v>38.68221701</c:v>
                </c:pt>
                <c:pt idx="940">
                  <c:v>38.68437147</c:v>
                </c:pt>
                <c:pt idx="941">
                  <c:v>38.6859816</c:v>
                </c:pt>
                <c:pt idx="942">
                  <c:v>38.68756542</c:v>
                </c:pt>
                <c:pt idx="943">
                  <c:v>38.69013573</c:v>
                </c:pt>
                <c:pt idx="944">
                  <c:v>38.69321662</c:v>
                </c:pt>
                <c:pt idx="945">
                  <c:v>38.69570958</c:v>
                </c:pt>
                <c:pt idx="946">
                  <c:v>38.69841987</c:v>
                </c:pt>
                <c:pt idx="947">
                  <c:v>38.70066337</c:v>
                </c:pt>
                <c:pt idx="948">
                  <c:v>38.70323955</c:v>
                </c:pt>
                <c:pt idx="949">
                  <c:v>38.70666375</c:v>
                </c:pt>
                <c:pt idx="950">
                  <c:v>38.71006746</c:v>
                </c:pt>
                <c:pt idx="951">
                  <c:v>38.71317406</c:v>
                </c:pt>
                <c:pt idx="952">
                  <c:v>38.71619785</c:v>
                </c:pt>
                <c:pt idx="953">
                  <c:v>38.71942998</c:v>
                </c:pt>
                <c:pt idx="954">
                  <c:v>38.72328192</c:v>
                </c:pt>
                <c:pt idx="955">
                  <c:v>38.72774502</c:v>
                </c:pt>
                <c:pt idx="956">
                  <c:v>38.73199651</c:v>
                </c:pt>
                <c:pt idx="957">
                  <c:v>38.73596408</c:v>
                </c:pt>
                <c:pt idx="958">
                  <c:v>38.73992721</c:v>
                </c:pt>
                <c:pt idx="959">
                  <c:v>38.74357411</c:v>
                </c:pt>
                <c:pt idx="960">
                  <c:v>38.74648163</c:v>
                </c:pt>
                <c:pt idx="961">
                  <c:v>38.74845584</c:v>
                </c:pt>
                <c:pt idx="962">
                  <c:v>38.74884011</c:v>
                </c:pt>
                <c:pt idx="963">
                  <c:v>38.74841174</c:v>
                </c:pt>
                <c:pt idx="964">
                  <c:v>38.7476479</c:v>
                </c:pt>
                <c:pt idx="965">
                  <c:v>38.74737774</c:v>
                </c:pt>
                <c:pt idx="966">
                  <c:v>38.74787711</c:v>
                </c:pt>
                <c:pt idx="967">
                  <c:v>38.74848322</c:v>
                </c:pt>
                <c:pt idx="968">
                  <c:v>38.74853458</c:v>
                </c:pt>
                <c:pt idx="969">
                  <c:v>38.74802845</c:v>
                </c:pt>
                <c:pt idx="970">
                  <c:v>38.7483021</c:v>
                </c:pt>
                <c:pt idx="971">
                  <c:v>38.74957879</c:v>
                </c:pt>
                <c:pt idx="972">
                  <c:v>38.75168325</c:v>
                </c:pt>
                <c:pt idx="973">
                  <c:v>38.75404926</c:v>
                </c:pt>
                <c:pt idx="974">
                  <c:v>38.75621977</c:v>
                </c:pt>
                <c:pt idx="975">
                  <c:v>38.75818974</c:v>
                </c:pt>
                <c:pt idx="976">
                  <c:v>38.76019292</c:v>
                </c:pt>
                <c:pt idx="977">
                  <c:v>38.7623592</c:v>
                </c:pt>
                <c:pt idx="978">
                  <c:v>38.76407576</c:v>
                </c:pt>
                <c:pt idx="979">
                  <c:v>38.76456344</c:v>
                </c:pt>
                <c:pt idx="980">
                  <c:v>38.76335083</c:v>
                </c:pt>
                <c:pt idx="981">
                  <c:v>38.76394091</c:v>
                </c:pt>
                <c:pt idx="982">
                  <c:v>38.76634494</c:v>
                </c:pt>
                <c:pt idx="983">
                  <c:v>38.76883763</c:v>
                </c:pt>
                <c:pt idx="984">
                  <c:v>38.77122185</c:v>
                </c:pt>
                <c:pt idx="985">
                  <c:v>38.77363275</c:v>
                </c:pt>
                <c:pt idx="986">
                  <c:v>38.77612763</c:v>
                </c:pt>
                <c:pt idx="987">
                  <c:v>38.7785439</c:v>
                </c:pt>
                <c:pt idx="988">
                  <c:v>38.78083383</c:v>
                </c:pt>
                <c:pt idx="989">
                  <c:v>38.78319777</c:v>
                </c:pt>
                <c:pt idx="990">
                  <c:v>38.78577424</c:v>
                </c:pt>
                <c:pt idx="991">
                  <c:v>38.78861084</c:v>
                </c:pt>
                <c:pt idx="992">
                  <c:v>38.79158137</c:v>
                </c:pt>
                <c:pt idx="993">
                  <c:v>38.79458004</c:v>
                </c:pt>
                <c:pt idx="994">
                  <c:v>38.7974819</c:v>
                </c:pt>
                <c:pt idx="995">
                  <c:v>38.80030486</c:v>
                </c:pt>
                <c:pt idx="996">
                  <c:v>38.80315611</c:v>
                </c:pt>
                <c:pt idx="997">
                  <c:v>38.80601662</c:v>
                </c:pt>
                <c:pt idx="998">
                  <c:v>38.80886102</c:v>
                </c:pt>
                <c:pt idx="999">
                  <c:v>38.81168803</c:v>
                </c:pt>
                <c:pt idx="1000">
                  <c:v>38.81466658</c:v>
                </c:pt>
                <c:pt idx="1001">
                  <c:v>38.81756234</c:v>
                </c:pt>
                <c:pt idx="1002">
                  <c:v>38.82040873</c:v>
                </c:pt>
                <c:pt idx="1003">
                  <c:v>38.82327533</c:v>
                </c:pt>
                <c:pt idx="1004">
                  <c:v>38.82616324</c:v>
                </c:pt>
                <c:pt idx="1005">
                  <c:v>38.82901285</c:v>
                </c:pt>
                <c:pt idx="1006">
                  <c:v>38.83197687</c:v>
                </c:pt>
                <c:pt idx="1007">
                  <c:v>38.83496181</c:v>
                </c:pt>
                <c:pt idx="1008">
                  <c:v>38.83783601</c:v>
                </c:pt>
                <c:pt idx="1009">
                  <c:v>38.84070817</c:v>
                </c:pt>
                <c:pt idx="1010">
                  <c:v>38.84358005</c:v>
                </c:pt>
                <c:pt idx="1011">
                  <c:v>38.84643793</c:v>
                </c:pt>
                <c:pt idx="1012">
                  <c:v>38.84932564</c:v>
                </c:pt>
                <c:pt idx="1013">
                  <c:v>38.85219726</c:v>
                </c:pt>
                <c:pt idx="1014">
                  <c:v>38.85506635</c:v>
                </c:pt>
                <c:pt idx="1015">
                  <c:v>38.85809259</c:v>
                </c:pt>
                <c:pt idx="1016">
                  <c:v>38.86124529</c:v>
                </c:pt>
                <c:pt idx="1017">
                  <c:v>38.86425619</c:v>
                </c:pt>
                <c:pt idx="1018">
                  <c:v>38.86737705</c:v>
                </c:pt>
                <c:pt idx="1019">
                  <c:v>38.87061885</c:v>
                </c:pt>
                <c:pt idx="1020">
                  <c:v>38.87392426</c:v>
                </c:pt>
                <c:pt idx="1021">
                  <c:v>38.8772485</c:v>
                </c:pt>
                <c:pt idx="1022">
                  <c:v>38.88061103</c:v>
                </c:pt>
                <c:pt idx="1023">
                  <c:v>38.88401836</c:v>
                </c:pt>
                <c:pt idx="1024">
                  <c:v>38.88751945</c:v>
                </c:pt>
                <c:pt idx="1025">
                  <c:v>38.89113237</c:v>
                </c:pt>
                <c:pt idx="1026">
                  <c:v>38.89475201</c:v>
                </c:pt>
                <c:pt idx="1027">
                  <c:v>38.89845196</c:v>
                </c:pt>
                <c:pt idx="1028">
                  <c:v>38.90222153</c:v>
                </c:pt>
                <c:pt idx="1029">
                  <c:v>38.90601903</c:v>
                </c:pt>
                <c:pt idx="1030">
                  <c:v>38.90972792</c:v>
                </c:pt>
                <c:pt idx="1031">
                  <c:v>38.91350792</c:v>
                </c:pt>
                <c:pt idx="1032">
                  <c:v>38.91739873</c:v>
                </c:pt>
                <c:pt idx="1033">
                  <c:v>38.92121718</c:v>
                </c:pt>
                <c:pt idx="1034">
                  <c:v>38.92486561</c:v>
                </c:pt>
                <c:pt idx="1035">
                  <c:v>38.92878273</c:v>
                </c:pt>
                <c:pt idx="1036">
                  <c:v>38.93348004</c:v>
                </c:pt>
                <c:pt idx="1037">
                  <c:v>38.93962297</c:v>
                </c:pt>
                <c:pt idx="1038">
                  <c:v>38.94623422</c:v>
                </c:pt>
                <c:pt idx="1039">
                  <c:v>38.95266673</c:v>
                </c:pt>
                <c:pt idx="1040">
                  <c:v>38.95871968</c:v>
                </c:pt>
                <c:pt idx="1041">
                  <c:v>38.96483237</c:v>
                </c:pt>
                <c:pt idx="1042">
                  <c:v>38.97082381</c:v>
                </c:pt>
                <c:pt idx="1043">
                  <c:v>38.97710563</c:v>
                </c:pt>
                <c:pt idx="1044">
                  <c:v>38.98359399</c:v>
                </c:pt>
                <c:pt idx="1045">
                  <c:v>38.99007703</c:v>
                </c:pt>
                <c:pt idx="1046">
                  <c:v>38.99645298</c:v>
                </c:pt>
                <c:pt idx="1047">
                  <c:v>39.00222059</c:v>
                </c:pt>
                <c:pt idx="1048">
                  <c:v>39.00626845</c:v>
                </c:pt>
                <c:pt idx="1049">
                  <c:v>39.00808683</c:v>
                </c:pt>
                <c:pt idx="1050">
                  <c:v>39.00832701</c:v>
                </c:pt>
                <c:pt idx="1051">
                  <c:v>39.00790906</c:v>
                </c:pt>
                <c:pt idx="1052">
                  <c:v>39.00755062</c:v>
                </c:pt>
                <c:pt idx="1053">
                  <c:v>39.00741496</c:v>
                </c:pt>
                <c:pt idx="1054">
                  <c:v>39.00718402</c:v>
                </c:pt>
                <c:pt idx="1055">
                  <c:v>39.00633008</c:v>
                </c:pt>
                <c:pt idx="1056">
                  <c:v>39.0042082</c:v>
                </c:pt>
                <c:pt idx="1057">
                  <c:v>39.00061629</c:v>
                </c:pt>
                <c:pt idx="1058">
                  <c:v>38.99617028</c:v>
                </c:pt>
                <c:pt idx="1059">
                  <c:v>38.99127846</c:v>
                </c:pt>
                <c:pt idx="1060">
                  <c:v>38.9860124</c:v>
                </c:pt>
                <c:pt idx="1061">
                  <c:v>38.98148648</c:v>
                </c:pt>
                <c:pt idx="1062">
                  <c:v>38.97727944</c:v>
                </c:pt>
                <c:pt idx="1063">
                  <c:v>38.9735537</c:v>
                </c:pt>
                <c:pt idx="1064">
                  <c:v>38.9698679</c:v>
                </c:pt>
                <c:pt idx="1065">
                  <c:v>38.96639142</c:v>
                </c:pt>
                <c:pt idx="1066">
                  <c:v>38.96311963</c:v>
                </c:pt>
                <c:pt idx="1067">
                  <c:v>38.96072058</c:v>
                </c:pt>
                <c:pt idx="1068">
                  <c:v>38.9602982</c:v>
                </c:pt>
                <c:pt idx="1069">
                  <c:v>38.96189943</c:v>
                </c:pt>
                <c:pt idx="1070">
                  <c:v>38.96467779</c:v>
                </c:pt>
                <c:pt idx="1071">
                  <c:v>38.96811085</c:v>
                </c:pt>
                <c:pt idx="1072">
                  <c:v>38.97198851</c:v>
                </c:pt>
                <c:pt idx="1073">
                  <c:v>38.97422078</c:v>
                </c:pt>
                <c:pt idx="1074">
                  <c:v>38.97754752</c:v>
                </c:pt>
                <c:pt idx="1075">
                  <c:v>38.98028162</c:v>
                </c:pt>
                <c:pt idx="1076">
                  <c:v>38.98212323</c:v>
                </c:pt>
                <c:pt idx="1077">
                  <c:v>38.98273767</c:v>
                </c:pt>
                <c:pt idx="1078">
                  <c:v>38.98273767</c:v>
                </c:pt>
              </c:numCache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  <c:max val="-75.5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346903"/>
        <c:crosses val="autoZero"/>
        <c:crossBetween val="midCat"/>
        <c:dispUnits/>
      </c:valAx>
      <c:valAx>
        <c:axId val="2834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0432358"/>
        <c:crossesAt val="-79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Data!$X$800:$X$911</c:f>
              <c:numCache>
                <c:ptCount val="112"/>
                <c:pt idx="0">
                  <c:v>8.962499999999999</c:v>
                </c:pt>
                <c:pt idx="1">
                  <c:v>8.593166666666667</c:v>
                </c:pt>
                <c:pt idx="2">
                  <c:v>8.039</c:v>
                </c:pt>
                <c:pt idx="3">
                  <c:v>7.299833333333333</c:v>
                </c:pt>
                <c:pt idx="4">
                  <c:v>6.3755</c:v>
                </c:pt>
                <c:pt idx="5">
                  <c:v>5.636166666666665</c:v>
                </c:pt>
                <c:pt idx="6">
                  <c:v>5.082</c:v>
                </c:pt>
                <c:pt idx="7">
                  <c:v>4.527833333333333</c:v>
                </c:pt>
                <c:pt idx="8">
                  <c:v>4.1585</c:v>
                </c:pt>
                <c:pt idx="9">
                  <c:v>3.7891666666666666</c:v>
                </c:pt>
                <c:pt idx="10">
                  <c:v>3.6050000000000004</c:v>
                </c:pt>
                <c:pt idx="11">
                  <c:v>3.420833333333333</c:v>
                </c:pt>
                <c:pt idx="12">
                  <c:v>3.2365</c:v>
                </c:pt>
                <c:pt idx="13">
                  <c:v>3.237166666666667</c:v>
                </c:pt>
                <c:pt idx="14">
                  <c:v>3.2379999999999995</c:v>
                </c:pt>
                <c:pt idx="15">
                  <c:v>3.2388333333333335</c:v>
                </c:pt>
                <c:pt idx="16">
                  <c:v>3.0545000000000004</c:v>
                </c:pt>
                <c:pt idx="17">
                  <c:v>2.8701666666666665</c:v>
                </c:pt>
                <c:pt idx="18">
                  <c:v>2.686</c:v>
                </c:pt>
                <c:pt idx="19">
                  <c:v>2.5018333333333334</c:v>
                </c:pt>
                <c:pt idx="20">
                  <c:v>2.3175000000000003</c:v>
                </c:pt>
                <c:pt idx="21">
                  <c:v>2.1331666666666664</c:v>
                </c:pt>
                <c:pt idx="22">
                  <c:v>2.3190000000000004</c:v>
                </c:pt>
                <c:pt idx="23">
                  <c:v>2.3198333333333334</c:v>
                </c:pt>
                <c:pt idx="24">
                  <c:v>2.3205</c:v>
                </c:pt>
                <c:pt idx="25">
                  <c:v>2.321166666666667</c:v>
                </c:pt>
                <c:pt idx="26">
                  <c:v>2.322</c:v>
                </c:pt>
                <c:pt idx="27">
                  <c:v>2.322833333333333</c:v>
                </c:pt>
                <c:pt idx="28">
                  <c:v>2.138666666666667</c:v>
                </c:pt>
                <c:pt idx="29">
                  <c:v>2.1393333333333335</c:v>
                </c:pt>
                <c:pt idx="30">
                  <c:v>2.1401666666666666</c:v>
                </c:pt>
                <c:pt idx="31">
                  <c:v>2.141</c:v>
                </c:pt>
                <c:pt idx="32">
                  <c:v>2.1418333333333335</c:v>
                </c:pt>
                <c:pt idx="33">
                  <c:v>2.1425</c:v>
                </c:pt>
                <c:pt idx="34">
                  <c:v>2.1431666666666667</c:v>
                </c:pt>
                <c:pt idx="35">
                  <c:v>2.144</c:v>
                </c:pt>
                <c:pt idx="36">
                  <c:v>1.9598333333333333</c:v>
                </c:pt>
                <c:pt idx="37">
                  <c:v>1.7754999999999999</c:v>
                </c:pt>
                <c:pt idx="38">
                  <c:v>1.7761666666666667</c:v>
                </c:pt>
                <c:pt idx="39">
                  <c:v>1.5919999999999999</c:v>
                </c:pt>
                <c:pt idx="40">
                  <c:v>1.5928333333333333</c:v>
                </c:pt>
                <c:pt idx="41">
                  <c:v>1.5935</c:v>
                </c:pt>
                <c:pt idx="42">
                  <c:v>1.7791666666666668</c:v>
                </c:pt>
                <c:pt idx="43">
                  <c:v>1.9649999999999999</c:v>
                </c:pt>
                <c:pt idx="44">
                  <c:v>1.9658333333333333</c:v>
                </c:pt>
                <c:pt idx="45">
                  <c:v>2.1515</c:v>
                </c:pt>
                <c:pt idx="46">
                  <c:v>2.1521666666666666</c:v>
                </c:pt>
                <c:pt idx="47">
                  <c:v>2.153</c:v>
                </c:pt>
                <c:pt idx="48">
                  <c:v>2.1538333333333335</c:v>
                </c:pt>
                <c:pt idx="49">
                  <c:v>2.1545</c:v>
                </c:pt>
                <c:pt idx="50">
                  <c:v>2.1551666666666667</c:v>
                </c:pt>
                <c:pt idx="51">
                  <c:v>2.156</c:v>
                </c:pt>
                <c:pt idx="52">
                  <c:v>2.156833333333333</c:v>
                </c:pt>
                <c:pt idx="53">
                  <c:v>2.1575</c:v>
                </c:pt>
                <c:pt idx="54">
                  <c:v>2.1581666666666663</c:v>
                </c:pt>
                <c:pt idx="55">
                  <c:v>2.159</c:v>
                </c:pt>
                <c:pt idx="56">
                  <c:v>2.1598333333333333</c:v>
                </c:pt>
                <c:pt idx="57">
                  <c:v>2.3455</c:v>
                </c:pt>
                <c:pt idx="58">
                  <c:v>2.5311666666666666</c:v>
                </c:pt>
                <c:pt idx="59">
                  <c:v>2.717</c:v>
                </c:pt>
                <c:pt idx="60">
                  <c:v>2.902833333333333</c:v>
                </c:pt>
                <c:pt idx="61">
                  <c:v>2.9034999999999997</c:v>
                </c:pt>
                <c:pt idx="62">
                  <c:v>2.904166666666667</c:v>
                </c:pt>
                <c:pt idx="63">
                  <c:v>2.72</c:v>
                </c:pt>
                <c:pt idx="64">
                  <c:v>2.535833333333333</c:v>
                </c:pt>
                <c:pt idx="65">
                  <c:v>2.3514999999999997</c:v>
                </c:pt>
                <c:pt idx="66">
                  <c:v>2.1671666666666667</c:v>
                </c:pt>
                <c:pt idx="67">
                  <c:v>2.168</c:v>
                </c:pt>
                <c:pt idx="68">
                  <c:v>2.168833333333333</c:v>
                </c:pt>
                <c:pt idx="69">
                  <c:v>2.1694999999999998</c:v>
                </c:pt>
                <c:pt idx="70">
                  <c:v>1.9851666666666663</c:v>
                </c:pt>
                <c:pt idx="71">
                  <c:v>1.9859999999999998</c:v>
                </c:pt>
                <c:pt idx="72">
                  <c:v>1.9868333333333332</c:v>
                </c:pt>
                <c:pt idx="73">
                  <c:v>1.9874999999999998</c:v>
                </c:pt>
                <c:pt idx="74">
                  <c:v>1.9881666666666664</c:v>
                </c:pt>
                <c:pt idx="75">
                  <c:v>1.9889999999999999</c:v>
                </c:pt>
                <c:pt idx="76">
                  <c:v>2.174833333333333</c:v>
                </c:pt>
                <c:pt idx="77">
                  <c:v>2.1755</c:v>
                </c:pt>
                <c:pt idx="78">
                  <c:v>2.3611666666666666</c:v>
                </c:pt>
                <c:pt idx="79">
                  <c:v>2.547</c:v>
                </c:pt>
                <c:pt idx="80">
                  <c:v>2.7328333333333332</c:v>
                </c:pt>
                <c:pt idx="81">
                  <c:v>2.9185</c:v>
                </c:pt>
                <c:pt idx="82">
                  <c:v>3.1041666666666665</c:v>
                </c:pt>
                <c:pt idx="83">
                  <c:v>3.475</c:v>
                </c:pt>
                <c:pt idx="84">
                  <c:v>3.660833333333333</c:v>
                </c:pt>
                <c:pt idx="85">
                  <c:v>3.6614999999999998</c:v>
                </c:pt>
                <c:pt idx="86">
                  <c:v>3.6621666666666663</c:v>
                </c:pt>
                <c:pt idx="87">
                  <c:v>3.6630000000000003</c:v>
                </c:pt>
                <c:pt idx="88">
                  <c:v>3.663833333333333</c:v>
                </c:pt>
                <c:pt idx="89">
                  <c:v>3.4795</c:v>
                </c:pt>
                <c:pt idx="90">
                  <c:v>3.295166666666667</c:v>
                </c:pt>
                <c:pt idx="91">
                  <c:v>3.2959999999999994</c:v>
                </c:pt>
                <c:pt idx="92">
                  <c:v>3.2968333333333333</c:v>
                </c:pt>
                <c:pt idx="93">
                  <c:v>3.2975</c:v>
                </c:pt>
                <c:pt idx="94">
                  <c:v>3.298166666666667</c:v>
                </c:pt>
                <c:pt idx="95">
                  <c:v>3.2989999999999995</c:v>
                </c:pt>
                <c:pt idx="96">
                  <c:v>3.2998333333333334</c:v>
                </c:pt>
                <c:pt idx="97">
                  <c:v>3.3005</c:v>
                </c:pt>
                <c:pt idx="98">
                  <c:v>3.301166666666667</c:v>
                </c:pt>
                <c:pt idx="99">
                  <c:v>3.3019999999999996</c:v>
                </c:pt>
                <c:pt idx="100">
                  <c:v>3.3028333333333326</c:v>
                </c:pt>
                <c:pt idx="101">
                  <c:v>3.303666666666667</c:v>
                </c:pt>
                <c:pt idx="102">
                  <c:v>3.3043333333333336</c:v>
                </c:pt>
                <c:pt idx="103">
                  <c:v>3.3051666666666666</c:v>
                </c:pt>
                <c:pt idx="104">
                  <c:v>3.3059999999999996</c:v>
                </c:pt>
                <c:pt idx="105">
                  <c:v>3.306833333333334</c:v>
                </c:pt>
                <c:pt idx="106">
                  <c:v>3.3075000000000006</c:v>
                </c:pt>
                <c:pt idx="107">
                  <c:v>3.3081666666666667</c:v>
                </c:pt>
                <c:pt idx="108">
                  <c:v>3.3089999999999997</c:v>
                </c:pt>
                <c:pt idx="109">
                  <c:v>3.3098333333333336</c:v>
                </c:pt>
                <c:pt idx="110">
                  <c:v>3.3105000000000007</c:v>
                </c:pt>
                <c:pt idx="111">
                  <c:v>3.3107999999999995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56952186"/>
        <c:axId val="42807627"/>
      </c:scatterChart>
      <c:val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07627"/>
        <c:crosses val="autoZero"/>
        <c:crossBetween val="midCat"/>
        <c:dispUnits/>
      </c:valAx>
      <c:valAx>
        <c:axId val="4280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952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Data!$R$800:$R$911</c:f>
              <c:numCache>
                <c:ptCount val="112"/>
                <c:pt idx="5">
                  <c:v>2.07E-05</c:v>
                </c:pt>
                <c:pt idx="11">
                  <c:v>1.72E-05</c:v>
                </c:pt>
                <c:pt idx="17">
                  <c:v>1.62E-05</c:v>
                </c:pt>
                <c:pt idx="23">
                  <c:v>1.5E-05</c:v>
                </c:pt>
                <c:pt idx="29">
                  <c:v>-1.99E-07</c:v>
                </c:pt>
                <c:pt idx="35">
                  <c:v>1.28E-05</c:v>
                </c:pt>
                <c:pt idx="41">
                  <c:v>2.08E-05</c:v>
                </c:pt>
                <c:pt idx="47">
                  <c:v>2.12E-05</c:v>
                </c:pt>
                <c:pt idx="53">
                  <c:v>2.35E-05</c:v>
                </c:pt>
                <c:pt idx="59">
                  <c:v>1.72E-05</c:v>
                </c:pt>
                <c:pt idx="65">
                  <c:v>1.52E-05</c:v>
                </c:pt>
                <c:pt idx="71">
                  <c:v>1.63E-05</c:v>
                </c:pt>
                <c:pt idx="77">
                  <c:v>1.74E-05</c:v>
                </c:pt>
                <c:pt idx="83">
                  <c:v>1.86E-05</c:v>
                </c:pt>
                <c:pt idx="89">
                  <c:v>2.06E-05</c:v>
                </c:pt>
                <c:pt idx="95">
                  <c:v>1.74E-05</c:v>
                </c:pt>
                <c:pt idx="101">
                  <c:v>1.73E-05</c:v>
                </c:pt>
                <c:pt idx="107">
                  <c:v>1.68E-05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49724324"/>
        <c:axId val="44865733"/>
      </c:scatterChart>
      <c:valAx>
        <c:axId val="4972432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4865733"/>
        <c:crosses val="autoZero"/>
        <c:crossBetween val="midCat"/>
        <c:dispUnits/>
      </c:valAx>
      <c:valAx>
        <c:axId val="4486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724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Aberdeen, MD to Easton, MD at ~1,000 ft MSL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Data!$D$628:$D$778</c:f>
              <c:strCache>
                <c:ptCount val="151"/>
                <c:pt idx="0">
                  <c:v>0.795138896</c:v>
                </c:pt>
                <c:pt idx="1">
                  <c:v>0.795254648</c:v>
                </c:pt>
                <c:pt idx="2">
                  <c:v>0.7953704</c:v>
                </c:pt>
                <c:pt idx="3">
                  <c:v>0.795486093</c:v>
                </c:pt>
                <c:pt idx="4">
                  <c:v>0.795601845</c:v>
                </c:pt>
                <c:pt idx="5">
                  <c:v>0.795717597</c:v>
                </c:pt>
                <c:pt idx="6">
                  <c:v>0.795833349</c:v>
                </c:pt>
                <c:pt idx="7">
                  <c:v>0.795949101</c:v>
                </c:pt>
                <c:pt idx="8">
                  <c:v>0.796064794</c:v>
                </c:pt>
                <c:pt idx="9">
                  <c:v>0.796180546</c:v>
                </c:pt>
                <c:pt idx="10">
                  <c:v>0.796296299</c:v>
                </c:pt>
                <c:pt idx="11">
                  <c:v>0.796412051</c:v>
                </c:pt>
                <c:pt idx="12">
                  <c:v>0.796527803</c:v>
                </c:pt>
                <c:pt idx="13">
                  <c:v>0.796643496</c:v>
                </c:pt>
                <c:pt idx="14">
                  <c:v>0.796759248</c:v>
                </c:pt>
                <c:pt idx="15">
                  <c:v>0.796875</c:v>
                </c:pt>
                <c:pt idx="16">
                  <c:v>0.796990752</c:v>
                </c:pt>
                <c:pt idx="17">
                  <c:v>0.797106504</c:v>
                </c:pt>
                <c:pt idx="18">
                  <c:v>0.797222197</c:v>
                </c:pt>
                <c:pt idx="19">
                  <c:v>0.797337949</c:v>
                </c:pt>
                <c:pt idx="20">
                  <c:v>0.797453701</c:v>
                </c:pt>
                <c:pt idx="21">
                  <c:v>0.797569454</c:v>
                </c:pt>
                <c:pt idx="22">
                  <c:v>0.797685206</c:v>
                </c:pt>
                <c:pt idx="23">
                  <c:v>0.797800899</c:v>
                </c:pt>
                <c:pt idx="24">
                  <c:v>0.797916651</c:v>
                </c:pt>
                <c:pt idx="25">
                  <c:v>0.798032403</c:v>
                </c:pt>
                <c:pt idx="26">
                  <c:v>0.798148155</c:v>
                </c:pt>
                <c:pt idx="27">
                  <c:v>0.798263907</c:v>
                </c:pt>
                <c:pt idx="28">
                  <c:v>0.7983796</c:v>
                </c:pt>
                <c:pt idx="29">
                  <c:v>0.798495352</c:v>
                </c:pt>
                <c:pt idx="30">
                  <c:v>0.798611104</c:v>
                </c:pt>
                <c:pt idx="31">
                  <c:v>0.798726857</c:v>
                </c:pt>
                <c:pt idx="32">
                  <c:v>0.798842609</c:v>
                </c:pt>
                <c:pt idx="33">
                  <c:v>0.798958361</c:v>
                </c:pt>
                <c:pt idx="34">
                  <c:v>0.799074054</c:v>
                </c:pt>
                <c:pt idx="35">
                  <c:v>0.799189806</c:v>
                </c:pt>
                <c:pt idx="36">
                  <c:v>0.799305558</c:v>
                </c:pt>
                <c:pt idx="37">
                  <c:v>0.79942131</c:v>
                </c:pt>
                <c:pt idx="38">
                  <c:v>0.799537063</c:v>
                </c:pt>
                <c:pt idx="39">
                  <c:v>0.799652755</c:v>
                </c:pt>
                <c:pt idx="40">
                  <c:v>0.799768507</c:v>
                </c:pt>
                <c:pt idx="41">
                  <c:v>0.79988426</c:v>
                </c:pt>
                <c:pt idx="42">
                  <c:v>0.800000012</c:v>
                </c:pt>
                <c:pt idx="43">
                  <c:v>0.800115764</c:v>
                </c:pt>
                <c:pt idx="44">
                  <c:v>0.800231457</c:v>
                </c:pt>
                <c:pt idx="45">
                  <c:v>0.800347209</c:v>
                </c:pt>
                <c:pt idx="46">
                  <c:v>0.800462961</c:v>
                </c:pt>
                <c:pt idx="47">
                  <c:v>0.800578713</c:v>
                </c:pt>
                <c:pt idx="48">
                  <c:v>0.800694466</c:v>
                </c:pt>
                <c:pt idx="49">
                  <c:v>0.800810158</c:v>
                </c:pt>
                <c:pt idx="50">
                  <c:v>0.80092591</c:v>
                </c:pt>
                <c:pt idx="51">
                  <c:v>0.801041663</c:v>
                </c:pt>
                <c:pt idx="52">
                  <c:v>0.801157415</c:v>
                </c:pt>
                <c:pt idx="53">
                  <c:v>0.801273167</c:v>
                </c:pt>
                <c:pt idx="54">
                  <c:v>0.80138886</c:v>
                </c:pt>
                <c:pt idx="55">
                  <c:v>0.801504612</c:v>
                </c:pt>
                <c:pt idx="56">
                  <c:v>0.801620364</c:v>
                </c:pt>
                <c:pt idx="57">
                  <c:v>0.801736116</c:v>
                </c:pt>
                <c:pt idx="58">
                  <c:v>0.801851869</c:v>
                </c:pt>
                <c:pt idx="59">
                  <c:v>0.801967621</c:v>
                </c:pt>
                <c:pt idx="60">
                  <c:v>0.802083313</c:v>
                </c:pt>
                <c:pt idx="61">
                  <c:v>0.802199066</c:v>
                </c:pt>
                <c:pt idx="62">
                  <c:v>0.802314818</c:v>
                </c:pt>
                <c:pt idx="63">
                  <c:v>0.80243057</c:v>
                </c:pt>
                <c:pt idx="64">
                  <c:v>0.802546322</c:v>
                </c:pt>
                <c:pt idx="65">
                  <c:v>0.802662015</c:v>
                </c:pt>
                <c:pt idx="66">
                  <c:v>0.802777767</c:v>
                </c:pt>
                <c:pt idx="67">
                  <c:v>0.802893519</c:v>
                </c:pt>
                <c:pt idx="68">
                  <c:v>0.803009272</c:v>
                </c:pt>
                <c:pt idx="69">
                  <c:v>0.803125024</c:v>
                </c:pt>
                <c:pt idx="70">
                  <c:v>0.803240716</c:v>
                </c:pt>
                <c:pt idx="71">
                  <c:v>0.803356469</c:v>
                </c:pt>
                <c:pt idx="72">
                  <c:v>0.803472221</c:v>
                </c:pt>
                <c:pt idx="73">
                  <c:v>0.803587973</c:v>
                </c:pt>
                <c:pt idx="74">
                  <c:v>0.803703725</c:v>
                </c:pt>
                <c:pt idx="75">
                  <c:v>0.803819418</c:v>
                </c:pt>
                <c:pt idx="76">
                  <c:v>0.80393517</c:v>
                </c:pt>
                <c:pt idx="77">
                  <c:v>0.804050922</c:v>
                </c:pt>
                <c:pt idx="78">
                  <c:v>0.804166675</c:v>
                </c:pt>
                <c:pt idx="79">
                  <c:v>0.804282427</c:v>
                </c:pt>
                <c:pt idx="80">
                  <c:v>0.804398119</c:v>
                </c:pt>
                <c:pt idx="81">
                  <c:v>0.804513872</c:v>
                </c:pt>
                <c:pt idx="82">
                  <c:v>0.804629624</c:v>
                </c:pt>
                <c:pt idx="83">
                  <c:v>0.804745376</c:v>
                </c:pt>
                <c:pt idx="84">
                  <c:v>0.804861128</c:v>
                </c:pt>
                <c:pt idx="85">
                  <c:v>0.804976881</c:v>
                </c:pt>
                <c:pt idx="86">
                  <c:v>0.805092573</c:v>
                </c:pt>
                <c:pt idx="87">
                  <c:v>0.805208325</c:v>
                </c:pt>
                <c:pt idx="88">
                  <c:v>0.805324078</c:v>
                </c:pt>
                <c:pt idx="89">
                  <c:v>0.80543983</c:v>
                </c:pt>
                <c:pt idx="90">
                  <c:v>0.805555582</c:v>
                </c:pt>
                <c:pt idx="91">
                  <c:v>0.805671275</c:v>
                </c:pt>
                <c:pt idx="92">
                  <c:v>0.805787027</c:v>
                </c:pt>
                <c:pt idx="93">
                  <c:v>0.805902779</c:v>
                </c:pt>
                <c:pt idx="94">
                  <c:v>0.806018531</c:v>
                </c:pt>
                <c:pt idx="95">
                  <c:v>0.806134284</c:v>
                </c:pt>
                <c:pt idx="96">
                  <c:v>0.806249976</c:v>
                </c:pt>
                <c:pt idx="97">
                  <c:v>0.806365728</c:v>
                </c:pt>
                <c:pt idx="98">
                  <c:v>0.806481481</c:v>
                </c:pt>
                <c:pt idx="99">
                  <c:v>0.806597233</c:v>
                </c:pt>
                <c:pt idx="100">
                  <c:v>0.806712985</c:v>
                </c:pt>
                <c:pt idx="101">
                  <c:v>0.806828678</c:v>
                </c:pt>
                <c:pt idx="102">
                  <c:v>0.80694443</c:v>
                </c:pt>
                <c:pt idx="103">
                  <c:v>0.807060182</c:v>
                </c:pt>
                <c:pt idx="104">
                  <c:v>0.807175934</c:v>
                </c:pt>
                <c:pt idx="105">
                  <c:v>0.807291687</c:v>
                </c:pt>
                <c:pt idx="106">
                  <c:v>0.807407379</c:v>
                </c:pt>
                <c:pt idx="107">
                  <c:v>0.807523131</c:v>
                </c:pt>
                <c:pt idx="108">
                  <c:v>0.807638884</c:v>
                </c:pt>
                <c:pt idx="109">
                  <c:v>0.807754636</c:v>
                </c:pt>
                <c:pt idx="110">
                  <c:v>0.807870388</c:v>
                </c:pt>
                <c:pt idx="111">
                  <c:v>0.80798614</c:v>
                </c:pt>
                <c:pt idx="112">
                  <c:v>0.808101833</c:v>
                </c:pt>
                <c:pt idx="113">
                  <c:v>0.808217585</c:v>
                </c:pt>
                <c:pt idx="114">
                  <c:v>0.808333337</c:v>
                </c:pt>
                <c:pt idx="115">
                  <c:v>0.80844909</c:v>
                </c:pt>
                <c:pt idx="116">
                  <c:v>0.808564842</c:v>
                </c:pt>
                <c:pt idx="117">
                  <c:v>0.808680534</c:v>
                </c:pt>
                <c:pt idx="118">
                  <c:v>0.808796287</c:v>
                </c:pt>
                <c:pt idx="119">
                  <c:v>0.808912039</c:v>
                </c:pt>
                <c:pt idx="120">
                  <c:v>0.809027791</c:v>
                </c:pt>
                <c:pt idx="121">
                  <c:v>0.809143543</c:v>
                </c:pt>
                <c:pt idx="122">
                  <c:v>0.809259236</c:v>
                </c:pt>
                <c:pt idx="123">
                  <c:v>0.809374988</c:v>
                </c:pt>
                <c:pt idx="124">
                  <c:v>0.80949074</c:v>
                </c:pt>
                <c:pt idx="125">
                  <c:v>0.809606493</c:v>
                </c:pt>
                <c:pt idx="126">
                  <c:v>0.809722245</c:v>
                </c:pt>
                <c:pt idx="127">
                  <c:v>0.809837937</c:v>
                </c:pt>
                <c:pt idx="128">
                  <c:v>0.80995369</c:v>
                </c:pt>
                <c:pt idx="129">
                  <c:v>0.810069442</c:v>
                </c:pt>
                <c:pt idx="130">
                  <c:v>0.810185194</c:v>
                </c:pt>
                <c:pt idx="131">
                  <c:v>0.810300946</c:v>
                </c:pt>
                <c:pt idx="132">
                  <c:v>0.810416639</c:v>
                </c:pt>
                <c:pt idx="133">
                  <c:v>0.810532391</c:v>
                </c:pt>
                <c:pt idx="134">
                  <c:v>0.810648143</c:v>
                </c:pt>
                <c:pt idx="135">
                  <c:v>0.810763896</c:v>
                </c:pt>
                <c:pt idx="136">
                  <c:v>0.810879648</c:v>
                </c:pt>
                <c:pt idx="137">
                  <c:v>0.8109954</c:v>
                </c:pt>
                <c:pt idx="138">
                  <c:v>0.811111093</c:v>
                </c:pt>
                <c:pt idx="139">
                  <c:v>0.811226845</c:v>
                </c:pt>
                <c:pt idx="140">
                  <c:v>0.811342597</c:v>
                </c:pt>
                <c:pt idx="141">
                  <c:v>0.811458349</c:v>
                </c:pt>
                <c:pt idx="142">
                  <c:v>0.811574101</c:v>
                </c:pt>
                <c:pt idx="143">
                  <c:v>0.811689794</c:v>
                </c:pt>
                <c:pt idx="144">
                  <c:v>0.811805546</c:v>
                </c:pt>
                <c:pt idx="145">
                  <c:v>0.811921299</c:v>
                </c:pt>
                <c:pt idx="146">
                  <c:v>0.812037051</c:v>
                </c:pt>
                <c:pt idx="147">
                  <c:v>0.812152803</c:v>
                </c:pt>
                <c:pt idx="148">
                  <c:v>0.812268496</c:v>
                </c:pt>
                <c:pt idx="149">
                  <c:v>0.812384248</c:v>
                </c:pt>
                <c:pt idx="150">
                  <c:v>0.8125</c:v>
                </c:pt>
              </c:strCache>
            </c:strRef>
          </c:xVal>
          <c:yVal>
            <c:numRef>
              <c:f>Data!$Q$628:$Q$778</c:f>
              <c:numCache>
                <c:ptCount val="151"/>
                <c:pt idx="0">
                  <c:v>90.9</c:v>
                </c:pt>
                <c:pt idx="1">
                  <c:v>99.8</c:v>
                </c:pt>
                <c:pt idx="2">
                  <c:v>95.3</c:v>
                </c:pt>
                <c:pt idx="3">
                  <c:v>93.4</c:v>
                </c:pt>
                <c:pt idx="4">
                  <c:v>96.9</c:v>
                </c:pt>
                <c:pt idx="5">
                  <c:v>97.2</c:v>
                </c:pt>
                <c:pt idx="6">
                  <c:v>96.8</c:v>
                </c:pt>
                <c:pt idx="7">
                  <c:v>96.8</c:v>
                </c:pt>
                <c:pt idx="8">
                  <c:v>95.9</c:v>
                </c:pt>
                <c:pt idx="9">
                  <c:v>96.2</c:v>
                </c:pt>
                <c:pt idx="10">
                  <c:v>95.7</c:v>
                </c:pt>
                <c:pt idx="11">
                  <c:v>97.8</c:v>
                </c:pt>
                <c:pt idx="12">
                  <c:v>97.9</c:v>
                </c:pt>
                <c:pt idx="13">
                  <c:v>97.8</c:v>
                </c:pt>
                <c:pt idx="14">
                  <c:v>97.4</c:v>
                </c:pt>
                <c:pt idx="15">
                  <c:v>97.4</c:v>
                </c:pt>
                <c:pt idx="16">
                  <c:v>97.7</c:v>
                </c:pt>
                <c:pt idx="17">
                  <c:v>99.4</c:v>
                </c:pt>
                <c:pt idx="18">
                  <c:v>95.7</c:v>
                </c:pt>
                <c:pt idx="19">
                  <c:v>107.4</c:v>
                </c:pt>
                <c:pt idx="20">
                  <c:v>96.4</c:v>
                </c:pt>
                <c:pt idx="21">
                  <c:v>101.8</c:v>
                </c:pt>
                <c:pt idx="22">
                  <c:v>108.4</c:v>
                </c:pt>
                <c:pt idx="23">
                  <c:v>102.8</c:v>
                </c:pt>
                <c:pt idx="24">
                  <c:v>102.7</c:v>
                </c:pt>
                <c:pt idx="25">
                  <c:v>103.8</c:v>
                </c:pt>
                <c:pt idx="26">
                  <c:v>103.7</c:v>
                </c:pt>
                <c:pt idx="27">
                  <c:v>103.8</c:v>
                </c:pt>
                <c:pt idx="28">
                  <c:v>102.4</c:v>
                </c:pt>
                <c:pt idx="29">
                  <c:v>100.2</c:v>
                </c:pt>
                <c:pt idx="30">
                  <c:v>97.7</c:v>
                </c:pt>
                <c:pt idx="31">
                  <c:v>95.6</c:v>
                </c:pt>
                <c:pt idx="32">
                  <c:v>94.3</c:v>
                </c:pt>
                <c:pt idx="33">
                  <c:v>94.4</c:v>
                </c:pt>
                <c:pt idx="34">
                  <c:v>94.2</c:v>
                </c:pt>
                <c:pt idx="35">
                  <c:v>92.3</c:v>
                </c:pt>
                <c:pt idx="36">
                  <c:v>92.8</c:v>
                </c:pt>
                <c:pt idx="37">
                  <c:v>92.4</c:v>
                </c:pt>
                <c:pt idx="38">
                  <c:v>90.4</c:v>
                </c:pt>
                <c:pt idx="39">
                  <c:v>90.9</c:v>
                </c:pt>
                <c:pt idx="40">
                  <c:v>90.3</c:v>
                </c:pt>
                <c:pt idx="41">
                  <c:v>91.4</c:v>
                </c:pt>
                <c:pt idx="42">
                  <c:v>89.4</c:v>
                </c:pt>
                <c:pt idx="43">
                  <c:v>88.8</c:v>
                </c:pt>
                <c:pt idx="44">
                  <c:v>88.4</c:v>
                </c:pt>
                <c:pt idx="45">
                  <c:v>87.7</c:v>
                </c:pt>
                <c:pt idx="46">
                  <c:v>87.4</c:v>
                </c:pt>
                <c:pt idx="47">
                  <c:v>87.5</c:v>
                </c:pt>
                <c:pt idx="48">
                  <c:v>87.9</c:v>
                </c:pt>
                <c:pt idx="49">
                  <c:v>86.8</c:v>
                </c:pt>
                <c:pt idx="50">
                  <c:v>88.4</c:v>
                </c:pt>
                <c:pt idx="51">
                  <c:v>88.8</c:v>
                </c:pt>
                <c:pt idx="52">
                  <c:v>89.5</c:v>
                </c:pt>
                <c:pt idx="53">
                  <c:v>90</c:v>
                </c:pt>
                <c:pt idx="54">
                  <c:v>90.9</c:v>
                </c:pt>
                <c:pt idx="55">
                  <c:v>90.8</c:v>
                </c:pt>
                <c:pt idx="56">
                  <c:v>92.4</c:v>
                </c:pt>
                <c:pt idx="57">
                  <c:v>92.3</c:v>
                </c:pt>
                <c:pt idx="58">
                  <c:v>93.8</c:v>
                </c:pt>
                <c:pt idx="59">
                  <c:v>94.9</c:v>
                </c:pt>
                <c:pt idx="60">
                  <c:v>95.7</c:v>
                </c:pt>
                <c:pt idx="61">
                  <c:v>96.4</c:v>
                </c:pt>
                <c:pt idx="62">
                  <c:v>96.3</c:v>
                </c:pt>
                <c:pt idx="63">
                  <c:v>93.7</c:v>
                </c:pt>
                <c:pt idx="64">
                  <c:v>92.7</c:v>
                </c:pt>
                <c:pt idx="65">
                  <c:v>94.7</c:v>
                </c:pt>
                <c:pt idx="66">
                  <c:v>96.2</c:v>
                </c:pt>
                <c:pt idx="67">
                  <c:v>95.3</c:v>
                </c:pt>
                <c:pt idx="68">
                  <c:v>95.2</c:v>
                </c:pt>
                <c:pt idx="69">
                  <c:v>91.1</c:v>
                </c:pt>
                <c:pt idx="70">
                  <c:v>95.7</c:v>
                </c:pt>
                <c:pt idx="71">
                  <c:v>93.4</c:v>
                </c:pt>
                <c:pt idx="72">
                  <c:v>94.4</c:v>
                </c:pt>
                <c:pt idx="73">
                  <c:v>96.6</c:v>
                </c:pt>
                <c:pt idx="74">
                  <c:v>97.6</c:v>
                </c:pt>
                <c:pt idx="75">
                  <c:v>95.7</c:v>
                </c:pt>
                <c:pt idx="76">
                  <c:v>95.4</c:v>
                </c:pt>
                <c:pt idx="77">
                  <c:v>95.4</c:v>
                </c:pt>
                <c:pt idx="78">
                  <c:v>94.7</c:v>
                </c:pt>
                <c:pt idx="79">
                  <c:v>94.9</c:v>
                </c:pt>
                <c:pt idx="80">
                  <c:v>93.8</c:v>
                </c:pt>
                <c:pt idx="81">
                  <c:v>94.3</c:v>
                </c:pt>
                <c:pt idx="82">
                  <c:v>94.5</c:v>
                </c:pt>
                <c:pt idx="83">
                  <c:v>91.8</c:v>
                </c:pt>
                <c:pt idx="84">
                  <c:v>94.4</c:v>
                </c:pt>
                <c:pt idx="85">
                  <c:v>91.6</c:v>
                </c:pt>
                <c:pt idx="86">
                  <c:v>91.9</c:v>
                </c:pt>
                <c:pt idx="87">
                  <c:v>90.8</c:v>
                </c:pt>
                <c:pt idx="88">
                  <c:v>91.8</c:v>
                </c:pt>
                <c:pt idx="89">
                  <c:v>92.2</c:v>
                </c:pt>
                <c:pt idx="90">
                  <c:v>91.8</c:v>
                </c:pt>
                <c:pt idx="91">
                  <c:v>90.9</c:v>
                </c:pt>
                <c:pt idx="92">
                  <c:v>88.9</c:v>
                </c:pt>
                <c:pt idx="93">
                  <c:v>88.3</c:v>
                </c:pt>
                <c:pt idx="94">
                  <c:v>88.6</c:v>
                </c:pt>
                <c:pt idx="95">
                  <c:v>89.4</c:v>
                </c:pt>
                <c:pt idx="96">
                  <c:v>91.4</c:v>
                </c:pt>
                <c:pt idx="97">
                  <c:v>88.8</c:v>
                </c:pt>
                <c:pt idx="98">
                  <c:v>88.3</c:v>
                </c:pt>
                <c:pt idx="99">
                  <c:v>86.9</c:v>
                </c:pt>
                <c:pt idx="100">
                  <c:v>87.9</c:v>
                </c:pt>
                <c:pt idx="101">
                  <c:v>87.5</c:v>
                </c:pt>
                <c:pt idx="102">
                  <c:v>88.2</c:v>
                </c:pt>
                <c:pt idx="103">
                  <c:v>87.9</c:v>
                </c:pt>
                <c:pt idx="104">
                  <c:v>90.1</c:v>
                </c:pt>
                <c:pt idx="105">
                  <c:v>89.9</c:v>
                </c:pt>
                <c:pt idx="106">
                  <c:v>90.9</c:v>
                </c:pt>
                <c:pt idx="107">
                  <c:v>89.7</c:v>
                </c:pt>
                <c:pt idx="108">
                  <c:v>95.2</c:v>
                </c:pt>
                <c:pt idx="109">
                  <c:v>94.4</c:v>
                </c:pt>
                <c:pt idx="110">
                  <c:v>89.9</c:v>
                </c:pt>
                <c:pt idx="111">
                  <c:v>89.4</c:v>
                </c:pt>
                <c:pt idx="112">
                  <c:v>88.9</c:v>
                </c:pt>
                <c:pt idx="113">
                  <c:v>85.4</c:v>
                </c:pt>
                <c:pt idx="114">
                  <c:v>86.9</c:v>
                </c:pt>
                <c:pt idx="115">
                  <c:v>88.8</c:v>
                </c:pt>
                <c:pt idx="116">
                  <c:v>89.9</c:v>
                </c:pt>
                <c:pt idx="117">
                  <c:v>90.6</c:v>
                </c:pt>
                <c:pt idx="118">
                  <c:v>90.2</c:v>
                </c:pt>
                <c:pt idx="119">
                  <c:v>88.4</c:v>
                </c:pt>
                <c:pt idx="120">
                  <c:v>88.9</c:v>
                </c:pt>
                <c:pt idx="121">
                  <c:v>87.4</c:v>
                </c:pt>
                <c:pt idx="122">
                  <c:v>88.9</c:v>
                </c:pt>
                <c:pt idx="123">
                  <c:v>88.3</c:v>
                </c:pt>
                <c:pt idx="124">
                  <c:v>86.9</c:v>
                </c:pt>
                <c:pt idx="125">
                  <c:v>88</c:v>
                </c:pt>
                <c:pt idx="126">
                  <c:v>94.4</c:v>
                </c:pt>
                <c:pt idx="127">
                  <c:v>87.4</c:v>
                </c:pt>
                <c:pt idx="128">
                  <c:v>88.8</c:v>
                </c:pt>
                <c:pt idx="129">
                  <c:v>87</c:v>
                </c:pt>
                <c:pt idx="130">
                  <c:v>83</c:v>
                </c:pt>
                <c:pt idx="131">
                  <c:v>88.9</c:v>
                </c:pt>
                <c:pt idx="132">
                  <c:v>89.4</c:v>
                </c:pt>
                <c:pt idx="133">
                  <c:v>87.4</c:v>
                </c:pt>
                <c:pt idx="134">
                  <c:v>89.8</c:v>
                </c:pt>
                <c:pt idx="135">
                  <c:v>87.5</c:v>
                </c:pt>
                <c:pt idx="136">
                  <c:v>93.4</c:v>
                </c:pt>
                <c:pt idx="137">
                  <c:v>86.4</c:v>
                </c:pt>
                <c:pt idx="138">
                  <c:v>85.9</c:v>
                </c:pt>
                <c:pt idx="139">
                  <c:v>85.9</c:v>
                </c:pt>
                <c:pt idx="140">
                  <c:v>87.4</c:v>
                </c:pt>
                <c:pt idx="141">
                  <c:v>84.7</c:v>
                </c:pt>
                <c:pt idx="142">
                  <c:v>84.8</c:v>
                </c:pt>
                <c:pt idx="143">
                  <c:v>84.3</c:v>
                </c:pt>
                <c:pt idx="144">
                  <c:v>86.4</c:v>
                </c:pt>
                <c:pt idx="145">
                  <c:v>83.6</c:v>
                </c:pt>
                <c:pt idx="146">
                  <c:v>85.7</c:v>
                </c:pt>
                <c:pt idx="147">
                  <c:v>83.8</c:v>
                </c:pt>
                <c:pt idx="148">
                  <c:v>85.4</c:v>
                </c:pt>
                <c:pt idx="149">
                  <c:v>84</c:v>
                </c:pt>
                <c:pt idx="150">
                  <c:v>85.4</c:v>
                </c:pt>
              </c:numCache>
            </c:numRef>
          </c:yVal>
          <c:smooth val="0"/>
        </c:ser>
        <c:axId val="1138414"/>
        <c:axId val="10245727"/>
      </c:scatterChart>
      <c:val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10245727"/>
        <c:crosses val="autoZero"/>
        <c:crossBetween val="midCat"/>
        <c:dispUnits/>
      </c:valAx>
      <c:valAx>
        <c:axId val="1024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8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Data!$D$9:$D$1087</c:f>
              <c:strCache>
                <c:ptCount val="1079"/>
                <c:pt idx="0">
                  <c:v>0.7234953703703703</c:v>
                </c:pt>
                <c:pt idx="1">
                  <c:v>0.7236111111111111</c:v>
                </c:pt>
                <c:pt idx="2">
                  <c:v>0.7237268518518518</c:v>
                </c:pt>
                <c:pt idx="3">
                  <c:v>0.723842621</c:v>
                </c:pt>
                <c:pt idx="4">
                  <c:v>0.723958313</c:v>
                </c:pt>
                <c:pt idx="5">
                  <c:v>0.724074066</c:v>
                </c:pt>
                <c:pt idx="6">
                  <c:v>0.724189818</c:v>
                </c:pt>
                <c:pt idx="7">
                  <c:v>0.72430557</c:v>
                </c:pt>
                <c:pt idx="8">
                  <c:v>0.724421322</c:v>
                </c:pt>
                <c:pt idx="9">
                  <c:v>0.724537015</c:v>
                </c:pt>
                <c:pt idx="10">
                  <c:v>0.724652767</c:v>
                </c:pt>
                <c:pt idx="11">
                  <c:v>0.724768519</c:v>
                </c:pt>
                <c:pt idx="12">
                  <c:v>0.724884272</c:v>
                </c:pt>
                <c:pt idx="13">
                  <c:v>0.725000024</c:v>
                </c:pt>
                <c:pt idx="14">
                  <c:v>0.725115716</c:v>
                </c:pt>
                <c:pt idx="15">
                  <c:v>0.725231469</c:v>
                </c:pt>
                <c:pt idx="16">
                  <c:v>0.725347221</c:v>
                </c:pt>
                <c:pt idx="17">
                  <c:v>0.725462973</c:v>
                </c:pt>
                <c:pt idx="18">
                  <c:v>0.725578725</c:v>
                </c:pt>
                <c:pt idx="19">
                  <c:v>0.725694418</c:v>
                </c:pt>
                <c:pt idx="20">
                  <c:v>0.72581017</c:v>
                </c:pt>
                <c:pt idx="21">
                  <c:v>0.725925922</c:v>
                </c:pt>
                <c:pt idx="22">
                  <c:v>0.726041675</c:v>
                </c:pt>
                <c:pt idx="23">
                  <c:v>0.726157427</c:v>
                </c:pt>
                <c:pt idx="24">
                  <c:v>0.726273119</c:v>
                </c:pt>
                <c:pt idx="25">
                  <c:v>0.726388872</c:v>
                </c:pt>
                <c:pt idx="26">
                  <c:v>0.726504624</c:v>
                </c:pt>
                <c:pt idx="27">
                  <c:v>0.726620376</c:v>
                </c:pt>
                <c:pt idx="28">
                  <c:v>0.726736128</c:v>
                </c:pt>
                <c:pt idx="29">
                  <c:v>0.726851881</c:v>
                </c:pt>
                <c:pt idx="30">
                  <c:v>0.726967573</c:v>
                </c:pt>
                <c:pt idx="31">
                  <c:v>0.727083325</c:v>
                </c:pt>
                <c:pt idx="32">
                  <c:v>0.727199078</c:v>
                </c:pt>
                <c:pt idx="33">
                  <c:v>0.72731483</c:v>
                </c:pt>
                <c:pt idx="34">
                  <c:v>0.727430582</c:v>
                </c:pt>
                <c:pt idx="35">
                  <c:v>0.727546275</c:v>
                </c:pt>
                <c:pt idx="36">
                  <c:v>0.727662027</c:v>
                </c:pt>
                <c:pt idx="37">
                  <c:v>0.727777779</c:v>
                </c:pt>
                <c:pt idx="38">
                  <c:v>0.727893531</c:v>
                </c:pt>
                <c:pt idx="39">
                  <c:v>0.728009284</c:v>
                </c:pt>
                <c:pt idx="40">
                  <c:v>0.728124976</c:v>
                </c:pt>
                <c:pt idx="41">
                  <c:v>0.728240728</c:v>
                </c:pt>
                <c:pt idx="42">
                  <c:v>0.728356481</c:v>
                </c:pt>
                <c:pt idx="43">
                  <c:v>0.728472233</c:v>
                </c:pt>
                <c:pt idx="44">
                  <c:v>0.728587985</c:v>
                </c:pt>
                <c:pt idx="45">
                  <c:v>0.728703678</c:v>
                </c:pt>
                <c:pt idx="46">
                  <c:v>0.72881943</c:v>
                </c:pt>
                <c:pt idx="47">
                  <c:v>0.728935182</c:v>
                </c:pt>
                <c:pt idx="48">
                  <c:v>0.729050934</c:v>
                </c:pt>
                <c:pt idx="49">
                  <c:v>0.729166687</c:v>
                </c:pt>
                <c:pt idx="50">
                  <c:v>0.729282379</c:v>
                </c:pt>
                <c:pt idx="51">
                  <c:v>0.729398131</c:v>
                </c:pt>
                <c:pt idx="52">
                  <c:v>0.729513884</c:v>
                </c:pt>
                <c:pt idx="53">
                  <c:v>0.729629636</c:v>
                </c:pt>
                <c:pt idx="54">
                  <c:v>0.729745388</c:v>
                </c:pt>
                <c:pt idx="55">
                  <c:v>0.72986114</c:v>
                </c:pt>
                <c:pt idx="56">
                  <c:v>0.729976833</c:v>
                </c:pt>
                <c:pt idx="57">
                  <c:v>0.730092585</c:v>
                </c:pt>
                <c:pt idx="58">
                  <c:v>0.730208337</c:v>
                </c:pt>
                <c:pt idx="59">
                  <c:v>0.73032409</c:v>
                </c:pt>
                <c:pt idx="60">
                  <c:v>0.730439842</c:v>
                </c:pt>
                <c:pt idx="61">
                  <c:v>0.730555534</c:v>
                </c:pt>
                <c:pt idx="62">
                  <c:v>0.730671287</c:v>
                </c:pt>
                <c:pt idx="63">
                  <c:v>0.730787039</c:v>
                </c:pt>
                <c:pt idx="64">
                  <c:v>0.730902791</c:v>
                </c:pt>
                <c:pt idx="65">
                  <c:v>0.731018543</c:v>
                </c:pt>
                <c:pt idx="66">
                  <c:v>0.731134236</c:v>
                </c:pt>
                <c:pt idx="67">
                  <c:v>0.731249988</c:v>
                </c:pt>
                <c:pt idx="68">
                  <c:v>0.73136574</c:v>
                </c:pt>
                <c:pt idx="69">
                  <c:v>0.731481493</c:v>
                </c:pt>
                <c:pt idx="70">
                  <c:v>0.731597245</c:v>
                </c:pt>
                <c:pt idx="71">
                  <c:v>0.731712937</c:v>
                </c:pt>
                <c:pt idx="72">
                  <c:v>0.73182869</c:v>
                </c:pt>
                <c:pt idx="73">
                  <c:v>0.731944442</c:v>
                </c:pt>
                <c:pt idx="74">
                  <c:v>0.732060194</c:v>
                </c:pt>
                <c:pt idx="75">
                  <c:v>0.732175946</c:v>
                </c:pt>
                <c:pt idx="76">
                  <c:v>0.732291639</c:v>
                </c:pt>
                <c:pt idx="77">
                  <c:v>0.732407391</c:v>
                </c:pt>
                <c:pt idx="78">
                  <c:v>0.732523143</c:v>
                </c:pt>
                <c:pt idx="79">
                  <c:v>0.732638896</c:v>
                </c:pt>
                <c:pt idx="80">
                  <c:v>0.732754648</c:v>
                </c:pt>
                <c:pt idx="81">
                  <c:v>0.7328704</c:v>
                </c:pt>
                <c:pt idx="82">
                  <c:v>0.732986093</c:v>
                </c:pt>
                <c:pt idx="83">
                  <c:v>0.733101845</c:v>
                </c:pt>
                <c:pt idx="84">
                  <c:v>0.733217597</c:v>
                </c:pt>
                <c:pt idx="85">
                  <c:v>0.733333349</c:v>
                </c:pt>
                <c:pt idx="86">
                  <c:v>0.733449101</c:v>
                </c:pt>
                <c:pt idx="87">
                  <c:v>0.733564794</c:v>
                </c:pt>
                <c:pt idx="88">
                  <c:v>0.733680546</c:v>
                </c:pt>
                <c:pt idx="89">
                  <c:v>0.733796299</c:v>
                </c:pt>
                <c:pt idx="90">
                  <c:v>0.733912051</c:v>
                </c:pt>
                <c:pt idx="91">
                  <c:v>0.734027803</c:v>
                </c:pt>
                <c:pt idx="92">
                  <c:v>0.734143496</c:v>
                </c:pt>
                <c:pt idx="93">
                  <c:v>0.734259248</c:v>
                </c:pt>
                <c:pt idx="94">
                  <c:v>0.734375</c:v>
                </c:pt>
                <c:pt idx="95">
                  <c:v>0.734490752</c:v>
                </c:pt>
                <c:pt idx="96">
                  <c:v>0.734606504</c:v>
                </c:pt>
                <c:pt idx="97">
                  <c:v>0.734722197</c:v>
                </c:pt>
                <c:pt idx="98">
                  <c:v>0.734837949</c:v>
                </c:pt>
                <c:pt idx="99">
                  <c:v>0.734953701</c:v>
                </c:pt>
                <c:pt idx="100">
                  <c:v>0.735069454</c:v>
                </c:pt>
                <c:pt idx="101">
                  <c:v>0.735185206</c:v>
                </c:pt>
                <c:pt idx="102">
                  <c:v>0.735300899</c:v>
                </c:pt>
                <c:pt idx="103">
                  <c:v>0.735416651</c:v>
                </c:pt>
                <c:pt idx="104">
                  <c:v>0.735532403</c:v>
                </c:pt>
                <c:pt idx="105">
                  <c:v>0.735648155</c:v>
                </c:pt>
                <c:pt idx="106">
                  <c:v>0.735763907</c:v>
                </c:pt>
                <c:pt idx="107">
                  <c:v>0.7358796</c:v>
                </c:pt>
                <c:pt idx="108">
                  <c:v>0.735995352</c:v>
                </c:pt>
                <c:pt idx="109">
                  <c:v>0.736111104</c:v>
                </c:pt>
                <c:pt idx="110">
                  <c:v>0.736226857</c:v>
                </c:pt>
                <c:pt idx="111">
                  <c:v>0.736342609</c:v>
                </c:pt>
                <c:pt idx="112">
                  <c:v>0.736458361</c:v>
                </c:pt>
                <c:pt idx="113">
                  <c:v>0.736574054</c:v>
                </c:pt>
                <c:pt idx="114">
                  <c:v>0.736689806</c:v>
                </c:pt>
                <c:pt idx="115">
                  <c:v>0.736805558</c:v>
                </c:pt>
                <c:pt idx="116">
                  <c:v>0.73692131</c:v>
                </c:pt>
                <c:pt idx="117">
                  <c:v>0.737037063</c:v>
                </c:pt>
                <c:pt idx="118">
                  <c:v>0.737152755</c:v>
                </c:pt>
                <c:pt idx="119">
                  <c:v>0.737268507</c:v>
                </c:pt>
                <c:pt idx="120">
                  <c:v>0.73738426</c:v>
                </c:pt>
                <c:pt idx="121">
                  <c:v>0.737500012</c:v>
                </c:pt>
                <c:pt idx="122">
                  <c:v>0.737615764</c:v>
                </c:pt>
                <c:pt idx="123">
                  <c:v>0.737731457</c:v>
                </c:pt>
                <c:pt idx="124">
                  <c:v>0.737847209</c:v>
                </c:pt>
                <c:pt idx="125">
                  <c:v>0.737962961</c:v>
                </c:pt>
                <c:pt idx="126">
                  <c:v>0.738078713</c:v>
                </c:pt>
                <c:pt idx="127">
                  <c:v>0.738194466</c:v>
                </c:pt>
                <c:pt idx="128">
                  <c:v>0.738310158</c:v>
                </c:pt>
                <c:pt idx="129">
                  <c:v>0.73842591</c:v>
                </c:pt>
                <c:pt idx="130">
                  <c:v>0.738541663</c:v>
                </c:pt>
                <c:pt idx="131">
                  <c:v>0.738657415</c:v>
                </c:pt>
                <c:pt idx="132">
                  <c:v>0.738773167</c:v>
                </c:pt>
                <c:pt idx="133">
                  <c:v>0.73888886</c:v>
                </c:pt>
                <c:pt idx="134">
                  <c:v>0.739004612</c:v>
                </c:pt>
                <c:pt idx="135">
                  <c:v>0.739120364</c:v>
                </c:pt>
                <c:pt idx="136">
                  <c:v>0.739236116</c:v>
                </c:pt>
                <c:pt idx="137">
                  <c:v>0.739351869</c:v>
                </c:pt>
                <c:pt idx="138">
                  <c:v>0.739467621</c:v>
                </c:pt>
                <c:pt idx="139">
                  <c:v>0.739583313</c:v>
                </c:pt>
                <c:pt idx="140">
                  <c:v>0.739699066</c:v>
                </c:pt>
                <c:pt idx="141">
                  <c:v>0.739814818</c:v>
                </c:pt>
                <c:pt idx="142">
                  <c:v>0.73993057</c:v>
                </c:pt>
                <c:pt idx="143">
                  <c:v>0.740046322</c:v>
                </c:pt>
                <c:pt idx="144">
                  <c:v>0.740162015</c:v>
                </c:pt>
                <c:pt idx="145">
                  <c:v>0.740277767</c:v>
                </c:pt>
                <c:pt idx="146">
                  <c:v>0.740393519</c:v>
                </c:pt>
                <c:pt idx="147">
                  <c:v>0.740509272</c:v>
                </c:pt>
                <c:pt idx="148">
                  <c:v>0.740625024</c:v>
                </c:pt>
                <c:pt idx="149">
                  <c:v>0.740740716</c:v>
                </c:pt>
                <c:pt idx="150">
                  <c:v>0.740856469</c:v>
                </c:pt>
                <c:pt idx="151">
                  <c:v>0.740972221</c:v>
                </c:pt>
                <c:pt idx="152">
                  <c:v>0.741087973</c:v>
                </c:pt>
                <c:pt idx="153">
                  <c:v>0.741203725</c:v>
                </c:pt>
                <c:pt idx="154">
                  <c:v>0.741319418</c:v>
                </c:pt>
                <c:pt idx="155">
                  <c:v>0.74143517</c:v>
                </c:pt>
                <c:pt idx="156">
                  <c:v>0.741550922</c:v>
                </c:pt>
                <c:pt idx="157">
                  <c:v>0.741666675</c:v>
                </c:pt>
                <c:pt idx="158">
                  <c:v>0.741782427</c:v>
                </c:pt>
                <c:pt idx="159">
                  <c:v>0.741898119</c:v>
                </c:pt>
                <c:pt idx="160">
                  <c:v>0.742013872</c:v>
                </c:pt>
                <c:pt idx="161">
                  <c:v>0.742129624</c:v>
                </c:pt>
                <c:pt idx="162">
                  <c:v>0.742245376</c:v>
                </c:pt>
                <c:pt idx="163">
                  <c:v>0.742361128</c:v>
                </c:pt>
                <c:pt idx="164">
                  <c:v>0.742476881</c:v>
                </c:pt>
                <c:pt idx="165">
                  <c:v>0.742592573</c:v>
                </c:pt>
                <c:pt idx="166">
                  <c:v>0.742708325</c:v>
                </c:pt>
                <c:pt idx="167">
                  <c:v>0.742824078</c:v>
                </c:pt>
                <c:pt idx="168">
                  <c:v>0.74293983</c:v>
                </c:pt>
                <c:pt idx="169">
                  <c:v>0.743055582</c:v>
                </c:pt>
                <c:pt idx="170">
                  <c:v>0.743171275</c:v>
                </c:pt>
                <c:pt idx="171">
                  <c:v>0.743287027</c:v>
                </c:pt>
                <c:pt idx="172">
                  <c:v>0.743402779</c:v>
                </c:pt>
                <c:pt idx="173">
                  <c:v>0.743518531</c:v>
                </c:pt>
                <c:pt idx="174">
                  <c:v>0.743634284</c:v>
                </c:pt>
                <c:pt idx="175">
                  <c:v>0.743749976</c:v>
                </c:pt>
                <c:pt idx="176">
                  <c:v>0.743865728</c:v>
                </c:pt>
                <c:pt idx="177">
                  <c:v>0.743981481</c:v>
                </c:pt>
                <c:pt idx="178">
                  <c:v>0.744097233</c:v>
                </c:pt>
                <c:pt idx="179">
                  <c:v>0.744212985</c:v>
                </c:pt>
                <c:pt idx="180">
                  <c:v>0.744328678</c:v>
                </c:pt>
                <c:pt idx="181">
                  <c:v>0.74444443</c:v>
                </c:pt>
                <c:pt idx="182">
                  <c:v>0.744560182</c:v>
                </c:pt>
                <c:pt idx="183">
                  <c:v>0.744675934</c:v>
                </c:pt>
                <c:pt idx="184">
                  <c:v>0.744791687</c:v>
                </c:pt>
                <c:pt idx="185">
                  <c:v>0.744907379</c:v>
                </c:pt>
                <c:pt idx="186">
                  <c:v>0.745023131</c:v>
                </c:pt>
                <c:pt idx="187">
                  <c:v>0.745138884</c:v>
                </c:pt>
                <c:pt idx="188">
                  <c:v>0.745254636</c:v>
                </c:pt>
                <c:pt idx="189">
                  <c:v>0.745370388</c:v>
                </c:pt>
                <c:pt idx="190">
                  <c:v>0.74548614</c:v>
                </c:pt>
                <c:pt idx="191">
                  <c:v>0.745601833</c:v>
                </c:pt>
                <c:pt idx="192">
                  <c:v>0.745717585</c:v>
                </c:pt>
                <c:pt idx="193">
                  <c:v>0.745833337</c:v>
                </c:pt>
                <c:pt idx="194">
                  <c:v>0.74594909</c:v>
                </c:pt>
                <c:pt idx="195">
                  <c:v>0.746064842</c:v>
                </c:pt>
                <c:pt idx="196">
                  <c:v>0.746180534</c:v>
                </c:pt>
                <c:pt idx="197">
                  <c:v>0.746296287</c:v>
                </c:pt>
                <c:pt idx="198">
                  <c:v>0.746412039</c:v>
                </c:pt>
                <c:pt idx="199">
                  <c:v>0.746527791</c:v>
                </c:pt>
                <c:pt idx="200">
                  <c:v>0.746643543</c:v>
                </c:pt>
                <c:pt idx="201">
                  <c:v>0.746759236</c:v>
                </c:pt>
                <c:pt idx="202">
                  <c:v>0.746874988</c:v>
                </c:pt>
                <c:pt idx="203">
                  <c:v>0.74699074</c:v>
                </c:pt>
                <c:pt idx="204">
                  <c:v>0.747106493</c:v>
                </c:pt>
                <c:pt idx="205">
                  <c:v>0.747222245</c:v>
                </c:pt>
                <c:pt idx="206">
                  <c:v>0.747337937</c:v>
                </c:pt>
                <c:pt idx="207">
                  <c:v>0.74745369</c:v>
                </c:pt>
                <c:pt idx="208">
                  <c:v>0.747569442</c:v>
                </c:pt>
                <c:pt idx="209">
                  <c:v>0.747685194</c:v>
                </c:pt>
                <c:pt idx="210">
                  <c:v>0.747800946</c:v>
                </c:pt>
                <c:pt idx="211">
                  <c:v>0.747916639</c:v>
                </c:pt>
                <c:pt idx="212">
                  <c:v>0.748032391</c:v>
                </c:pt>
                <c:pt idx="213">
                  <c:v>0.748148143</c:v>
                </c:pt>
                <c:pt idx="214">
                  <c:v>0.748263896</c:v>
                </c:pt>
                <c:pt idx="215">
                  <c:v>0.748379648</c:v>
                </c:pt>
                <c:pt idx="216">
                  <c:v>0.7484954</c:v>
                </c:pt>
                <c:pt idx="217">
                  <c:v>0.748611093</c:v>
                </c:pt>
                <c:pt idx="218">
                  <c:v>0.748726845</c:v>
                </c:pt>
                <c:pt idx="219">
                  <c:v>0.748842597</c:v>
                </c:pt>
                <c:pt idx="220">
                  <c:v>0.748958349</c:v>
                </c:pt>
                <c:pt idx="221">
                  <c:v>0.749074101</c:v>
                </c:pt>
                <c:pt idx="222">
                  <c:v>0.749189794</c:v>
                </c:pt>
                <c:pt idx="223">
                  <c:v>0.749305546</c:v>
                </c:pt>
                <c:pt idx="224">
                  <c:v>0.749421299</c:v>
                </c:pt>
                <c:pt idx="225">
                  <c:v>0.749537051</c:v>
                </c:pt>
                <c:pt idx="226">
                  <c:v>0.749652803</c:v>
                </c:pt>
                <c:pt idx="227">
                  <c:v>0.749768496</c:v>
                </c:pt>
                <c:pt idx="228">
                  <c:v>0.749884248</c:v>
                </c:pt>
                <c:pt idx="229">
                  <c:v>0.75</c:v>
                </c:pt>
                <c:pt idx="230">
                  <c:v>0.750115752</c:v>
                </c:pt>
                <c:pt idx="231">
                  <c:v>0.750231504</c:v>
                </c:pt>
                <c:pt idx="232">
                  <c:v>0.750347197</c:v>
                </c:pt>
                <c:pt idx="233">
                  <c:v>0.750462949</c:v>
                </c:pt>
                <c:pt idx="234">
                  <c:v>0.750578701</c:v>
                </c:pt>
                <c:pt idx="235">
                  <c:v>0.750694454</c:v>
                </c:pt>
                <c:pt idx="236">
                  <c:v>0.750810206</c:v>
                </c:pt>
                <c:pt idx="237">
                  <c:v>0.750925899</c:v>
                </c:pt>
                <c:pt idx="238">
                  <c:v>0.751041651</c:v>
                </c:pt>
                <c:pt idx="239">
                  <c:v>0.751157403</c:v>
                </c:pt>
                <c:pt idx="240">
                  <c:v>0.751273155</c:v>
                </c:pt>
                <c:pt idx="241">
                  <c:v>0.751388907</c:v>
                </c:pt>
                <c:pt idx="242">
                  <c:v>0.7515046</c:v>
                </c:pt>
                <c:pt idx="243">
                  <c:v>0.751620352</c:v>
                </c:pt>
                <c:pt idx="244">
                  <c:v>0.751736104</c:v>
                </c:pt>
                <c:pt idx="245">
                  <c:v>0.751851857</c:v>
                </c:pt>
                <c:pt idx="246">
                  <c:v>0.751967609</c:v>
                </c:pt>
                <c:pt idx="247">
                  <c:v>0.752083361</c:v>
                </c:pt>
                <c:pt idx="248">
                  <c:v>0.752199054</c:v>
                </c:pt>
                <c:pt idx="249">
                  <c:v>0.752314806</c:v>
                </c:pt>
                <c:pt idx="250">
                  <c:v>0.752430558</c:v>
                </c:pt>
                <c:pt idx="251">
                  <c:v>0.75254631</c:v>
                </c:pt>
                <c:pt idx="252">
                  <c:v>0.752662063</c:v>
                </c:pt>
                <c:pt idx="253">
                  <c:v>0.752777755</c:v>
                </c:pt>
                <c:pt idx="254">
                  <c:v>0.752893507</c:v>
                </c:pt>
                <c:pt idx="255">
                  <c:v>0.75300926</c:v>
                </c:pt>
                <c:pt idx="256">
                  <c:v>0.753125012</c:v>
                </c:pt>
                <c:pt idx="257">
                  <c:v>0.753240764</c:v>
                </c:pt>
                <c:pt idx="258">
                  <c:v>0.753356457</c:v>
                </c:pt>
                <c:pt idx="259">
                  <c:v>0.753472209</c:v>
                </c:pt>
                <c:pt idx="260">
                  <c:v>0.753587961</c:v>
                </c:pt>
                <c:pt idx="261">
                  <c:v>0.753703713</c:v>
                </c:pt>
                <c:pt idx="262">
                  <c:v>0.753819466</c:v>
                </c:pt>
                <c:pt idx="263">
                  <c:v>0.753935158</c:v>
                </c:pt>
                <c:pt idx="264">
                  <c:v>0.75405091</c:v>
                </c:pt>
                <c:pt idx="265">
                  <c:v>0.754166663</c:v>
                </c:pt>
                <c:pt idx="266">
                  <c:v>0.754282415</c:v>
                </c:pt>
                <c:pt idx="267">
                  <c:v>0.754398167</c:v>
                </c:pt>
                <c:pt idx="268">
                  <c:v>0.75451386</c:v>
                </c:pt>
                <c:pt idx="269">
                  <c:v>0.754629612</c:v>
                </c:pt>
                <c:pt idx="270">
                  <c:v>0.754745364</c:v>
                </c:pt>
                <c:pt idx="271">
                  <c:v>0.754861116</c:v>
                </c:pt>
                <c:pt idx="272">
                  <c:v>0.754976869</c:v>
                </c:pt>
                <c:pt idx="273">
                  <c:v>0.755092621</c:v>
                </c:pt>
                <c:pt idx="274">
                  <c:v>0.755208313</c:v>
                </c:pt>
                <c:pt idx="275">
                  <c:v>0.755324066</c:v>
                </c:pt>
                <c:pt idx="276">
                  <c:v>0.755439818</c:v>
                </c:pt>
                <c:pt idx="277">
                  <c:v>0.75555557</c:v>
                </c:pt>
                <c:pt idx="278">
                  <c:v>0.755671322</c:v>
                </c:pt>
                <c:pt idx="279">
                  <c:v>0.755787015</c:v>
                </c:pt>
                <c:pt idx="280">
                  <c:v>0.755902767</c:v>
                </c:pt>
                <c:pt idx="281">
                  <c:v>0.756018519</c:v>
                </c:pt>
                <c:pt idx="282">
                  <c:v>0.756134272</c:v>
                </c:pt>
                <c:pt idx="283">
                  <c:v>0.756250024</c:v>
                </c:pt>
                <c:pt idx="284">
                  <c:v>0.756365716</c:v>
                </c:pt>
                <c:pt idx="285">
                  <c:v>0.756481469</c:v>
                </c:pt>
                <c:pt idx="286">
                  <c:v>0.756597221</c:v>
                </c:pt>
                <c:pt idx="287">
                  <c:v>0.756712973</c:v>
                </c:pt>
                <c:pt idx="288">
                  <c:v>0.756828725</c:v>
                </c:pt>
                <c:pt idx="289">
                  <c:v>0.756944418</c:v>
                </c:pt>
                <c:pt idx="290">
                  <c:v>0.75706017</c:v>
                </c:pt>
                <c:pt idx="291">
                  <c:v>0.757175922</c:v>
                </c:pt>
                <c:pt idx="292">
                  <c:v>0.757291675</c:v>
                </c:pt>
                <c:pt idx="293">
                  <c:v>0.757407427</c:v>
                </c:pt>
                <c:pt idx="294">
                  <c:v>0.757523119</c:v>
                </c:pt>
                <c:pt idx="295">
                  <c:v>0.757638872</c:v>
                </c:pt>
                <c:pt idx="296">
                  <c:v>0.757754624</c:v>
                </c:pt>
                <c:pt idx="297">
                  <c:v>0.757870376</c:v>
                </c:pt>
                <c:pt idx="298">
                  <c:v>0.757986128</c:v>
                </c:pt>
                <c:pt idx="299">
                  <c:v>0.758101881</c:v>
                </c:pt>
                <c:pt idx="300">
                  <c:v>0.758217573</c:v>
                </c:pt>
                <c:pt idx="301">
                  <c:v>0.758333325</c:v>
                </c:pt>
                <c:pt idx="302">
                  <c:v>0.758449078</c:v>
                </c:pt>
                <c:pt idx="303">
                  <c:v>0.75856483</c:v>
                </c:pt>
                <c:pt idx="304">
                  <c:v>0.758680582</c:v>
                </c:pt>
                <c:pt idx="305">
                  <c:v>0.758796275</c:v>
                </c:pt>
                <c:pt idx="306">
                  <c:v>0.758912027</c:v>
                </c:pt>
                <c:pt idx="307">
                  <c:v>0.759027779</c:v>
                </c:pt>
                <c:pt idx="308">
                  <c:v>0.759143531</c:v>
                </c:pt>
                <c:pt idx="309">
                  <c:v>0.759259284</c:v>
                </c:pt>
                <c:pt idx="310">
                  <c:v>0.759374976</c:v>
                </c:pt>
                <c:pt idx="311">
                  <c:v>0.759490728</c:v>
                </c:pt>
                <c:pt idx="312">
                  <c:v>0.759606481</c:v>
                </c:pt>
                <c:pt idx="313">
                  <c:v>0.759722233</c:v>
                </c:pt>
                <c:pt idx="314">
                  <c:v>0.759837985</c:v>
                </c:pt>
                <c:pt idx="315">
                  <c:v>0.759953678</c:v>
                </c:pt>
                <c:pt idx="316">
                  <c:v>0.76006943</c:v>
                </c:pt>
                <c:pt idx="317">
                  <c:v>0.760185182</c:v>
                </c:pt>
                <c:pt idx="318">
                  <c:v>0.760300934</c:v>
                </c:pt>
                <c:pt idx="319">
                  <c:v>0.760416687</c:v>
                </c:pt>
                <c:pt idx="320">
                  <c:v>0.760532379</c:v>
                </c:pt>
                <c:pt idx="321">
                  <c:v>0.760648131</c:v>
                </c:pt>
                <c:pt idx="322">
                  <c:v>0.760763884</c:v>
                </c:pt>
                <c:pt idx="323">
                  <c:v>0.760879636</c:v>
                </c:pt>
                <c:pt idx="324">
                  <c:v>0.760995388</c:v>
                </c:pt>
                <c:pt idx="325">
                  <c:v>0.76111114</c:v>
                </c:pt>
                <c:pt idx="326">
                  <c:v>0.761226833</c:v>
                </c:pt>
                <c:pt idx="327">
                  <c:v>0.761342585</c:v>
                </c:pt>
                <c:pt idx="328">
                  <c:v>0.761458337</c:v>
                </c:pt>
                <c:pt idx="329">
                  <c:v>0.76157409</c:v>
                </c:pt>
                <c:pt idx="330">
                  <c:v>0.761689842</c:v>
                </c:pt>
                <c:pt idx="331">
                  <c:v>0.761805534</c:v>
                </c:pt>
                <c:pt idx="332">
                  <c:v>0.761921287</c:v>
                </c:pt>
                <c:pt idx="333">
                  <c:v>0.762037039</c:v>
                </c:pt>
                <c:pt idx="334">
                  <c:v>0.762152791</c:v>
                </c:pt>
                <c:pt idx="335">
                  <c:v>0.762268543</c:v>
                </c:pt>
                <c:pt idx="336">
                  <c:v>0.762384236</c:v>
                </c:pt>
                <c:pt idx="337">
                  <c:v>0.762499988</c:v>
                </c:pt>
                <c:pt idx="338">
                  <c:v>0.76261574</c:v>
                </c:pt>
                <c:pt idx="339">
                  <c:v>0.762731493</c:v>
                </c:pt>
                <c:pt idx="340">
                  <c:v>0.762847245</c:v>
                </c:pt>
                <c:pt idx="341">
                  <c:v>0.762962937</c:v>
                </c:pt>
                <c:pt idx="342">
                  <c:v>0.76307869</c:v>
                </c:pt>
                <c:pt idx="343">
                  <c:v>0.763194442</c:v>
                </c:pt>
                <c:pt idx="344">
                  <c:v>0.763310194</c:v>
                </c:pt>
                <c:pt idx="345">
                  <c:v>0.763425946</c:v>
                </c:pt>
                <c:pt idx="346">
                  <c:v>0.763541639</c:v>
                </c:pt>
                <c:pt idx="347">
                  <c:v>0.763657391</c:v>
                </c:pt>
                <c:pt idx="348">
                  <c:v>0.763773143</c:v>
                </c:pt>
                <c:pt idx="349">
                  <c:v>0.763888896</c:v>
                </c:pt>
                <c:pt idx="350">
                  <c:v>0.764004648</c:v>
                </c:pt>
                <c:pt idx="351">
                  <c:v>0.7641204</c:v>
                </c:pt>
                <c:pt idx="352">
                  <c:v>0.764236093</c:v>
                </c:pt>
                <c:pt idx="353">
                  <c:v>0.764351845</c:v>
                </c:pt>
                <c:pt idx="354">
                  <c:v>0.764467597</c:v>
                </c:pt>
                <c:pt idx="355">
                  <c:v>0.764583349</c:v>
                </c:pt>
                <c:pt idx="356">
                  <c:v>0.764699101</c:v>
                </c:pt>
                <c:pt idx="357">
                  <c:v>0.764814794</c:v>
                </c:pt>
                <c:pt idx="358">
                  <c:v>0.764930546</c:v>
                </c:pt>
                <c:pt idx="359">
                  <c:v>0.765046299</c:v>
                </c:pt>
                <c:pt idx="360">
                  <c:v>0.765162051</c:v>
                </c:pt>
                <c:pt idx="361">
                  <c:v>0.765277803</c:v>
                </c:pt>
                <c:pt idx="362">
                  <c:v>0.765393496</c:v>
                </c:pt>
                <c:pt idx="363">
                  <c:v>0.765509248</c:v>
                </c:pt>
                <c:pt idx="364">
                  <c:v>0.765625</c:v>
                </c:pt>
                <c:pt idx="365">
                  <c:v>0.765740752</c:v>
                </c:pt>
                <c:pt idx="366">
                  <c:v>0.765856504</c:v>
                </c:pt>
                <c:pt idx="367">
                  <c:v>0.765972197</c:v>
                </c:pt>
                <c:pt idx="368">
                  <c:v>0.766087949</c:v>
                </c:pt>
                <c:pt idx="369">
                  <c:v>0.766203701</c:v>
                </c:pt>
                <c:pt idx="370">
                  <c:v>0.766319454</c:v>
                </c:pt>
                <c:pt idx="371">
                  <c:v>0.766435206</c:v>
                </c:pt>
                <c:pt idx="372">
                  <c:v>0.766550899</c:v>
                </c:pt>
                <c:pt idx="373">
                  <c:v>0.766666651</c:v>
                </c:pt>
                <c:pt idx="374">
                  <c:v>0.766782403</c:v>
                </c:pt>
                <c:pt idx="375">
                  <c:v>0.766898155</c:v>
                </c:pt>
                <c:pt idx="376">
                  <c:v>0.767013907</c:v>
                </c:pt>
                <c:pt idx="377">
                  <c:v>0.7671296</c:v>
                </c:pt>
                <c:pt idx="378">
                  <c:v>0.767245352</c:v>
                </c:pt>
                <c:pt idx="379">
                  <c:v>0.767361104</c:v>
                </c:pt>
                <c:pt idx="380">
                  <c:v>0.767476857</c:v>
                </c:pt>
                <c:pt idx="381">
                  <c:v>0.767592609</c:v>
                </c:pt>
                <c:pt idx="382">
                  <c:v>0.767708361</c:v>
                </c:pt>
                <c:pt idx="383">
                  <c:v>0.767824054</c:v>
                </c:pt>
                <c:pt idx="384">
                  <c:v>0.767939806</c:v>
                </c:pt>
                <c:pt idx="385">
                  <c:v>0.768055558</c:v>
                </c:pt>
                <c:pt idx="386">
                  <c:v>0.76817131</c:v>
                </c:pt>
                <c:pt idx="387">
                  <c:v>0.768287063</c:v>
                </c:pt>
                <c:pt idx="388">
                  <c:v>0.768402755</c:v>
                </c:pt>
                <c:pt idx="389">
                  <c:v>0.768518507</c:v>
                </c:pt>
                <c:pt idx="390">
                  <c:v>0.76863426</c:v>
                </c:pt>
                <c:pt idx="391">
                  <c:v>0.768750012</c:v>
                </c:pt>
                <c:pt idx="392">
                  <c:v>0.768865764</c:v>
                </c:pt>
                <c:pt idx="393">
                  <c:v>0.768981457</c:v>
                </c:pt>
                <c:pt idx="394">
                  <c:v>0.769097209</c:v>
                </c:pt>
                <c:pt idx="395">
                  <c:v>0.769212961</c:v>
                </c:pt>
                <c:pt idx="396">
                  <c:v>0.769328713</c:v>
                </c:pt>
                <c:pt idx="397">
                  <c:v>0.769444466</c:v>
                </c:pt>
                <c:pt idx="398">
                  <c:v>0.769560158</c:v>
                </c:pt>
                <c:pt idx="399">
                  <c:v>0.76967591</c:v>
                </c:pt>
                <c:pt idx="400">
                  <c:v>0.769791663</c:v>
                </c:pt>
                <c:pt idx="401">
                  <c:v>0.769907415</c:v>
                </c:pt>
                <c:pt idx="402">
                  <c:v>0.770023167</c:v>
                </c:pt>
                <c:pt idx="403">
                  <c:v>0.77013886</c:v>
                </c:pt>
                <c:pt idx="404">
                  <c:v>0.770254612</c:v>
                </c:pt>
                <c:pt idx="405">
                  <c:v>0.770370364</c:v>
                </c:pt>
                <c:pt idx="406">
                  <c:v>0.770486116</c:v>
                </c:pt>
                <c:pt idx="407">
                  <c:v>0.770601869</c:v>
                </c:pt>
                <c:pt idx="408">
                  <c:v>0.770717621</c:v>
                </c:pt>
                <c:pt idx="409">
                  <c:v>0.770833313</c:v>
                </c:pt>
                <c:pt idx="410">
                  <c:v>0.770949066</c:v>
                </c:pt>
                <c:pt idx="411">
                  <c:v>0.771064818</c:v>
                </c:pt>
                <c:pt idx="412">
                  <c:v>0.77118057</c:v>
                </c:pt>
                <c:pt idx="413">
                  <c:v>0.771296322</c:v>
                </c:pt>
                <c:pt idx="414">
                  <c:v>0.771412015</c:v>
                </c:pt>
                <c:pt idx="415">
                  <c:v>0.771527767</c:v>
                </c:pt>
                <c:pt idx="416">
                  <c:v>0.771643519</c:v>
                </c:pt>
                <c:pt idx="417">
                  <c:v>0.771759272</c:v>
                </c:pt>
                <c:pt idx="418">
                  <c:v>0.771875024</c:v>
                </c:pt>
                <c:pt idx="419">
                  <c:v>0.771990716</c:v>
                </c:pt>
                <c:pt idx="420">
                  <c:v>0.772106469</c:v>
                </c:pt>
                <c:pt idx="421">
                  <c:v>0.772222221</c:v>
                </c:pt>
                <c:pt idx="422">
                  <c:v>0.772337973</c:v>
                </c:pt>
                <c:pt idx="423">
                  <c:v>0.772453725</c:v>
                </c:pt>
                <c:pt idx="424">
                  <c:v>0.772569418</c:v>
                </c:pt>
                <c:pt idx="425">
                  <c:v>0.77268517</c:v>
                </c:pt>
                <c:pt idx="426">
                  <c:v>0.772800922</c:v>
                </c:pt>
                <c:pt idx="427">
                  <c:v>0.772916675</c:v>
                </c:pt>
                <c:pt idx="428">
                  <c:v>0.773032427</c:v>
                </c:pt>
                <c:pt idx="429">
                  <c:v>0.773148119</c:v>
                </c:pt>
                <c:pt idx="430">
                  <c:v>0.773263872</c:v>
                </c:pt>
                <c:pt idx="431">
                  <c:v>0.773379624</c:v>
                </c:pt>
                <c:pt idx="432">
                  <c:v>0.773495376</c:v>
                </c:pt>
                <c:pt idx="433">
                  <c:v>0.773611128</c:v>
                </c:pt>
                <c:pt idx="434">
                  <c:v>0.773726881</c:v>
                </c:pt>
                <c:pt idx="435">
                  <c:v>0.773842573</c:v>
                </c:pt>
                <c:pt idx="436">
                  <c:v>0.773958325</c:v>
                </c:pt>
                <c:pt idx="437">
                  <c:v>0.774074078</c:v>
                </c:pt>
                <c:pt idx="438">
                  <c:v>0.77418983</c:v>
                </c:pt>
                <c:pt idx="439">
                  <c:v>0.774305582</c:v>
                </c:pt>
                <c:pt idx="440">
                  <c:v>0.774421275</c:v>
                </c:pt>
                <c:pt idx="441">
                  <c:v>0.774537027</c:v>
                </c:pt>
                <c:pt idx="442">
                  <c:v>0.774652779</c:v>
                </c:pt>
                <c:pt idx="443">
                  <c:v>0.774768531</c:v>
                </c:pt>
                <c:pt idx="444">
                  <c:v>0.774884284</c:v>
                </c:pt>
                <c:pt idx="445">
                  <c:v>0.774999976</c:v>
                </c:pt>
                <c:pt idx="446">
                  <c:v>0.775115728</c:v>
                </c:pt>
                <c:pt idx="447">
                  <c:v>0.775231481</c:v>
                </c:pt>
                <c:pt idx="448">
                  <c:v>0.775347233</c:v>
                </c:pt>
                <c:pt idx="449">
                  <c:v>0.775462985</c:v>
                </c:pt>
                <c:pt idx="450">
                  <c:v>0.775578678</c:v>
                </c:pt>
                <c:pt idx="451">
                  <c:v>0.77569443</c:v>
                </c:pt>
                <c:pt idx="452">
                  <c:v>0.775810182</c:v>
                </c:pt>
                <c:pt idx="453">
                  <c:v>0.775925934</c:v>
                </c:pt>
                <c:pt idx="454">
                  <c:v>0.776041687</c:v>
                </c:pt>
                <c:pt idx="455">
                  <c:v>0.776157379</c:v>
                </c:pt>
                <c:pt idx="456">
                  <c:v>0.776273131</c:v>
                </c:pt>
                <c:pt idx="457">
                  <c:v>0.776388884</c:v>
                </c:pt>
                <c:pt idx="458">
                  <c:v>0.776504636</c:v>
                </c:pt>
                <c:pt idx="459">
                  <c:v>0.776620388</c:v>
                </c:pt>
                <c:pt idx="460">
                  <c:v>0.77673614</c:v>
                </c:pt>
                <c:pt idx="461">
                  <c:v>0.776851833</c:v>
                </c:pt>
                <c:pt idx="462">
                  <c:v>0.776967585</c:v>
                </c:pt>
                <c:pt idx="463">
                  <c:v>0.777083337</c:v>
                </c:pt>
                <c:pt idx="464">
                  <c:v>0.77719909</c:v>
                </c:pt>
                <c:pt idx="465">
                  <c:v>0.777314842</c:v>
                </c:pt>
                <c:pt idx="466">
                  <c:v>0.777430534</c:v>
                </c:pt>
                <c:pt idx="467">
                  <c:v>0.777546287</c:v>
                </c:pt>
                <c:pt idx="468">
                  <c:v>0.777662039</c:v>
                </c:pt>
                <c:pt idx="469">
                  <c:v>0.777777791</c:v>
                </c:pt>
                <c:pt idx="470">
                  <c:v>0.777893543</c:v>
                </c:pt>
                <c:pt idx="471">
                  <c:v>0.778009236</c:v>
                </c:pt>
                <c:pt idx="472">
                  <c:v>0.778124988</c:v>
                </c:pt>
                <c:pt idx="473">
                  <c:v>0.77824074</c:v>
                </c:pt>
                <c:pt idx="474">
                  <c:v>0.778356493</c:v>
                </c:pt>
                <c:pt idx="475">
                  <c:v>0.778472245</c:v>
                </c:pt>
                <c:pt idx="476">
                  <c:v>0.778587937</c:v>
                </c:pt>
                <c:pt idx="477">
                  <c:v>0.77870369</c:v>
                </c:pt>
                <c:pt idx="478">
                  <c:v>0.778819442</c:v>
                </c:pt>
                <c:pt idx="479">
                  <c:v>0.778935194</c:v>
                </c:pt>
                <c:pt idx="480">
                  <c:v>0.779050946</c:v>
                </c:pt>
                <c:pt idx="481">
                  <c:v>0.779166639</c:v>
                </c:pt>
                <c:pt idx="482">
                  <c:v>0.779282391</c:v>
                </c:pt>
                <c:pt idx="483">
                  <c:v>0.779398143</c:v>
                </c:pt>
                <c:pt idx="484">
                  <c:v>0.779513896</c:v>
                </c:pt>
                <c:pt idx="485">
                  <c:v>0.779629648</c:v>
                </c:pt>
                <c:pt idx="486">
                  <c:v>0.7797454</c:v>
                </c:pt>
                <c:pt idx="487">
                  <c:v>0.779861093</c:v>
                </c:pt>
                <c:pt idx="488">
                  <c:v>0.779976845</c:v>
                </c:pt>
                <c:pt idx="489">
                  <c:v>0.780092597</c:v>
                </c:pt>
                <c:pt idx="490">
                  <c:v>0.780208349</c:v>
                </c:pt>
                <c:pt idx="491">
                  <c:v>0.780324101</c:v>
                </c:pt>
                <c:pt idx="492">
                  <c:v>0.780439794</c:v>
                </c:pt>
                <c:pt idx="493">
                  <c:v>0.780555546</c:v>
                </c:pt>
                <c:pt idx="494">
                  <c:v>0.780671299</c:v>
                </c:pt>
                <c:pt idx="495">
                  <c:v>0.780787051</c:v>
                </c:pt>
                <c:pt idx="496">
                  <c:v>0.780902803</c:v>
                </c:pt>
                <c:pt idx="497">
                  <c:v>0.781018496</c:v>
                </c:pt>
                <c:pt idx="498">
                  <c:v>0.781134248</c:v>
                </c:pt>
                <c:pt idx="499">
                  <c:v>0.78125</c:v>
                </c:pt>
                <c:pt idx="500">
                  <c:v>0.781365752</c:v>
                </c:pt>
                <c:pt idx="501">
                  <c:v>0.781481504</c:v>
                </c:pt>
                <c:pt idx="502">
                  <c:v>0.781597197</c:v>
                </c:pt>
                <c:pt idx="503">
                  <c:v>0.781712949</c:v>
                </c:pt>
                <c:pt idx="504">
                  <c:v>0.781828701</c:v>
                </c:pt>
                <c:pt idx="505">
                  <c:v>0.781944454</c:v>
                </c:pt>
                <c:pt idx="506">
                  <c:v>0.782060206</c:v>
                </c:pt>
                <c:pt idx="507">
                  <c:v>0.782175899</c:v>
                </c:pt>
                <c:pt idx="508">
                  <c:v>0.782291651</c:v>
                </c:pt>
                <c:pt idx="509">
                  <c:v>0.782407403</c:v>
                </c:pt>
                <c:pt idx="510">
                  <c:v>0.782523155</c:v>
                </c:pt>
                <c:pt idx="511">
                  <c:v>0.782638907</c:v>
                </c:pt>
                <c:pt idx="512">
                  <c:v>0.7827546</c:v>
                </c:pt>
                <c:pt idx="513">
                  <c:v>0.782870352</c:v>
                </c:pt>
                <c:pt idx="514">
                  <c:v>0.782986104</c:v>
                </c:pt>
                <c:pt idx="515">
                  <c:v>0.783101857</c:v>
                </c:pt>
                <c:pt idx="516">
                  <c:v>0.783217609</c:v>
                </c:pt>
                <c:pt idx="517">
                  <c:v>0.783333361</c:v>
                </c:pt>
                <c:pt idx="518">
                  <c:v>0.783449054</c:v>
                </c:pt>
                <c:pt idx="519">
                  <c:v>0.783564806</c:v>
                </c:pt>
                <c:pt idx="520">
                  <c:v>0.783680558</c:v>
                </c:pt>
                <c:pt idx="521">
                  <c:v>0.78379631</c:v>
                </c:pt>
                <c:pt idx="522">
                  <c:v>0.783912063</c:v>
                </c:pt>
                <c:pt idx="523">
                  <c:v>0.784027755</c:v>
                </c:pt>
                <c:pt idx="524">
                  <c:v>0.784143507</c:v>
                </c:pt>
                <c:pt idx="525">
                  <c:v>0.78425926</c:v>
                </c:pt>
                <c:pt idx="526">
                  <c:v>0.784375012</c:v>
                </c:pt>
                <c:pt idx="527">
                  <c:v>0.784490764</c:v>
                </c:pt>
                <c:pt idx="528">
                  <c:v>0.784606457</c:v>
                </c:pt>
                <c:pt idx="529">
                  <c:v>0.784722209</c:v>
                </c:pt>
                <c:pt idx="530">
                  <c:v>0.784837961</c:v>
                </c:pt>
                <c:pt idx="531">
                  <c:v>0.784953713</c:v>
                </c:pt>
                <c:pt idx="532">
                  <c:v>0.785069466</c:v>
                </c:pt>
                <c:pt idx="533">
                  <c:v>0.785185158</c:v>
                </c:pt>
                <c:pt idx="534">
                  <c:v>0.78530091</c:v>
                </c:pt>
                <c:pt idx="535">
                  <c:v>0.785416663</c:v>
                </c:pt>
                <c:pt idx="536">
                  <c:v>0.785532415</c:v>
                </c:pt>
                <c:pt idx="537">
                  <c:v>0.785648167</c:v>
                </c:pt>
                <c:pt idx="538">
                  <c:v>0.78576386</c:v>
                </c:pt>
                <c:pt idx="539">
                  <c:v>0.785879612</c:v>
                </c:pt>
                <c:pt idx="540">
                  <c:v>0.785995364</c:v>
                </c:pt>
                <c:pt idx="541">
                  <c:v>0.786111116</c:v>
                </c:pt>
                <c:pt idx="542">
                  <c:v>0.786226869</c:v>
                </c:pt>
                <c:pt idx="543">
                  <c:v>0.786342621</c:v>
                </c:pt>
                <c:pt idx="544">
                  <c:v>0.786458313</c:v>
                </c:pt>
                <c:pt idx="545">
                  <c:v>0.786574066</c:v>
                </c:pt>
                <c:pt idx="546">
                  <c:v>0.786689818</c:v>
                </c:pt>
                <c:pt idx="547">
                  <c:v>0.78680557</c:v>
                </c:pt>
                <c:pt idx="548">
                  <c:v>0.786921322</c:v>
                </c:pt>
                <c:pt idx="549">
                  <c:v>0.787037015</c:v>
                </c:pt>
                <c:pt idx="550">
                  <c:v>0.787152767</c:v>
                </c:pt>
                <c:pt idx="551">
                  <c:v>0.787268519</c:v>
                </c:pt>
                <c:pt idx="552">
                  <c:v>0.787384272</c:v>
                </c:pt>
                <c:pt idx="553">
                  <c:v>0.787500024</c:v>
                </c:pt>
                <c:pt idx="554">
                  <c:v>0.787615716</c:v>
                </c:pt>
                <c:pt idx="555">
                  <c:v>0.787731469</c:v>
                </c:pt>
                <c:pt idx="556">
                  <c:v>0.787847221</c:v>
                </c:pt>
                <c:pt idx="557">
                  <c:v>0.787962973</c:v>
                </c:pt>
                <c:pt idx="558">
                  <c:v>0.788078725</c:v>
                </c:pt>
                <c:pt idx="559">
                  <c:v>0.788194418</c:v>
                </c:pt>
                <c:pt idx="560">
                  <c:v>0.78831017</c:v>
                </c:pt>
                <c:pt idx="561">
                  <c:v>0.788425922</c:v>
                </c:pt>
                <c:pt idx="562">
                  <c:v>0.788541675</c:v>
                </c:pt>
                <c:pt idx="563">
                  <c:v>0.788657427</c:v>
                </c:pt>
                <c:pt idx="564">
                  <c:v>0.788773119</c:v>
                </c:pt>
                <c:pt idx="565">
                  <c:v>0.788888872</c:v>
                </c:pt>
                <c:pt idx="566">
                  <c:v>0.789004624</c:v>
                </c:pt>
                <c:pt idx="567">
                  <c:v>0.789120376</c:v>
                </c:pt>
                <c:pt idx="568">
                  <c:v>0.789236128</c:v>
                </c:pt>
                <c:pt idx="569">
                  <c:v>0.789351881</c:v>
                </c:pt>
                <c:pt idx="570">
                  <c:v>0.789467573</c:v>
                </c:pt>
                <c:pt idx="571">
                  <c:v>0.789583325</c:v>
                </c:pt>
                <c:pt idx="572">
                  <c:v>0.789699078</c:v>
                </c:pt>
                <c:pt idx="573">
                  <c:v>0.78981483</c:v>
                </c:pt>
                <c:pt idx="574">
                  <c:v>0.789930582</c:v>
                </c:pt>
                <c:pt idx="575">
                  <c:v>0.790046275</c:v>
                </c:pt>
                <c:pt idx="576">
                  <c:v>0.790162027</c:v>
                </c:pt>
                <c:pt idx="577">
                  <c:v>0.790277779</c:v>
                </c:pt>
                <c:pt idx="578">
                  <c:v>0.790393531</c:v>
                </c:pt>
                <c:pt idx="579">
                  <c:v>0.790509284</c:v>
                </c:pt>
                <c:pt idx="580">
                  <c:v>0.790624976</c:v>
                </c:pt>
                <c:pt idx="581">
                  <c:v>0.790740728</c:v>
                </c:pt>
                <c:pt idx="582">
                  <c:v>0.790856481</c:v>
                </c:pt>
                <c:pt idx="583">
                  <c:v>0.790972233</c:v>
                </c:pt>
                <c:pt idx="584">
                  <c:v>0.791087985</c:v>
                </c:pt>
                <c:pt idx="585">
                  <c:v>0.791203678</c:v>
                </c:pt>
                <c:pt idx="586">
                  <c:v>0.79131943</c:v>
                </c:pt>
                <c:pt idx="587">
                  <c:v>0.791435182</c:v>
                </c:pt>
                <c:pt idx="588">
                  <c:v>0.791550934</c:v>
                </c:pt>
                <c:pt idx="589">
                  <c:v>0.791666687</c:v>
                </c:pt>
                <c:pt idx="590">
                  <c:v>0.791782379</c:v>
                </c:pt>
                <c:pt idx="591">
                  <c:v>0.791898131</c:v>
                </c:pt>
                <c:pt idx="592">
                  <c:v>0.792013884</c:v>
                </c:pt>
                <c:pt idx="593">
                  <c:v>0.792129636</c:v>
                </c:pt>
                <c:pt idx="594">
                  <c:v>0.792245388</c:v>
                </c:pt>
                <c:pt idx="595">
                  <c:v>0.79236114</c:v>
                </c:pt>
                <c:pt idx="596">
                  <c:v>0.792476833</c:v>
                </c:pt>
                <c:pt idx="597">
                  <c:v>0.792592585</c:v>
                </c:pt>
                <c:pt idx="598">
                  <c:v>0.792708337</c:v>
                </c:pt>
                <c:pt idx="599">
                  <c:v>0.79282409</c:v>
                </c:pt>
                <c:pt idx="600">
                  <c:v>0.792939842</c:v>
                </c:pt>
                <c:pt idx="601">
                  <c:v>0.793055534</c:v>
                </c:pt>
                <c:pt idx="602">
                  <c:v>0.793171287</c:v>
                </c:pt>
                <c:pt idx="603">
                  <c:v>0.793287039</c:v>
                </c:pt>
                <c:pt idx="604">
                  <c:v>0.793402791</c:v>
                </c:pt>
                <c:pt idx="605">
                  <c:v>0.793518543</c:v>
                </c:pt>
                <c:pt idx="606">
                  <c:v>0.793634236</c:v>
                </c:pt>
                <c:pt idx="607">
                  <c:v>0.793749988</c:v>
                </c:pt>
                <c:pt idx="608">
                  <c:v>0.79386574</c:v>
                </c:pt>
                <c:pt idx="609">
                  <c:v>0.793981493</c:v>
                </c:pt>
                <c:pt idx="610">
                  <c:v>0.794097245</c:v>
                </c:pt>
                <c:pt idx="611">
                  <c:v>0.794212937</c:v>
                </c:pt>
                <c:pt idx="612">
                  <c:v>0.79432869</c:v>
                </c:pt>
                <c:pt idx="613">
                  <c:v>0.794444442</c:v>
                </c:pt>
                <c:pt idx="614">
                  <c:v>0.794560194</c:v>
                </c:pt>
                <c:pt idx="615">
                  <c:v>0.794675946</c:v>
                </c:pt>
                <c:pt idx="616">
                  <c:v>0.794791639</c:v>
                </c:pt>
                <c:pt idx="617">
                  <c:v>0.794907391</c:v>
                </c:pt>
                <c:pt idx="618">
                  <c:v>0.795023143</c:v>
                </c:pt>
                <c:pt idx="619">
                  <c:v>0.795138896</c:v>
                </c:pt>
                <c:pt idx="620">
                  <c:v>0.795254648</c:v>
                </c:pt>
                <c:pt idx="621">
                  <c:v>0.7953704</c:v>
                </c:pt>
                <c:pt idx="622">
                  <c:v>0.795486093</c:v>
                </c:pt>
                <c:pt idx="623">
                  <c:v>0.795601845</c:v>
                </c:pt>
                <c:pt idx="624">
                  <c:v>0.795717597</c:v>
                </c:pt>
                <c:pt idx="625">
                  <c:v>0.795833349</c:v>
                </c:pt>
                <c:pt idx="626">
                  <c:v>0.795949101</c:v>
                </c:pt>
                <c:pt idx="627">
                  <c:v>0.796064794</c:v>
                </c:pt>
                <c:pt idx="628">
                  <c:v>0.796180546</c:v>
                </c:pt>
                <c:pt idx="629">
                  <c:v>0.796296299</c:v>
                </c:pt>
                <c:pt idx="630">
                  <c:v>0.796412051</c:v>
                </c:pt>
                <c:pt idx="631">
                  <c:v>0.796527803</c:v>
                </c:pt>
                <c:pt idx="632">
                  <c:v>0.796643496</c:v>
                </c:pt>
                <c:pt idx="633">
                  <c:v>0.796759248</c:v>
                </c:pt>
                <c:pt idx="634">
                  <c:v>0.796875</c:v>
                </c:pt>
                <c:pt idx="635">
                  <c:v>0.796990752</c:v>
                </c:pt>
                <c:pt idx="636">
                  <c:v>0.797106504</c:v>
                </c:pt>
                <c:pt idx="637">
                  <c:v>0.797222197</c:v>
                </c:pt>
                <c:pt idx="638">
                  <c:v>0.797337949</c:v>
                </c:pt>
                <c:pt idx="639">
                  <c:v>0.797453701</c:v>
                </c:pt>
                <c:pt idx="640">
                  <c:v>0.797569454</c:v>
                </c:pt>
                <c:pt idx="641">
                  <c:v>0.797685206</c:v>
                </c:pt>
                <c:pt idx="642">
                  <c:v>0.797800899</c:v>
                </c:pt>
                <c:pt idx="643">
                  <c:v>0.797916651</c:v>
                </c:pt>
                <c:pt idx="644">
                  <c:v>0.798032403</c:v>
                </c:pt>
                <c:pt idx="645">
                  <c:v>0.798148155</c:v>
                </c:pt>
                <c:pt idx="646">
                  <c:v>0.798263907</c:v>
                </c:pt>
                <c:pt idx="647">
                  <c:v>0.7983796</c:v>
                </c:pt>
                <c:pt idx="648">
                  <c:v>0.798495352</c:v>
                </c:pt>
                <c:pt idx="649">
                  <c:v>0.798611104</c:v>
                </c:pt>
                <c:pt idx="650">
                  <c:v>0.798726857</c:v>
                </c:pt>
                <c:pt idx="651">
                  <c:v>0.798842609</c:v>
                </c:pt>
                <c:pt idx="652">
                  <c:v>0.798958361</c:v>
                </c:pt>
                <c:pt idx="653">
                  <c:v>0.799074054</c:v>
                </c:pt>
                <c:pt idx="654">
                  <c:v>0.799189806</c:v>
                </c:pt>
                <c:pt idx="655">
                  <c:v>0.799305558</c:v>
                </c:pt>
                <c:pt idx="656">
                  <c:v>0.79942131</c:v>
                </c:pt>
                <c:pt idx="657">
                  <c:v>0.799537063</c:v>
                </c:pt>
                <c:pt idx="658">
                  <c:v>0.799652755</c:v>
                </c:pt>
                <c:pt idx="659">
                  <c:v>0.799768507</c:v>
                </c:pt>
                <c:pt idx="660">
                  <c:v>0.79988426</c:v>
                </c:pt>
                <c:pt idx="661">
                  <c:v>0.800000012</c:v>
                </c:pt>
                <c:pt idx="662">
                  <c:v>0.800115764</c:v>
                </c:pt>
                <c:pt idx="663">
                  <c:v>0.800231457</c:v>
                </c:pt>
                <c:pt idx="664">
                  <c:v>0.800347209</c:v>
                </c:pt>
                <c:pt idx="665">
                  <c:v>0.800462961</c:v>
                </c:pt>
                <c:pt idx="666">
                  <c:v>0.800578713</c:v>
                </c:pt>
                <c:pt idx="667">
                  <c:v>0.800694466</c:v>
                </c:pt>
                <c:pt idx="668">
                  <c:v>0.800810158</c:v>
                </c:pt>
                <c:pt idx="669">
                  <c:v>0.80092591</c:v>
                </c:pt>
                <c:pt idx="670">
                  <c:v>0.801041663</c:v>
                </c:pt>
                <c:pt idx="671">
                  <c:v>0.801157415</c:v>
                </c:pt>
                <c:pt idx="672">
                  <c:v>0.801273167</c:v>
                </c:pt>
                <c:pt idx="673">
                  <c:v>0.80138886</c:v>
                </c:pt>
                <c:pt idx="674">
                  <c:v>0.801504612</c:v>
                </c:pt>
                <c:pt idx="675">
                  <c:v>0.801620364</c:v>
                </c:pt>
                <c:pt idx="676">
                  <c:v>0.801736116</c:v>
                </c:pt>
                <c:pt idx="677">
                  <c:v>0.801851869</c:v>
                </c:pt>
                <c:pt idx="678">
                  <c:v>0.801967621</c:v>
                </c:pt>
                <c:pt idx="679">
                  <c:v>0.802083313</c:v>
                </c:pt>
                <c:pt idx="680">
                  <c:v>0.802199066</c:v>
                </c:pt>
                <c:pt idx="681">
                  <c:v>0.802314818</c:v>
                </c:pt>
                <c:pt idx="682">
                  <c:v>0.80243057</c:v>
                </c:pt>
                <c:pt idx="683">
                  <c:v>0.802546322</c:v>
                </c:pt>
                <c:pt idx="684">
                  <c:v>0.802662015</c:v>
                </c:pt>
                <c:pt idx="685">
                  <c:v>0.802777767</c:v>
                </c:pt>
                <c:pt idx="686">
                  <c:v>0.802893519</c:v>
                </c:pt>
                <c:pt idx="687">
                  <c:v>0.803009272</c:v>
                </c:pt>
                <c:pt idx="688">
                  <c:v>0.803125024</c:v>
                </c:pt>
                <c:pt idx="689">
                  <c:v>0.803240716</c:v>
                </c:pt>
                <c:pt idx="690">
                  <c:v>0.803356469</c:v>
                </c:pt>
                <c:pt idx="691">
                  <c:v>0.803472221</c:v>
                </c:pt>
                <c:pt idx="692">
                  <c:v>0.803587973</c:v>
                </c:pt>
                <c:pt idx="693">
                  <c:v>0.803703725</c:v>
                </c:pt>
                <c:pt idx="694">
                  <c:v>0.803819418</c:v>
                </c:pt>
                <c:pt idx="695">
                  <c:v>0.80393517</c:v>
                </c:pt>
                <c:pt idx="696">
                  <c:v>0.804050922</c:v>
                </c:pt>
                <c:pt idx="697">
                  <c:v>0.804166675</c:v>
                </c:pt>
                <c:pt idx="698">
                  <c:v>0.804282427</c:v>
                </c:pt>
                <c:pt idx="699">
                  <c:v>0.804398119</c:v>
                </c:pt>
                <c:pt idx="700">
                  <c:v>0.804513872</c:v>
                </c:pt>
                <c:pt idx="701">
                  <c:v>0.804629624</c:v>
                </c:pt>
                <c:pt idx="702">
                  <c:v>0.804745376</c:v>
                </c:pt>
                <c:pt idx="703">
                  <c:v>0.804861128</c:v>
                </c:pt>
                <c:pt idx="704">
                  <c:v>0.804976881</c:v>
                </c:pt>
                <c:pt idx="705">
                  <c:v>0.805092573</c:v>
                </c:pt>
                <c:pt idx="706">
                  <c:v>0.805208325</c:v>
                </c:pt>
                <c:pt idx="707">
                  <c:v>0.805324078</c:v>
                </c:pt>
                <c:pt idx="708">
                  <c:v>0.80543983</c:v>
                </c:pt>
                <c:pt idx="709">
                  <c:v>0.805555582</c:v>
                </c:pt>
                <c:pt idx="710">
                  <c:v>0.805671275</c:v>
                </c:pt>
                <c:pt idx="711">
                  <c:v>0.805787027</c:v>
                </c:pt>
                <c:pt idx="712">
                  <c:v>0.805902779</c:v>
                </c:pt>
                <c:pt idx="713">
                  <c:v>0.806018531</c:v>
                </c:pt>
                <c:pt idx="714">
                  <c:v>0.806134284</c:v>
                </c:pt>
                <c:pt idx="715">
                  <c:v>0.806249976</c:v>
                </c:pt>
                <c:pt idx="716">
                  <c:v>0.806365728</c:v>
                </c:pt>
                <c:pt idx="717">
                  <c:v>0.806481481</c:v>
                </c:pt>
                <c:pt idx="718">
                  <c:v>0.806597233</c:v>
                </c:pt>
                <c:pt idx="719">
                  <c:v>0.806712985</c:v>
                </c:pt>
                <c:pt idx="720">
                  <c:v>0.806828678</c:v>
                </c:pt>
                <c:pt idx="721">
                  <c:v>0.80694443</c:v>
                </c:pt>
                <c:pt idx="722">
                  <c:v>0.807060182</c:v>
                </c:pt>
                <c:pt idx="723">
                  <c:v>0.807175934</c:v>
                </c:pt>
                <c:pt idx="724">
                  <c:v>0.807291687</c:v>
                </c:pt>
                <c:pt idx="725">
                  <c:v>0.807407379</c:v>
                </c:pt>
                <c:pt idx="726">
                  <c:v>0.807523131</c:v>
                </c:pt>
                <c:pt idx="727">
                  <c:v>0.807638884</c:v>
                </c:pt>
                <c:pt idx="728">
                  <c:v>0.807754636</c:v>
                </c:pt>
                <c:pt idx="729">
                  <c:v>0.807870388</c:v>
                </c:pt>
                <c:pt idx="730">
                  <c:v>0.80798614</c:v>
                </c:pt>
                <c:pt idx="731">
                  <c:v>0.808101833</c:v>
                </c:pt>
                <c:pt idx="732">
                  <c:v>0.808217585</c:v>
                </c:pt>
                <c:pt idx="733">
                  <c:v>0.808333337</c:v>
                </c:pt>
                <c:pt idx="734">
                  <c:v>0.80844909</c:v>
                </c:pt>
                <c:pt idx="735">
                  <c:v>0.808564842</c:v>
                </c:pt>
                <c:pt idx="736">
                  <c:v>0.808680534</c:v>
                </c:pt>
                <c:pt idx="737">
                  <c:v>0.808796287</c:v>
                </c:pt>
                <c:pt idx="738">
                  <c:v>0.808912039</c:v>
                </c:pt>
                <c:pt idx="739">
                  <c:v>0.809027791</c:v>
                </c:pt>
                <c:pt idx="740">
                  <c:v>0.809143543</c:v>
                </c:pt>
                <c:pt idx="741">
                  <c:v>0.809259236</c:v>
                </c:pt>
                <c:pt idx="742">
                  <c:v>0.809374988</c:v>
                </c:pt>
                <c:pt idx="743">
                  <c:v>0.80949074</c:v>
                </c:pt>
                <c:pt idx="744">
                  <c:v>0.809606493</c:v>
                </c:pt>
                <c:pt idx="745">
                  <c:v>0.809722245</c:v>
                </c:pt>
                <c:pt idx="746">
                  <c:v>0.809837937</c:v>
                </c:pt>
                <c:pt idx="747">
                  <c:v>0.80995369</c:v>
                </c:pt>
                <c:pt idx="748">
                  <c:v>0.810069442</c:v>
                </c:pt>
                <c:pt idx="749">
                  <c:v>0.810185194</c:v>
                </c:pt>
                <c:pt idx="750">
                  <c:v>0.810300946</c:v>
                </c:pt>
                <c:pt idx="751">
                  <c:v>0.810416639</c:v>
                </c:pt>
                <c:pt idx="752">
                  <c:v>0.810532391</c:v>
                </c:pt>
                <c:pt idx="753">
                  <c:v>0.810648143</c:v>
                </c:pt>
                <c:pt idx="754">
                  <c:v>0.810763896</c:v>
                </c:pt>
                <c:pt idx="755">
                  <c:v>0.810879648</c:v>
                </c:pt>
                <c:pt idx="756">
                  <c:v>0.8109954</c:v>
                </c:pt>
                <c:pt idx="757">
                  <c:v>0.811111093</c:v>
                </c:pt>
                <c:pt idx="758">
                  <c:v>0.811226845</c:v>
                </c:pt>
                <c:pt idx="759">
                  <c:v>0.811342597</c:v>
                </c:pt>
                <c:pt idx="760">
                  <c:v>0.811458349</c:v>
                </c:pt>
                <c:pt idx="761">
                  <c:v>0.811574101</c:v>
                </c:pt>
                <c:pt idx="762">
                  <c:v>0.811689794</c:v>
                </c:pt>
                <c:pt idx="763">
                  <c:v>0.811805546</c:v>
                </c:pt>
                <c:pt idx="764">
                  <c:v>0.811921299</c:v>
                </c:pt>
                <c:pt idx="765">
                  <c:v>0.812037051</c:v>
                </c:pt>
                <c:pt idx="766">
                  <c:v>0.812152803</c:v>
                </c:pt>
                <c:pt idx="767">
                  <c:v>0.812268496</c:v>
                </c:pt>
                <c:pt idx="768">
                  <c:v>0.812384248</c:v>
                </c:pt>
                <c:pt idx="769">
                  <c:v>0.8125</c:v>
                </c:pt>
                <c:pt idx="770">
                  <c:v>0.812615752</c:v>
                </c:pt>
                <c:pt idx="771">
                  <c:v>0.812731504</c:v>
                </c:pt>
                <c:pt idx="772">
                  <c:v>0.812847197</c:v>
                </c:pt>
                <c:pt idx="773">
                  <c:v>0.812962949</c:v>
                </c:pt>
                <c:pt idx="774">
                  <c:v>0.813078701</c:v>
                </c:pt>
                <c:pt idx="775">
                  <c:v>0.813194454</c:v>
                </c:pt>
                <c:pt idx="776">
                  <c:v>0.813310206</c:v>
                </c:pt>
                <c:pt idx="777">
                  <c:v>0.813425899</c:v>
                </c:pt>
                <c:pt idx="778">
                  <c:v>0.813541651</c:v>
                </c:pt>
                <c:pt idx="779">
                  <c:v>0.813657403</c:v>
                </c:pt>
                <c:pt idx="780">
                  <c:v>0.813773155</c:v>
                </c:pt>
                <c:pt idx="781">
                  <c:v>0.813888907</c:v>
                </c:pt>
                <c:pt idx="782">
                  <c:v>0.8140046</c:v>
                </c:pt>
                <c:pt idx="783">
                  <c:v>0.814120352</c:v>
                </c:pt>
                <c:pt idx="784">
                  <c:v>0.814236104</c:v>
                </c:pt>
                <c:pt idx="785">
                  <c:v>0.814351857</c:v>
                </c:pt>
                <c:pt idx="786">
                  <c:v>0.814467609</c:v>
                </c:pt>
                <c:pt idx="787">
                  <c:v>0.814583361</c:v>
                </c:pt>
                <c:pt idx="788">
                  <c:v>0.814699054</c:v>
                </c:pt>
                <c:pt idx="789">
                  <c:v>0.814814806</c:v>
                </c:pt>
                <c:pt idx="790">
                  <c:v>0.814930558</c:v>
                </c:pt>
                <c:pt idx="791">
                  <c:v>0.81504631</c:v>
                </c:pt>
                <c:pt idx="792">
                  <c:v>0.815162063</c:v>
                </c:pt>
                <c:pt idx="793">
                  <c:v>0.815277755</c:v>
                </c:pt>
                <c:pt idx="794">
                  <c:v>0.815393507</c:v>
                </c:pt>
                <c:pt idx="795">
                  <c:v>0.81550926</c:v>
                </c:pt>
                <c:pt idx="796">
                  <c:v>0.815625012</c:v>
                </c:pt>
                <c:pt idx="797">
                  <c:v>0.815740764</c:v>
                </c:pt>
                <c:pt idx="798">
                  <c:v>0.815856457</c:v>
                </c:pt>
                <c:pt idx="799">
                  <c:v>0.815972209</c:v>
                </c:pt>
                <c:pt idx="800">
                  <c:v>0.816087961</c:v>
                </c:pt>
                <c:pt idx="801">
                  <c:v>0.816203713</c:v>
                </c:pt>
                <c:pt idx="802">
                  <c:v>0.816319466</c:v>
                </c:pt>
                <c:pt idx="803">
                  <c:v>0.816435158</c:v>
                </c:pt>
                <c:pt idx="804">
                  <c:v>0.81655091</c:v>
                </c:pt>
                <c:pt idx="805">
                  <c:v>0.816666663</c:v>
                </c:pt>
                <c:pt idx="806">
                  <c:v>0.816782415</c:v>
                </c:pt>
                <c:pt idx="807">
                  <c:v>0.816898167</c:v>
                </c:pt>
                <c:pt idx="808">
                  <c:v>0.81701386</c:v>
                </c:pt>
                <c:pt idx="809">
                  <c:v>0.817129612</c:v>
                </c:pt>
                <c:pt idx="810">
                  <c:v>0.817245364</c:v>
                </c:pt>
                <c:pt idx="811">
                  <c:v>0.817361116</c:v>
                </c:pt>
                <c:pt idx="812">
                  <c:v>0.817476869</c:v>
                </c:pt>
                <c:pt idx="813">
                  <c:v>0.817592621</c:v>
                </c:pt>
                <c:pt idx="814">
                  <c:v>0.817708313</c:v>
                </c:pt>
                <c:pt idx="815">
                  <c:v>0.817824066</c:v>
                </c:pt>
                <c:pt idx="816">
                  <c:v>0.817939818</c:v>
                </c:pt>
                <c:pt idx="817">
                  <c:v>0.81805557</c:v>
                </c:pt>
                <c:pt idx="818">
                  <c:v>0.818171322</c:v>
                </c:pt>
                <c:pt idx="819">
                  <c:v>0.818287015</c:v>
                </c:pt>
                <c:pt idx="820">
                  <c:v>0.818402767</c:v>
                </c:pt>
                <c:pt idx="821">
                  <c:v>0.818518519</c:v>
                </c:pt>
                <c:pt idx="822">
                  <c:v>0.818634272</c:v>
                </c:pt>
                <c:pt idx="823">
                  <c:v>0.818750024</c:v>
                </c:pt>
                <c:pt idx="824">
                  <c:v>0.818865716</c:v>
                </c:pt>
                <c:pt idx="825">
                  <c:v>0.818981469</c:v>
                </c:pt>
                <c:pt idx="826">
                  <c:v>0.819097221</c:v>
                </c:pt>
                <c:pt idx="827">
                  <c:v>0.819212973</c:v>
                </c:pt>
                <c:pt idx="828">
                  <c:v>0.819328725</c:v>
                </c:pt>
                <c:pt idx="829">
                  <c:v>0.819444418</c:v>
                </c:pt>
                <c:pt idx="830">
                  <c:v>0.81956017</c:v>
                </c:pt>
                <c:pt idx="831">
                  <c:v>0.819675922</c:v>
                </c:pt>
                <c:pt idx="832">
                  <c:v>0.819791675</c:v>
                </c:pt>
                <c:pt idx="833">
                  <c:v>0.819907427</c:v>
                </c:pt>
                <c:pt idx="834">
                  <c:v>0.820023119</c:v>
                </c:pt>
                <c:pt idx="835">
                  <c:v>0.820138872</c:v>
                </c:pt>
                <c:pt idx="836">
                  <c:v>0.820254624</c:v>
                </c:pt>
                <c:pt idx="837">
                  <c:v>0.820370376</c:v>
                </c:pt>
                <c:pt idx="838">
                  <c:v>0.820486128</c:v>
                </c:pt>
                <c:pt idx="839">
                  <c:v>0.820601881</c:v>
                </c:pt>
                <c:pt idx="840">
                  <c:v>0.820717573</c:v>
                </c:pt>
                <c:pt idx="841">
                  <c:v>0.820833325</c:v>
                </c:pt>
                <c:pt idx="842">
                  <c:v>0.820949078</c:v>
                </c:pt>
                <c:pt idx="843">
                  <c:v>0.82106483</c:v>
                </c:pt>
                <c:pt idx="844">
                  <c:v>0.821180582</c:v>
                </c:pt>
                <c:pt idx="845">
                  <c:v>0.821296275</c:v>
                </c:pt>
                <c:pt idx="846">
                  <c:v>0.821412027</c:v>
                </c:pt>
                <c:pt idx="847">
                  <c:v>0.821527779</c:v>
                </c:pt>
                <c:pt idx="848">
                  <c:v>0.821643531</c:v>
                </c:pt>
                <c:pt idx="849">
                  <c:v>0.821759284</c:v>
                </c:pt>
                <c:pt idx="850">
                  <c:v>0.821874976</c:v>
                </c:pt>
                <c:pt idx="851">
                  <c:v>0.821990728</c:v>
                </c:pt>
                <c:pt idx="852">
                  <c:v>0.822106481</c:v>
                </c:pt>
                <c:pt idx="853">
                  <c:v>0.822222233</c:v>
                </c:pt>
                <c:pt idx="854">
                  <c:v>0.822337985</c:v>
                </c:pt>
                <c:pt idx="855">
                  <c:v>0.822453678</c:v>
                </c:pt>
                <c:pt idx="856">
                  <c:v>0.82256943</c:v>
                </c:pt>
                <c:pt idx="857">
                  <c:v>0.822685182</c:v>
                </c:pt>
                <c:pt idx="858">
                  <c:v>0.822800934</c:v>
                </c:pt>
                <c:pt idx="859">
                  <c:v>0.822916687</c:v>
                </c:pt>
                <c:pt idx="860">
                  <c:v>0.823032379</c:v>
                </c:pt>
                <c:pt idx="861">
                  <c:v>0.823148131</c:v>
                </c:pt>
                <c:pt idx="862">
                  <c:v>0.823263884</c:v>
                </c:pt>
                <c:pt idx="863">
                  <c:v>0.823379636</c:v>
                </c:pt>
                <c:pt idx="864">
                  <c:v>0.823495388</c:v>
                </c:pt>
                <c:pt idx="865">
                  <c:v>0.82361114</c:v>
                </c:pt>
                <c:pt idx="866">
                  <c:v>0.823726833</c:v>
                </c:pt>
                <c:pt idx="867">
                  <c:v>0.823842585</c:v>
                </c:pt>
                <c:pt idx="868">
                  <c:v>0.823958337</c:v>
                </c:pt>
                <c:pt idx="869">
                  <c:v>0.82407409</c:v>
                </c:pt>
                <c:pt idx="870">
                  <c:v>0.824189842</c:v>
                </c:pt>
                <c:pt idx="871">
                  <c:v>0.824305534</c:v>
                </c:pt>
                <c:pt idx="872">
                  <c:v>0.824421287</c:v>
                </c:pt>
                <c:pt idx="873">
                  <c:v>0.824537039</c:v>
                </c:pt>
                <c:pt idx="874">
                  <c:v>0.824652791</c:v>
                </c:pt>
                <c:pt idx="875">
                  <c:v>0.824768543</c:v>
                </c:pt>
                <c:pt idx="876">
                  <c:v>0.824884236</c:v>
                </c:pt>
                <c:pt idx="877">
                  <c:v>0.824999988</c:v>
                </c:pt>
                <c:pt idx="878">
                  <c:v>0.82511574</c:v>
                </c:pt>
                <c:pt idx="879">
                  <c:v>0.825231493</c:v>
                </c:pt>
                <c:pt idx="880">
                  <c:v>0.825347245</c:v>
                </c:pt>
                <c:pt idx="881">
                  <c:v>0.825462937</c:v>
                </c:pt>
                <c:pt idx="882">
                  <c:v>0.82557869</c:v>
                </c:pt>
                <c:pt idx="883">
                  <c:v>0.825694442</c:v>
                </c:pt>
                <c:pt idx="884">
                  <c:v>0.825810194</c:v>
                </c:pt>
                <c:pt idx="885">
                  <c:v>0.825925946</c:v>
                </c:pt>
                <c:pt idx="886">
                  <c:v>0.826041639</c:v>
                </c:pt>
                <c:pt idx="887">
                  <c:v>0.826157391</c:v>
                </c:pt>
                <c:pt idx="888">
                  <c:v>0.826273143</c:v>
                </c:pt>
                <c:pt idx="889">
                  <c:v>0.826388896</c:v>
                </c:pt>
                <c:pt idx="890">
                  <c:v>0.826504648</c:v>
                </c:pt>
                <c:pt idx="891">
                  <c:v>0.8266204</c:v>
                </c:pt>
                <c:pt idx="892">
                  <c:v>0.826736093</c:v>
                </c:pt>
                <c:pt idx="893">
                  <c:v>0.826851845</c:v>
                </c:pt>
                <c:pt idx="894">
                  <c:v>0.826967597</c:v>
                </c:pt>
                <c:pt idx="895">
                  <c:v>0.827083349</c:v>
                </c:pt>
                <c:pt idx="896">
                  <c:v>0.827199101</c:v>
                </c:pt>
                <c:pt idx="897">
                  <c:v>0.827314794</c:v>
                </c:pt>
                <c:pt idx="898">
                  <c:v>0.827430546</c:v>
                </c:pt>
                <c:pt idx="899">
                  <c:v>0.827546299</c:v>
                </c:pt>
                <c:pt idx="900">
                  <c:v>0.827662051</c:v>
                </c:pt>
                <c:pt idx="901">
                  <c:v>0.827777803</c:v>
                </c:pt>
                <c:pt idx="902">
                  <c:v>0.827893496</c:v>
                </c:pt>
                <c:pt idx="903">
                  <c:v>0.828009248</c:v>
                </c:pt>
                <c:pt idx="904">
                  <c:v>0.828125</c:v>
                </c:pt>
                <c:pt idx="905">
                  <c:v>0.828240752</c:v>
                </c:pt>
                <c:pt idx="906">
                  <c:v>0.828356504</c:v>
                </c:pt>
                <c:pt idx="907">
                  <c:v>0.828472197</c:v>
                </c:pt>
                <c:pt idx="908">
                  <c:v>0.828587949</c:v>
                </c:pt>
                <c:pt idx="909">
                  <c:v>0.828703701</c:v>
                </c:pt>
                <c:pt idx="910">
                  <c:v>0.828819454</c:v>
                </c:pt>
                <c:pt idx="911">
                  <c:v>0.828935206</c:v>
                </c:pt>
                <c:pt idx="912">
                  <c:v>0.829050899</c:v>
                </c:pt>
                <c:pt idx="913">
                  <c:v>0.829166651</c:v>
                </c:pt>
                <c:pt idx="914">
                  <c:v>0.829282403</c:v>
                </c:pt>
                <c:pt idx="915">
                  <c:v>0.829398155</c:v>
                </c:pt>
                <c:pt idx="916">
                  <c:v>0.829513907</c:v>
                </c:pt>
                <c:pt idx="917">
                  <c:v>0.8296296</c:v>
                </c:pt>
                <c:pt idx="918">
                  <c:v>0.829745352</c:v>
                </c:pt>
                <c:pt idx="919">
                  <c:v>0.829861104</c:v>
                </c:pt>
                <c:pt idx="920">
                  <c:v>0.829976857</c:v>
                </c:pt>
                <c:pt idx="921">
                  <c:v>0.830092609</c:v>
                </c:pt>
                <c:pt idx="922">
                  <c:v>0.830208361</c:v>
                </c:pt>
                <c:pt idx="923">
                  <c:v>0.830324054</c:v>
                </c:pt>
                <c:pt idx="924">
                  <c:v>0.830439806</c:v>
                </c:pt>
                <c:pt idx="925">
                  <c:v>0.830555558</c:v>
                </c:pt>
                <c:pt idx="926">
                  <c:v>0.83067131</c:v>
                </c:pt>
                <c:pt idx="927">
                  <c:v>0.830787063</c:v>
                </c:pt>
                <c:pt idx="928">
                  <c:v>0.830902755</c:v>
                </c:pt>
                <c:pt idx="929">
                  <c:v>0.831018507</c:v>
                </c:pt>
                <c:pt idx="930">
                  <c:v>0.83113426</c:v>
                </c:pt>
                <c:pt idx="931">
                  <c:v>0.831250012</c:v>
                </c:pt>
                <c:pt idx="932">
                  <c:v>0.831365764</c:v>
                </c:pt>
                <c:pt idx="933">
                  <c:v>0.831481457</c:v>
                </c:pt>
                <c:pt idx="934">
                  <c:v>0.831597209</c:v>
                </c:pt>
                <c:pt idx="935">
                  <c:v>0.831712961</c:v>
                </c:pt>
                <c:pt idx="936">
                  <c:v>0.831828713</c:v>
                </c:pt>
                <c:pt idx="937">
                  <c:v>0.831944466</c:v>
                </c:pt>
                <c:pt idx="938">
                  <c:v>0.832060158</c:v>
                </c:pt>
                <c:pt idx="939">
                  <c:v>0.83217591</c:v>
                </c:pt>
                <c:pt idx="940">
                  <c:v>0.832291663</c:v>
                </c:pt>
                <c:pt idx="941">
                  <c:v>0.832407415</c:v>
                </c:pt>
                <c:pt idx="942">
                  <c:v>0.832523167</c:v>
                </c:pt>
                <c:pt idx="943">
                  <c:v>0.83263886</c:v>
                </c:pt>
                <c:pt idx="944">
                  <c:v>0.832754612</c:v>
                </c:pt>
                <c:pt idx="945">
                  <c:v>0.832870364</c:v>
                </c:pt>
                <c:pt idx="946">
                  <c:v>0.832986116</c:v>
                </c:pt>
                <c:pt idx="947">
                  <c:v>0.833101869</c:v>
                </c:pt>
                <c:pt idx="948">
                  <c:v>0.833217621</c:v>
                </c:pt>
                <c:pt idx="949">
                  <c:v>0.833333313</c:v>
                </c:pt>
                <c:pt idx="950">
                  <c:v>0.833449066</c:v>
                </c:pt>
                <c:pt idx="951">
                  <c:v>0.833564818</c:v>
                </c:pt>
                <c:pt idx="952">
                  <c:v>0.83368057</c:v>
                </c:pt>
                <c:pt idx="953">
                  <c:v>0.833796322</c:v>
                </c:pt>
                <c:pt idx="954">
                  <c:v>0.833912015</c:v>
                </c:pt>
                <c:pt idx="955">
                  <c:v>0.834027767</c:v>
                </c:pt>
                <c:pt idx="956">
                  <c:v>0.834143519</c:v>
                </c:pt>
                <c:pt idx="957">
                  <c:v>0.834259272</c:v>
                </c:pt>
                <c:pt idx="958">
                  <c:v>0.834375024</c:v>
                </c:pt>
                <c:pt idx="959">
                  <c:v>0.834490716</c:v>
                </c:pt>
                <c:pt idx="960">
                  <c:v>0.834606469</c:v>
                </c:pt>
                <c:pt idx="961">
                  <c:v>0.834722221</c:v>
                </c:pt>
                <c:pt idx="962">
                  <c:v>0.834837973</c:v>
                </c:pt>
                <c:pt idx="963">
                  <c:v>0.834953725</c:v>
                </c:pt>
                <c:pt idx="964">
                  <c:v>0.835069418</c:v>
                </c:pt>
                <c:pt idx="965">
                  <c:v>0.83518517</c:v>
                </c:pt>
                <c:pt idx="966">
                  <c:v>0.835300922</c:v>
                </c:pt>
                <c:pt idx="967">
                  <c:v>0.835416675</c:v>
                </c:pt>
                <c:pt idx="968">
                  <c:v>0.835532427</c:v>
                </c:pt>
                <c:pt idx="969">
                  <c:v>0.835648119</c:v>
                </c:pt>
                <c:pt idx="970">
                  <c:v>0.835763872</c:v>
                </c:pt>
                <c:pt idx="971">
                  <c:v>0.835879624</c:v>
                </c:pt>
                <c:pt idx="972">
                  <c:v>0.835995376</c:v>
                </c:pt>
                <c:pt idx="973">
                  <c:v>0.836111128</c:v>
                </c:pt>
                <c:pt idx="974">
                  <c:v>0.836226881</c:v>
                </c:pt>
                <c:pt idx="975">
                  <c:v>0.836342573</c:v>
                </c:pt>
                <c:pt idx="976">
                  <c:v>0.836458325</c:v>
                </c:pt>
                <c:pt idx="977">
                  <c:v>0.836574078</c:v>
                </c:pt>
                <c:pt idx="978">
                  <c:v>0.83668983</c:v>
                </c:pt>
                <c:pt idx="979">
                  <c:v>0.836805582</c:v>
                </c:pt>
                <c:pt idx="980">
                  <c:v>0.836921275</c:v>
                </c:pt>
                <c:pt idx="981">
                  <c:v>0.837037027</c:v>
                </c:pt>
                <c:pt idx="982">
                  <c:v>0.837152779</c:v>
                </c:pt>
                <c:pt idx="983">
                  <c:v>0.837268531</c:v>
                </c:pt>
                <c:pt idx="984">
                  <c:v>0.837384284</c:v>
                </c:pt>
                <c:pt idx="985">
                  <c:v>0.837499976</c:v>
                </c:pt>
                <c:pt idx="986">
                  <c:v>0.837615728</c:v>
                </c:pt>
                <c:pt idx="987">
                  <c:v>0.837731481</c:v>
                </c:pt>
                <c:pt idx="988">
                  <c:v>0.837847233</c:v>
                </c:pt>
                <c:pt idx="989">
                  <c:v>0.837962985</c:v>
                </c:pt>
                <c:pt idx="990">
                  <c:v>0.838078678</c:v>
                </c:pt>
                <c:pt idx="991">
                  <c:v>0.83819443</c:v>
                </c:pt>
                <c:pt idx="992">
                  <c:v>0.838310182</c:v>
                </c:pt>
                <c:pt idx="993">
                  <c:v>0.838425934</c:v>
                </c:pt>
                <c:pt idx="994">
                  <c:v>0.838541687</c:v>
                </c:pt>
                <c:pt idx="995">
                  <c:v>0.838657379</c:v>
                </c:pt>
                <c:pt idx="996">
                  <c:v>0.838773131</c:v>
                </c:pt>
                <c:pt idx="997">
                  <c:v>0.838888884</c:v>
                </c:pt>
                <c:pt idx="998">
                  <c:v>0.839004636</c:v>
                </c:pt>
                <c:pt idx="999">
                  <c:v>0.839120388</c:v>
                </c:pt>
                <c:pt idx="1000">
                  <c:v>0.83923614</c:v>
                </c:pt>
                <c:pt idx="1001">
                  <c:v>0.839351833</c:v>
                </c:pt>
                <c:pt idx="1002">
                  <c:v>0.839467585</c:v>
                </c:pt>
                <c:pt idx="1003">
                  <c:v>0.839583337</c:v>
                </c:pt>
                <c:pt idx="1004">
                  <c:v>0.83969909</c:v>
                </c:pt>
                <c:pt idx="1005">
                  <c:v>0.839814842</c:v>
                </c:pt>
                <c:pt idx="1006">
                  <c:v>0.839930534</c:v>
                </c:pt>
                <c:pt idx="1007">
                  <c:v>0.840046287</c:v>
                </c:pt>
                <c:pt idx="1008">
                  <c:v>0.840162039</c:v>
                </c:pt>
                <c:pt idx="1009">
                  <c:v>0.840277791</c:v>
                </c:pt>
                <c:pt idx="1010">
                  <c:v>0.840393543</c:v>
                </c:pt>
                <c:pt idx="1011">
                  <c:v>0.840509236</c:v>
                </c:pt>
                <c:pt idx="1012">
                  <c:v>0.840624988</c:v>
                </c:pt>
                <c:pt idx="1013">
                  <c:v>0.84074074</c:v>
                </c:pt>
                <c:pt idx="1014">
                  <c:v>0.840856493</c:v>
                </c:pt>
                <c:pt idx="1015">
                  <c:v>0.840972245</c:v>
                </c:pt>
                <c:pt idx="1016">
                  <c:v>0.841087937</c:v>
                </c:pt>
                <c:pt idx="1017">
                  <c:v>0.84120369</c:v>
                </c:pt>
                <c:pt idx="1018">
                  <c:v>0.841319442</c:v>
                </c:pt>
                <c:pt idx="1019">
                  <c:v>0.841435194</c:v>
                </c:pt>
                <c:pt idx="1020">
                  <c:v>0.841550946</c:v>
                </c:pt>
                <c:pt idx="1021">
                  <c:v>0.841666639</c:v>
                </c:pt>
                <c:pt idx="1022">
                  <c:v>0.841782391</c:v>
                </c:pt>
                <c:pt idx="1023">
                  <c:v>0.841898143</c:v>
                </c:pt>
                <c:pt idx="1024">
                  <c:v>0.842013896</c:v>
                </c:pt>
                <c:pt idx="1025">
                  <c:v>0.842129648</c:v>
                </c:pt>
                <c:pt idx="1026">
                  <c:v>0.8422454</c:v>
                </c:pt>
                <c:pt idx="1027">
                  <c:v>0.842361093</c:v>
                </c:pt>
                <c:pt idx="1028">
                  <c:v>0.842476845</c:v>
                </c:pt>
                <c:pt idx="1029">
                  <c:v>0.842592597</c:v>
                </c:pt>
                <c:pt idx="1030">
                  <c:v>0.842708349</c:v>
                </c:pt>
                <c:pt idx="1031">
                  <c:v>0.842824101</c:v>
                </c:pt>
                <c:pt idx="1032">
                  <c:v>0.842939794</c:v>
                </c:pt>
                <c:pt idx="1033">
                  <c:v>0.843055546</c:v>
                </c:pt>
                <c:pt idx="1034">
                  <c:v>0.843171299</c:v>
                </c:pt>
                <c:pt idx="1035">
                  <c:v>0.843287051</c:v>
                </c:pt>
                <c:pt idx="1036">
                  <c:v>0.843402803</c:v>
                </c:pt>
                <c:pt idx="1037">
                  <c:v>0.843518496</c:v>
                </c:pt>
                <c:pt idx="1038">
                  <c:v>0.843634248</c:v>
                </c:pt>
                <c:pt idx="1039">
                  <c:v>0.84375</c:v>
                </c:pt>
                <c:pt idx="1040">
                  <c:v>0.843865752</c:v>
                </c:pt>
                <c:pt idx="1041">
                  <c:v>0.843981504</c:v>
                </c:pt>
                <c:pt idx="1042">
                  <c:v>0.844097197</c:v>
                </c:pt>
                <c:pt idx="1043">
                  <c:v>0.844212949</c:v>
                </c:pt>
                <c:pt idx="1044">
                  <c:v>0.844328701</c:v>
                </c:pt>
                <c:pt idx="1045">
                  <c:v>0.844444454</c:v>
                </c:pt>
                <c:pt idx="1046">
                  <c:v>0.844560206</c:v>
                </c:pt>
                <c:pt idx="1047">
                  <c:v>0.844675899</c:v>
                </c:pt>
                <c:pt idx="1048">
                  <c:v>0.844791651</c:v>
                </c:pt>
                <c:pt idx="1049">
                  <c:v>0.844907403</c:v>
                </c:pt>
                <c:pt idx="1050">
                  <c:v>0.845023155</c:v>
                </c:pt>
                <c:pt idx="1051">
                  <c:v>0.845138907</c:v>
                </c:pt>
                <c:pt idx="1052">
                  <c:v>0.8452546</c:v>
                </c:pt>
                <c:pt idx="1053">
                  <c:v>0.845370352</c:v>
                </c:pt>
                <c:pt idx="1054">
                  <c:v>0.845486104</c:v>
                </c:pt>
                <c:pt idx="1055">
                  <c:v>0.845601857</c:v>
                </c:pt>
                <c:pt idx="1056">
                  <c:v>0.845717609</c:v>
                </c:pt>
                <c:pt idx="1057">
                  <c:v>0.845833361</c:v>
                </c:pt>
                <c:pt idx="1058">
                  <c:v>0.845949054</c:v>
                </c:pt>
                <c:pt idx="1059">
                  <c:v>0.846064806</c:v>
                </c:pt>
                <c:pt idx="1060">
                  <c:v>0.846180558</c:v>
                </c:pt>
                <c:pt idx="1061">
                  <c:v>0.84629631</c:v>
                </c:pt>
                <c:pt idx="1062">
                  <c:v>0.846412063</c:v>
                </c:pt>
                <c:pt idx="1063">
                  <c:v>0.846527755</c:v>
                </c:pt>
                <c:pt idx="1064">
                  <c:v>0.846643507</c:v>
                </c:pt>
                <c:pt idx="1065">
                  <c:v>0.84675926</c:v>
                </c:pt>
                <c:pt idx="1066">
                  <c:v>0.846875012</c:v>
                </c:pt>
                <c:pt idx="1067">
                  <c:v>0.846990764</c:v>
                </c:pt>
                <c:pt idx="1068">
                  <c:v>0.847106457</c:v>
                </c:pt>
                <c:pt idx="1069">
                  <c:v>0.847222209</c:v>
                </c:pt>
                <c:pt idx="1070">
                  <c:v>0.847337961</c:v>
                </c:pt>
                <c:pt idx="1071">
                  <c:v>0.847453713</c:v>
                </c:pt>
                <c:pt idx="1072">
                  <c:v>0.847569466</c:v>
                </c:pt>
                <c:pt idx="1073">
                  <c:v>0.847685158</c:v>
                </c:pt>
                <c:pt idx="1074">
                  <c:v>0.84780091</c:v>
                </c:pt>
                <c:pt idx="1075">
                  <c:v>0.847916663</c:v>
                </c:pt>
                <c:pt idx="1076">
                  <c:v>0.848032415</c:v>
                </c:pt>
                <c:pt idx="1077">
                  <c:v>0.848148167</c:v>
                </c:pt>
                <c:pt idx="1078">
                  <c:v>0.84826386</c:v>
                </c:pt>
              </c:strCache>
            </c:strRef>
          </c:xVal>
          <c:yVal>
            <c:numRef>
              <c:f>Data!$S$9:$S$1087</c:f>
              <c:numCache>
                <c:ptCount val="1079"/>
                <c:pt idx="26">
                  <c:v>2.267</c:v>
                </c:pt>
                <c:pt idx="27">
                  <c:v>2.201</c:v>
                </c:pt>
                <c:pt idx="28">
                  <c:v>2.566</c:v>
                </c:pt>
                <c:pt idx="29">
                  <c:v>2.495</c:v>
                </c:pt>
                <c:pt idx="30">
                  <c:v>2.554</c:v>
                </c:pt>
                <c:pt idx="31">
                  <c:v>2.591</c:v>
                </c:pt>
                <c:pt idx="32">
                  <c:v>2.289</c:v>
                </c:pt>
                <c:pt idx="33">
                  <c:v>3.01</c:v>
                </c:pt>
                <c:pt idx="34">
                  <c:v>2.258</c:v>
                </c:pt>
                <c:pt idx="35">
                  <c:v>2.679</c:v>
                </c:pt>
                <c:pt idx="36">
                  <c:v>2.424</c:v>
                </c:pt>
                <c:pt idx="37">
                  <c:v>2.566</c:v>
                </c:pt>
                <c:pt idx="38">
                  <c:v>2.86</c:v>
                </c:pt>
                <c:pt idx="39">
                  <c:v>2.386</c:v>
                </c:pt>
                <c:pt idx="40">
                  <c:v>2.029</c:v>
                </c:pt>
                <c:pt idx="41">
                  <c:v>3.04</c:v>
                </c:pt>
                <c:pt idx="42">
                  <c:v>0.774</c:v>
                </c:pt>
                <c:pt idx="43">
                  <c:v>3.689</c:v>
                </c:pt>
                <c:pt idx="44">
                  <c:v>2.668</c:v>
                </c:pt>
                <c:pt idx="45">
                  <c:v>2.307</c:v>
                </c:pt>
                <c:pt idx="46">
                  <c:v>2.109</c:v>
                </c:pt>
                <c:pt idx="47">
                  <c:v>2.259</c:v>
                </c:pt>
                <c:pt idx="48">
                  <c:v>2.584</c:v>
                </c:pt>
                <c:pt idx="49">
                  <c:v>2.008</c:v>
                </c:pt>
                <c:pt idx="50">
                  <c:v>2.258</c:v>
                </c:pt>
                <c:pt idx="51">
                  <c:v>2.393</c:v>
                </c:pt>
                <c:pt idx="52">
                  <c:v>2.228</c:v>
                </c:pt>
                <c:pt idx="53">
                  <c:v>2.604</c:v>
                </c:pt>
                <c:pt idx="54">
                  <c:v>2.079</c:v>
                </c:pt>
                <c:pt idx="55">
                  <c:v>2.464</c:v>
                </c:pt>
                <c:pt idx="56">
                  <c:v>2.364</c:v>
                </c:pt>
                <c:pt idx="57">
                  <c:v>2.049</c:v>
                </c:pt>
                <c:pt idx="58">
                  <c:v>2.187</c:v>
                </c:pt>
                <c:pt idx="59">
                  <c:v>3.109</c:v>
                </c:pt>
                <c:pt idx="60">
                  <c:v>2.124</c:v>
                </c:pt>
                <c:pt idx="61">
                  <c:v>2.309</c:v>
                </c:pt>
                <c:pt idx="62">
                  <c:v>2.721</c:v>
                </c:pt>
                <c:pt idx="63">
                  <c:v>2.224</c:v>
                </c:pt>
                <c:pt idx="64">
                  <c:v>2.457</c:v>
                </c:pt>
                <c:pt idx="65">
                  <c:v>2.218</c:v>
                </c:pt>
                <c:pt idx="66">
                  <c:v>2.159</c:v>
                </c:pt>
                <c:pt idx="67">
                  <c:v>2.289</c:v>
                </c:pt>
                <c:pt idx="68">
                  <c:v>2.404</c:v>
                </c:pt>
                <c:pt idx="69">
                  <c:v>2.307</c:v>
                </c:pt>
                <c:pt idx="70">
                  <c:v>2.227</c:v>
                </c:pt>
                <c:pt idx="71">
                  <c:v>2.726</c:v>
                </c:pt>
                <c:pt idx="72">
                  <c:v>2.228</c:v>
                </c:pt>
                <c:pt idx="73">
                  <c:v>2.267</c:v>
                </c:pt>
                <c:pt idx="74">
                  <c:v>2.564</c:v>
                </c:pt>
                <c:pt idx="75">
                  <c:v>2.261</c:v>
                </c:pt>
                <c:pt idx="76">
                  <c:v>2.309</c:v>
                </c:pt>
                <c:pt idx="77">
                  <c:v>2.628</c:v>
                </c:pt>
                <c:pt idx="78">
                  <c:v>2.604</c:v>
                </c:pt>
                <c:pt idx="79">
                  <c:v>2.473</c:v>
                </c:pt>
                <c:pt idx="80">
                  <c:v>2.079</c:v>
                </c:pt>
                <c:pt idx="81">
                  <c:v>2.414</c:v>
                </c:pt>
                <c:pt idx="82">
                  <c:v>2.464</c:v>
                </c:pt>
                <c:pt idx="83">
                  <c:v>2.333</c:v>
                </c:pt>
                <c:pt idx="84">
                  <c:v>2.296</c:v>
                </c:pt>
                <c:pt idx="85">
                  <c:v>2.87</c:v>
                </c:pt>
                <c:pt idx="86">
                  <c:v>1.654</c:v>
                </c:pt>
                <c:pt idx="87">
                  <c:v>3.326</c:v>
                </c:pt>
                <c:pt idx="88">
                  <c:v>2.384</c:v>
                </c:pt>
                <c:pt idx="89">
                  <c:v>1.644</c:v>
                </c:pt>
                <c:pt idx="90">
                  <c:v>3.396</c:v>
                </c:pt>
                <c:pt idx="91">
                  <c:v>2.384</c:v>
                </c:pt>
                <c:pt idx="92">
                  <c:v>2.859</c:v>
                </c:pt>
                <c:pt idx="93">
                  <c:v>2.324</c:v>
                </c:pt>
                <c:pt idx="94">
                  <c:v>2.473</c:v>
                </c:pt>
                <c:pt idx="95">
                  <c:v>1.993</c:v>
                </c:pt>
                <c:pt idx="96">
                  <c:v>3.059</c:v>
                </c:pt>
                <c:pt idx="97">
                  <c:v>3.079</c:v>
                </c:pt>
                <c:pt idx="98">
                  <c:v>2.089</c:v>
                </c:pt>
                <c:pt idx="99">
                  <c:v>3.099</c:v>
                </c:pt>
                <c:pt idx="100">
                  <c:v>1.803</c:v>
                </c:pt>
                <c:pt idx="101">
                  <c:v>2.187</c:v>
                </c:pt>
                <c:pt idx="102">
                  <c:v>2.159</c:v>
                </c:pt>
                <c:pt idx="103">
                  <c:v>2.97</c:v>
                </c:pt>
                <c:pt idx="104">
                  <c:v>2.459</c:v>
                </c:pt>
                <c:pt idx="105">
                  <c:v>3.748</c:v>
                </c:pt>
                <c:pt idx="106">
                  <c:v>2.087</c:v>
                </c:pt>
                <c:pt idx="107">
                  <c:v>2.493</c:v>
                </c:pt>
                <c:pt idx="108">
                  <c:v>4.331</c:v>
                </c:pt>
                <c:pt idx="109">
                  <c:v>2.106</c:v>
                </c:pt>
                <c:pt idx="110">
                  <c:v>2.979</c:v>
                </c:pt>
                <c:pt idx="111">
                  <c:v>3.738</c:v>
                </c:pt>
                <c:pt idx="112">
                  <c:v>1.632</c:v>
                </c:pt>
                <c:pt idx="113">
                  <c:v>4.094</c:v>
                </c:pt>
                <c:pt idx="114">
                  <c:v>3.516</c:v>
                </c:pt>
                <c:pt idx="115">
                  <c:v>1.972</c:v>
                </c:pt>
                <c:pt idx="116">
                  <c:v>3.028</c:v>
                </c:pt>
                <c:pt idx="117">
                  <c:v>4.103</c:v>
                </c:pt>
                <c:pt idx="118">
                  <c:v>1.981</c:v>
                </c:pt>
                <c:pt idx="119">
                  <c:v>2.809</c:v>
                </c:pt>
                <c:pt idx="120">
                  <c:v>3.079</c:v>
                </c:pt>
                <c:pt idx="121">
                  <c:v>2.949</c:v>
                </c:pt>
                <c:pt idx="122">
                  <c:v>4.141</c:v>
                </c:pt>
                <c:pt idx="123">
                  <c:v>2.73</c:v>
                </c:pt>
                <c:pt idx="124">
                  <c:v>3.149</c:v>
                </c:pt>
                <c:pt idx="125">
                  <c:v>2.749</c:v>
                </c:pt>
                <c:pt idx="126">
                  <c:v>2.801</c:v>
                </c:pt>
                <c:pt idx="127">
                  <c:v>3.435</c:v>
                </c:pt>
                <c:pt idx="128">
                  <c:v>2.187</c:v>
                </c:pt>
                <c:pt idx="129">
                  <c:v>2.949</c:v>
                </c:pt>
                <c:pt idx="130">
                  <c:v>3.285</c:v>
                </c:pt>
                <c:pt idx="131">
                  <c:v>2.7</c:v>
                </c:pt>
                <c:pt idx="132">
                  <c:v>3.759</c:v>
                </c:pt>
                <c:pt idx="133">
                  <c:v>1.941</c:v>
                </c:pt>
                <c:pt idx="134">
                  <c:v>4.657</c:v>
                </c:pt>
                <c:pt idx="135">
                  <c:v>2.374</c:v>
                </c:pt>
                <c:pt idx="136">
                  <c:v>2.66</c:v>
                </c:pt>
                <c:pt idx="137">
                  <c:v>3.585</c:v>
                </c:pt>
                <c:pt idx="138">
                  <c:v>2.186</c:v>
                </c:pt>
                <c:pt idx="139">
                  <c:v>2.77</c:v>
                </c:pt>
                <c:pt idx="140">
                  <c:v>2.949</c:v>
                </c:pt>
                <c:pt idx="141">
                  <c:v>3.159</c:v>
                </c:pt>
                <c:pt idx="142">
                  <c:v>3.436</c:v>
                </c:pt>
                <c:pt idx="143">
                  <c:v>2.881</c:v>
                </c:pt>
                <c:pt idx="144">
                  <c:v>2.039</c:v>
                </c:pt>
                <c:pt idx="145">
                  <c:v>3.285</c:v>
                </c:pt>
                <c:pt idx="146">
                  <c:v>3.088</c:v>
                </c:pt>
                <c:pt idx="147">
                  <c:v>2.72</c:v>
                </c:pt>
                <c:pt idx="148">
                  <c:v>3.344</c:v>
                </c:pt>
                <c:pt idx="149">
                  <c:v>2.352</c:v>
                </c:pt>
                <c:pt idx="150">
                  <c:v>3.089</c:v>
                </c:pt>
                <c:pt idx="151">
                  <c:v>3.384</c:v>
                </c:pt>
                <c:pt idx="152">
                  <c:v>2.088</c:v>
                </c:pt>
                <c:pt idx="153">
                  <c:v>3.444</c:v>
                </c:pt>
                <c:pt idx="154">
                  <c:v>3.018</c:v>
                </c:pt>
                <c:pt idx="155">
                  <c:v>2.614</c:v>
                </c:pt>
                <c:pt idx="156">
                  <c:v>2.779</c:v>
                </c:pt>
                <c:pt idx="157">
                  <c:v>3.059</c:v>
                </c:pt>
                <c:pt idx="158">
                  <c:v>2.86</c:v>
                </c:pt>
                <c:pt idx="159">
                  <c:v>2.859</c:v>
                </c:pt>
                <c:pt idx="160">
                  <c:v>2.789</c:v>
                </c:pt>
                <c:pt idx="161">
                  <c:v>3.099</c:v>
                </c:pt>
                <c:pt idx="162">
                  <c:v>2.94</c:v>
                </c:pt>
                <c:pt idx="163">
                  <c:v>2.789</c:v>
                </c:pt>
                <c:pt idx="164">
                  <c:v>2.891</c:v>
                </c:pt>
                <c:pt idx="165">
                  <c:v>2.999</c:v>
                </c:pt>
                <c:pt idx="166">
                  <c:v>3.259</c:v>
                </c:pt>
                <c:pt idx="167">
                  <c:v>3.057</c:v>
                </c:pt>
                <c:pt idx="168">
                  <c:v>2.7</c:v>
                </c:pt>
                <c:pt idx="169">
                  <c:v>2.585</c:v>
                </c:pt>
                <c:pt idx="170">
                  <c:v>3.209</c:v>
                </c:pt>
                <c:pt idx="171">
                  <c:v>2.909</c:v>
                </c:pt>
                <c:pt idx="172">
                  <c:v>2.749</c:v>
                </c:pt>
                <c:pt idx="173">
                  <c:v>3.296</c:v>
                </c:pt>
                <c:pt idx="174">
                  <c:v>2.554</c:v>
                </c:pt>
                <c:pt idx="175">
                  <c:v>2.69</c:v>
                </c:pt>
                <c:pt idx="176">
                  <c:v>2.749</c:v>
                </c:pt>
                <c:pt idx="177">
                  <c:v>3.718</c:v>
                </c:pt>
                <c:pt idx="178">
                  <c:v>2.504</c:v>
                </c:pt>
                <c:pt idx="179">
                  <c:v>3.285</c:v>
                </c:pt>
                <c:pt idx="180">
                  <c:v>2.72</c:v>
                </c:pt>
                <c:pt idx="181">
                  <c:v>2.343</c:v>
                </c:pt>
                <c:pt idx="182">
                  <c:v>2.211</c:v>
                </c:pt>
                <c:pt idx="183">
                  <c:v>3.023</c:v>
                </c:pt>
                <c:pt idx="184">
                  <c:v>2.299</c:v>
                </c:pt>
                <c:pt idx="185">
                  <c:v>2.066</c:v>
                </c:pt>
                <c:pt idx="186">
                  <c:v>2.247</c:v>
                </c:pt>
                <c:pt idx="187">
                  <c:v>2.968</c:v>
                </c:pt>
                <c:pt idx="188">
                  <c:v>1.463</c:v>
                </c:pt>
                <c:pt idx="189">
                  <c:v>2.74</c:v>
                </c:pt>
                <c:pt idx="190">
                  <c:v>1.99</c:v>
                </c:pt>
                <c:pt idx="191">
                  <c:v>2.267</c:v>
                </c:pt>
                <c:pt idx="192">
                  <c:v>2.212</c:v>
                </c:pt>
                <c:pt idx="193">
                  <c:v>3.029</c:v>
                </c:pt>
                <c:pt idx="194">
                  <c:v>1.663</c:v>
                </c:pt>
                <c:pt idx="195">
                  <c:v>2.058</c:v>
                </c:pt>
                <c:pt idx="196">
                  <c:v>2.564</c:v>
                </c:pt>
                <c:pt idx="197">
                  <c:v>2.068</c:v>
                </c:pt>
                <c:pt idx="198">
                  <c:v>3.009</c:v>
                </c:pt>
                <c:pt idx="199">
                  <c:v>0.914</c:v>
                </c:pt>
                <c:pt idx="200">
                  <c:v>2.988</c:v>
                </c:pt>
                <c:pt idx="201">
                  <c:v>2.028</c:v>
                </c:pt>
                <c:pt idx="202">
                  <c:v>1.871</c:v>
                </c:pt>
                <c:pt idx="203">
                  <c:v>2.12</c:v>
                </c:pt>
                <c:pt idx="204">
                  <c:v>2.393</c:v>
                </c:pt>
                <c:pt idx="205">
                  <c:v>1.842</c:v>
                </c:pt>
                <c:pt idx="206">
                  <c:v>1.971</c:v>
                </c:pt>
                <c:pt idx="207">
                  <c:v>2.73</c:v>
                </c:pt>
                <c:pt idx="208">
                  <c:v>3.269</c:v>
                </c:pt>
                <c:pt idx="209">
                  <c:v>1.364</c:v>
                </c:pt>
                <c:pt idx="210">
                  <c:v>2.494</c:v>
                </c:pt>
                <c:pt idx="211">
                  <c:v>2.344</c:v>
                </c:pt>
                <c:pt idx="212">
                  <c:v>1.792</c:v>
                </c:pt>
                <c:pt idx="213">
                  <c:v>2.633</c:v>
                </c:pt>
                <c:pt idx="214">
                  <c:v>2.771</c:v>
                </c:pt>
                <c:pt idx="215">
                  <c:v>2.148</c:v>
                </c:pt>
                <c:pt idx="216">
                  <c:v>2.77</c:v>
                </c:pt>
                <c:pt idx="217">
                  <c:v>2.209</c:v>
                </c:pt>
                <c:pt idx="218">
                  <c:v>3.599</c:v>
                </c:pt>
                <c:pt idx="219">
                  <c:v>2.2</c:v>
                </c:pt>
                <c:pt idx="220">
                  <c:v>2.279</c:v>
                </c:pt>
                <c:pt idx="221">
                  <c:v>3.179</c:v>
                </c:pt>
                <c:pt idx="222">
                  <c:v>2.77</c:v>
                </c:pt>
                <c:pt idx="223">
                  <c:v>3.395</c:v>
                </c:pt>
                <c:pt idx="224">
                  <c:v>2.709</c:v>
                </c:pt>
                <c:pt idx="225">
                  <c:v>2.512</c:v>
                </c:pt>
                <c:pt idx="226">
                  <c:v>3.305</c:v>
                </c:pt>
                <c:pt idx="227">
                  <c:v>2.634</c:v>
                </c:pt>
                <c:pt idx="228">
                  <c:v>3.241</c:v>
                </c:pt>
                <c:pt idx="229">
                  <c:v>1.771</c:v>
                </c:pt>
                <c:pt idx="230">
                  <c:v>3.774</c:v>
                </c:pt>
                <c:pt idx="231">
                  <c:v>2.819</c:v>
                </c:pt>
                <c:pt idx="232">
                  <c:v>3.386</c:v>
                </c:pt>
                <c:pt idx="233">
                  <c:v>2.616</c:v>
                </c:pt>
                <c:pt idx="234">
                  <c:v>2.028</c:v>
                </c:pt>
                <c:pt idx="235">
                  <c:v>3.209</c:v>
                </c:pt>
                <c:pt idx="236">
                  <c:v>3.189</c:v>
                </c:pt>
                <c:pt idx="237">
                  <c:v>3.159</c:v>
                </c:pt>
                <c:pt idx="238">
                  <c:v>2.289</c:v>
                </c:pt>
                <c:pt idx="239">
                  <c:v>2.87</c:v>
                </c:pt>
                <c:pt idx="240">
                  <c:v>3.039</c:v>
                </c:pt>
                <c:pt idx="241">
                  <c:v>2.834</c:v>
                </c:pt>
                <c:pt idx="242">
                  <c:v>3.873</c:v>
                </c:pt>
                <c:pt idx="243">
                  <c:v>1.524</c:v>
                </c:pt>
                <c:pt idx="244">
                  <c:v>2.93</c:v>
                </c:pt>
                <c:pt idx="245">
                  <c:v>2.7</c:v>
                </c:pt>
                <c:pt idx="246">
                  <c:v>3.25</c:v>
                </c:pt>
                <c:pt idx="247">
                  <c:v>2.325</c:v>
                </c:pt>
                <c:pt idx="248">
                  <c:v>2.829</c:v>
                </c:pt>
                <c:pt idx="249">
                  <c:v>2.819</c:v>
                </c:pt>
                <c:pt idx="250">
                  <c:v>3.001</c:v>
                </c:pt>
                <c:pt idx="251">
                  <c:v>2.594</c:v>
                </c:pt>
                <c:pt idx="252">
                  <c:v>3.16</c:v>
                </c:pt>
                <c:pt idx="253">
                  <c:v>2.975</c:v>
                </c:pt>
                <c:pt idx="254">
                  <c:v>2.849</c:v>
                </c:pt>
                <c:pt idx="255">
                  <c:v>2.208</c:v>
                </c:pt>
                <c:pt idx="256">
                  <c:v>3.082</c:v>
                </c:pt>
                <c:pt idx="257">
                  <c:v>3.08</c:v>
                </c:pt>
                <c:pt idx="258">
                  <c:v>2.127</c:v>
                </c:pt>
                <c:pt idx="259">
                  <c:v>3.009</c:v>
                </c:pt>
                <c:pt idx="260">
                  <c:v>3.295</c:v>
                </c:pt>
                <c:pt idx="261">
                  <c:v>2.28</c:v>
                </c:pt>
                <c:pt idx="262">
                  <c:v>3.09</c:v>
                </c:pt>
                <c:pt idx="263">
                  <c:v>2.659</c:v>
                </c:pt>
                <c:pt idx="264">
                  <c:v>2.574</c:v>
                </c:pt>
                <c:pt idx="265">
                  <c:v>2.633</c:v>
                </c:pt>
                <c:pt idx="266">
                  <c:v>2.615</c:v>
                </c:pt>
                <c:pt idx="267">
                  <c:v>3.099</c:v>
                </c:pt>
                <c:pt idx="268">
                  <c:v>2.881</c:v>
                </c:pt>
                <c:pt idx="269">
                  <c:v>2.729</c:v>
                </c:pt>
                <c:pt idx="270">
                  <c:v>2.594</c:v>
                </c:pt>
                <c:pt idx="271">
                  <c:v>3.02</c:v>
                </c:pt>
                <c:pt idx="272">
                  <c:v>2.289</c:v>
                </c:pt>
                <c:pt idx="273">
                  <c:v>3.748</c:v>
                </c:pt>
                <c:pt idx="274">
                  <c:v>2.709</c:v>
                </c:pt>
                <c:pt idx="275">
                  <c:v>2.578</c:v>
                </c:pt>
                <c:pt idx="276">
                  <c:v>2.309</c:v>
                </c:pt>
                <c:pt idx="277">
                  <c:v>2.619</c:v>
                </c:pt>
                <c:pt idx="278">
                  <c:v>2.219</c:v>
                </c:pt>
                <c:pt idx="279">
                  <c:v>1.553</c:v>
                </c:pt>
                <c:pt idx="280">
                  <c:v>3.296</c:v>
                </c:pt>
                <c:pt idx="281">
                  <c:v>0.188</c:v>
                </c:pt>
                <c:pt idx="282">
                  <c:v>3.335</c:v>
                </c:pt>
                <c:pt idx="283">
                  <c:v>2.761</c:v>
                </c:pt>
                <c:pt idx="284">
                  <c:v>2.1</c:v>
                </c:pt>
                <c:pt idx="285">
                  <c:v>2.108</c:v>
                </c:pt>
                <c:pt idx="286">
                  <c:v>1.843</c:v>
                </c:pt>
                <c:pt idx="287">
                  <c:v>2.374</c:v>
                </c:pt>
                <c:pt idx="288">
                  <c:v>2.424</c:v>
                </c:pt>
                <c:pt idx="289">
                  <c:v>1.804</c:v>
                </c:pt>
                <c:pt idx="290">
                  <c:v>2.24</c:v>
                </c:pt>
                <c:pt idx="291">
                  <c:v>1.654</c:v>
                </c:pt>
                <c:pt idx="292">
                  <c:v>2.414</c:v>
                </c:pt>
                <c:pt idx="293">
                  <c:v>2.291</c:v>
                </c:pt>
                <c:pt idx="294">
                  <c:v>2.219</c:v>
                </c:pt>
                <c:pt idx="295">
                  <c:v>1.553</c:v>
                </c:pt>
                <c:pt idx="296">
                  <c:v>3.296</c:v>
                </c:pt>
                <c:pt idx="297">
                  <c:v>0.188</c:v>
                </c:pt>
                <c:pt idx="298">
                  <c:v>3.335</c:v>
                </c:pt>
                <c:pt idx="299">
                  <c:v>2.761</c:v>
                </c:pt>
                <c:pt idx="300">
                  <c:v>2.1</c:v>
                </c:pt>
                <c:pt idx="301">
                  <c:v>2.108</c:v>
                </c:pt>
                <c:pt idx="302">
                  <c:v>1.843</c:v>
                </c:pt>
                <c:pt idx="303">
                  <c:v>2.374</c:v>
                </c:pt>
                <c:pt idx="304">
                  <c:v>2.424</c:v>
                </c:pt>
                <c:pt idx="305">
                  <c:v>1.804</c:v>
                </c:pt>
                <c:pt idx="306">
                  <c:v>2.24</c:v>
                </c:pt>
                <c:pt idx="307">
                  <c:v>1.654</c:v>
                </c:pt>
                <c:pt idx="308">
                  <c:v>2.414</c:v>
                </c:pt>
                <c:pt idx="309">
                  <c:v>2.291</c:v>
                </c:pt>
                <c:pt idx="310">
                  <c:v>3.13</c:v>
                </c:pt>
                <c:pt idx="311">
                  <c:v>1.484</c:v>
                </c:pt>
                <c:pt idx="312">
                  <c:v>2.344</c:v>
                </c:pt>
                <c:pt idx="313">
                  <c:v>2.199</c:v>
                </c:pt>
                <c:pt idx="314">
                  <c:v>2.97</c:v>
                </c:pt>
                <c:pt idx="315">
                  <c:v>2.634</c:v>
                </c:pt>
                <c:pt idx="316">
                  <c:v>2.781</c:v>
                </c:pt>
                <c:pt idx="317">
                  <c:v>2.282</c:v>
                </c:pt>
                <c:pt idx="318">
                  <c:v>3.898</c:v>
                </c:pt>
                <c:pt idx="319">
                  <c:v>1.953</c:v>
                </c:pt>
                <c:pt idx="320">
                  <c:v>2.909</c:v>
                </c:pt>
                <c:pt idx="321">
                  <c:v>2.515</c:v>
                </c:pt>
                <c:pt idx="322">
                  <c:v>3.326</c:v>
                </c:pt>
                <c:pt idx="323">
                  <c:v>2.909</c:v>
                </c:pt>
                <c:pt idx="324">
                  <c:v>3.748</c:v>
                </c:pt>
                <c:pt idx="325">
                  <c:v>2.241</c:v>
                </c:pt>
                <c:pt idx="326">
                  <c:v>2.995</c:v>
                </c:pt>
                <c:pt idx="327">
                  <c:v>3.18</c:v>
                </c:pt>
                <c:pt idx="328">
                  <c:v>2.921</c:v>
                </c:pt>
                <c:pt idx="329">
                  <c:v>3.517</c:v>
                </c:pt>
                <c:pt idx="330">
                  <c:v>2.42</c:v>
                </c:pt>
                <c:pt idx="331">
                  <c:v>3.566</c:v>
                </c:pt>
                <c:pt idx="332">
                  <c:v>3.257</c:v>
                </c:pt>
                <c:pt idx="333">
                  <c:v>2.353</c:v>
                </c:pt>
                <c:pt idx="334">
                  <c:v>4.803</c:v>
                </c:pt>
                <c:pt idx="335">
                  <c:v>2.404</c:v>
                </c:pt>
                <c:pt idx="336">
                  <c:v>4.054</c:v>
                </c:pt>
                <c:pt idx="337">
                  <c:v>3.355</c:v>
                </c:pt>
                <c:pt idx="338">
                  <c:v>3.648</c:v>
                </c:pt>
                <c:pt idx="339">
                  <c:v>5.031</c:v>
                </c:pt>
                <c:pt idx="340">
                  <c:v>5.257</c:v>
                </c:pt>
                <c:pt idx="341">
                  <c:v>7.985</c:v>
                </c:pt>
                <c:pt idx="342">
                  <c:v>8.291</c:v>
                </c:pt>
                <c:pt idx="343">
                  <c:v>9.452</c:v>
                </c:pt>
                <c:pt idx="344">
                  <c:v>7.296</c:v>
                </c:pt>
                <c:pt idx="345">
                  <c:v>8.584</c:v>
                </c:pt>
                <c:pt idx="346">
                  <c:v>6.339</c:v>
                </c:pt>
                <c:pt idx="347">
                  <c:v>6.289</c:v>
                </c:pt>
                <c:pt idx="348">
                  <c:v>5.226</c:v>
                </c:pt>
                <c:pt idx="349">
                  <c:v>4.382</c:v>
                </c:pt>
                <c:pt idx="350">
                  <c:v>4.354</c:v>
                </c:pt>
                <c:pt idx="351">
                  <c:v>4.224</c:v>
                </c:pt>
                <c:pt idx="352">
                  <c:v>3.819</c:v>
                </c:pt>
                <c:pt idx="353">
                  <c:v>3.759</c:v>
                </c:pt>
                <c:pt idx="354">
                  <c:v>3.039</c:v>
                </c:pt>
                <c:pt idx="355">
                  <c:v>3.556</c:v>
                </c:pt>
                <c:pt idx="356">
                  <c:v>3.599</c:v>
                </c:pt>
                <c:pt idx="357">
                  <c:v>3.347</c:v>
                </c:pt>
                <c:pt idx="358">
                  <c:v>3.397</c:v>
                </c:pt>
                <c:pt idx="359">
                  <c:v>3.17</c:v>
                </c:pt>
                <c:pt idx="360">
                  <c:v>3.276</c:v>
                </c:pt>
                <c:pt idx="361">
                  <c:v>3.296</c:v>
                </c:pt>
                <c:pt idx="362">
                  <c:v>3.108</c:v>
                </c:pt>
                <c:pt idx="363">
                  <c:v>2.87</c:v>
                </c:pt>
                <c:pt idx="364">
                  <c:v>4.679</c:v>
                </c:pt>
                <c:pt idx="365">
                  <c:v>2</c:v>
                </c:pt>
                <c:pt idx="366">
                  <c:v>3.639</c:v>
                </c:pt>
                <c:pt idx="367">
                  <c:v>2.979</c:v>
                </c:pt>
                <c:pt idx="368">
                  <c:v>3.336</c:v>
                </c:pt>
                <c:pt idx="369">
                  <c:v>3.149</c:v>
                </c:pt>
                <c:pt idx="370">
                  <c:v>3.345</c:v>
                </c:pt>
                <c:pt idx="371">
                  <c:v>3.298</c:v>
                </c:pt>
                <c:pt idx="372">
                  <c:v>3.22</c:v>
                </c:pt>
                <c:pt idx="373">
                  <c:v>3.022</c:v>
                </c:pt>
                <c:pt idx="374">
                  <c:v>3.719</c:v>
                </c:pt>
                <c:pt idx="375">
                  <c:v>2.88</c:v>
                </c:pt>
                <c:pt idx="376">
                  <c:v>3.259</c:v>
                </c:pt>
                <c:pt idx="377">
                  <c:v>3.356</c:v>
                </c:pt>
                <c:pt idx="378">
                  <c:v>3.269</c:v>
                </c:pt>
                <c:pt idx="379">
                  <c:v>3.189</c:v>
                </c:pt>
                <c:pt idx="380">
                  <c:v>3.259</c:v>
                </c:pt>
                <c:pt idx="381">
                  <c:v>3.395</c:v>
                </c:pt>
                <c:pt idx="382">
                  <c:v>3.019</c:v>
                </c:pt>
                <c:pt idx="383">
                  <c:v>3.211</c:v>
                </c:pt>
                <c:pt idx="384">
                  <c:v>3.189</c:v>
                </c:pt>
                <c:pt idx="385">
                  <c:v>3.565</c:v>
                </c:pt>
                <c:pt idx="386">
                  <c:v>2.749</c:v>
                </c:pt>
                <c:pt idx="387">
                  <c:v>3.395</c:v>
                </c:pt>
                <c:pt idx="388">
                  <c:v>3.316</c:v>
                </c:pt>
                <c:pt idx="389">
                  <c:v>3.121</c:v>
                </c:pt>
                <c:pt idx="390">
                  <c:v>3.496</c:v>
                </c:pt>
                <c:pt idx="391">
                  <c:v>2.69</c:v>
                </c:pt>
                <c:pt idx="392">
                  <c:v>3.191</c:v>
                </c:pt>
                <c:pt idx="393">
                  <c:v>3.476</c:v>
                </c:pt>
                <c:pt idx="394">
                  <c:v>3.504</c:v>
                </c:pt>
                <c:pt idx="395">
                  <c:v>2.959</c:v>
                </c:pt>
                <c:pt idx="396">
                  <c:v>3.464</c:v>
                </c:pt>
                <c:pt idx="397">
                  <c:v>3.465</c:v>
                </c:pt>
                <c:pt idx="398">
                  <c:v>3.109</c:v>
                </c:pt>
                <c:pt idx="399">
                  <c:v>3.069</c:v>
                </c:pt>
                <c:pt idx="400">
                  <c:v>2.869</c:v>
                </c:pt>
                <c:pt idx="401">
                  <c:v>3.599</c:v>
                </c:pt>
                <c:pt idx="402">
                  <c:v>3.189</c:v>
                </c:pt>
                <c:pt idx="403">
                  <c:v>2.721</c:v>
                </c:pt>
                <c:pt idx="404">
                  <c:v>2.909</c:v>
                </c:pt>
                <c:pt idx="405">
                  <c:v>3.778</c:v>
                </c:pt>
                <c:pt idx="406">
                  <c:v>2.641</c:v>
                </c:pt>
                <c:pt idx="407">
                  <c:v>3.385</c:v>
                </c:pt>
                <c:pt idx="408">
                  <c:v>2.962</c:v>
                </c:pt>
                <c:pt idx="409">
                  <c:v>3.298</c:v>
                </c:pt>
                <c:pt idx="410">
                  <c:v>3.404</c:v>
                </c:pt>
                <c:pt idx="411">
                  <c:v>3.149</c:v>
                </c:pt>
                <c:pt idx="412">
                  <c:v>3.536</c:v>
                </c:pt>
                <c:pt idx="413">
                  <c:v>2.731</c:v>
                </c:pt>
                <c:pt idx="414">
                  <c:v>2.512</c:v>
                </c:pt>
                <c:pt idx="415">
                  <c:v>3.119</c:v>
                </c:pt>
                <c:pt idx="416">
                  <c:v>2.66</c:v>
                </c:pt>
                <c:pt idx="417">
                  <c:v>2.374</c:v>
                </c:pt>
                <c:pt idx="418">
                  <c:v>3.121</c:v>
                </c:pt>
                <c:pt idx="419">
                  <c:v>1.564</c:v>
                </c:pt>
                <c:pt idx="420">
                  <c:v>2.308</c:v>
                </c:pt>
                <c:pt idx="421">
                  <c:v>1.981</c:v>
                </c:pt>
                <c:pt idx="422">
                  <c:v>2.433</c:v>
                </c:pt>
                <c:pt idx="423">
                  <c:v>2.159</c:v>
                </c:pt>
                <c:pt idx="424">
                  <c:v>2.099</c:v>
                </c:pt>
                <c:pt idx="425">
                  <c:v>2.525</c:v>
                </c:pt>
                <c:pt idx="426">
                  <c:v>1.893</c:v>
                </c:pt>
                <c:pt idx="427">
                  <c:v>2.465</c:v>
                </c:pt>
                <c:pt idx="428">
                  <c:v>2.575</c:v>
                </c:pt>
                <c:pt idx="429">
                  <c:v>1.924</c:v>
                </c:pt>
                <c:pt idx="430">
                  <c:v>2.486</c:v>
                </c:pt>
                <c:pt idx="431">
                  <c:v>2.1</c:v>
                </c:pt>
                <c:pt idx="432">
                  <c:v>2.299</c:v>
                </c:pt>
                <c:pt idx="433">
                  <c:v>2.059</c:v>
                </c:pt>
                <c:pt idx="434">
                  <c:v>2.089</c:v>
                </c:pt>
                <c:pt idx="435">
                  <c:v>2.504</c:v>
                </c:pt>
                <c:pt idx="436">
                  <c:v>2.13</c:v>
                </c:pt>
                <c:pt idx="437">
                  <c:v>1.724</c:v>
                </c:pt>
                <c:pt idx="438">
                  <c:v>2.574</c:v>
                </c:pt>
                <c:pt idx="439">
                  <c:v>2.97</c:v>
                </c:pt>
                <c:pt idx="440">
                  <c:v>2.128</c:v>
                </c:pt>
                <c:pt idx="441">
                  <c:v>2.068</c:v>
                </c:pt>
                <c:pt idx="442">
                  <c:v>2.268</c:v>
                </c:pt>
                <c:pt idx="443">
                  <c:v>2.81</c:v>
                </c:pt>
                <c:pt idx="444">
                  <c:v>1.821</c:v>
                </c:pt>
                <c:pt idx="445">
                  <c:v>1.763</c:v>
                </c:pt>
                <c:pt idx="446">
                  <c:v>2.465</c:v>
                </c:pt>
                <c:pt idx="447">
                  <c:v>2.269</c:v>
                </c:pt>
                <c:pt idx="448">
                  <c:v>1.863</c:v>
                </c:pt>
                <c:pt idx="449">
                  <c:v>1.883</c:v>
                </c:pt>
                <c:pt idx="450">
                  <c:v>2.394</c:v>
                </c:pt>
                <c:pt idx="451">
                  <c:v>2.414</c:v>
                </c:pt>
                <c:pt idx="452">
                  <c:v>2.535</c:v>
                </c:pt>
                <c:pt idx="453">
                  <c:v>2.169</c:v>
                </c:pt>
                <c:pt idx="454">
                  <c:v>2.078</c:v>
                </c:pt>
                <c:pt idx="455">
                  <c:v>2.649</c:v>
                </c:pt>
                <c:pt idx="456">
                  <c:v>2.121</c:v>
                </c:pt>
                <c:pt idx="457">
                  <c:v>2.922</c:v>
                </c:pt>
                <c:pt idx="458">
                  <c:v>2.048</c:v>
                </c:pt>
                <c:pt idx="459">
                  <c:v>2.574</c:v>
                </c:pt>
                <c:pt idx="460">
                  <c:v>3.252</c:v>
                </c:pt>
                <c:pt idx="461">
                  <c:v>2.456</c:v>
                </c:pt>
                <c:pt idx="462">
                  <c:v>2.709</c:v>
                </c:pt>
                <c:pt idx="463">
                  <c:v>2.742</c:v>
                </c:pt>
                <c:pt idx="464">
                  <c:v>2.931</c:v>
                </c:pt>
                <c:pt idx="465">
                  <c:v>2.941</c:v>
                </c:pt>
                <c:pt idx="466">
                  <c:v>2.259</c:v>
                </c:pt>
                <c:pt idx="467">
                  <c:v>3.069</c:v>
                </c:pt>
                <c:pt idx="468">
                  <c:v>2.289</c:v>
                </c:pt>
                <c:pt idx="469">
                  <c:v>2.899</c:v>
                </c:pt>
                <c:pt idx="470">
                  <c:v>2.921</c:v>
                </c:pt>
                <c:pt idx="471">
                  <c:v>2.869</c:v>
                </c:pt>
                <c:pt idx="472">
                  <c:v>3.259</c:v>
                </c:pt>
                <c:pt idx="473">
                  <c:v>1.932</c:v>
                </c:pt>
                <c:pt idx="474">
                  <c:v>3.099</c:v>
                </c:pt>
                <c:pt idx="475">
                  <c:v>3.13</c:v>
                </c:pt>
                <c:pt idx="476">
                  <c:v>2.544</c:v>
                </c:pt>
                <c:pt idx="477">
                  <c:v>3.13</c:v>
                </c:pt>
                <c:pt idx="478">
                  <c:v>2.289</c:v>
                </c:pt>
                <c:pt idx="479">
                  <c:v>2.988</c:v>
                </c:pt>
                <c:pt idx="480">
                  <c:v>2.721</c:v>
                </c:pt>
                <c:pt idx="481">
                  <c:v>2.812</c:v>
                </c:pt>
                <c:pt idx="482">
                  <c:v>2.7</c:v>
                </c:pt>
                <c:pt idx="483">
                  <c:v>2.494</c:v>
                </c:pt>
                <c:pt idx="484">
                  <c:v>2.741</c:v>
                </c:pt>
                <c:pt idx="485">
                  <c:v>2.624</c:v>
                </c:pt>
                <c:pt idx="486">
                  <c:v>2.651</c:v>
                </c:pt>
                <c:pt idx="487">
                  <c:v>2.682</c:v>
                </c:pt>
                <c:pt idx="488">
                  <c:v>2.625</c:v>
                </c:pt>
                <c:pt idx="489">
                  <c:v>2.069</c:v>
                </c:pt>
                <c:pt idx="490">
                  <c:v>2.26</c:v>
                </c:pt>
                <c:pt idx="491">
                  <c:v>2.355</c:v>
                </c:pt>
                <c:pt idx="492">
                  <c:v>1.884</c:v>
                </c:pt>
                <c:pt idx="493">
                  <c:v>2.169</c:v>
                </c:pt>
                <c:pt idx="494">
                  <c:v>2.566</c:v>
                </c:pt>
                <c:pt idx="495">
                  <c:v>2.425</c:v>
                </c:pt>
                <c:pt idx="496">
                  <c:v>2.041</c:v>
                </c:pt>
                <c:pt idx="497">
                  <c:v>1.774</c:v>
                </c:pt>
                <c:pt idx="498">
                  <c:v>2.354</c:v>
                </c:pt>
                <c:pt idx="499">
                  <c:v>2.299</c:v>
                </c:pt>
                <c:pt idx="500">
                  <c:v>3.576</c:v>
                </c:pt>
                <c:pt idx="501">
                  <c:v>1.346</c:v>
                </c:pt>
                <c:pt idx="502">
                  <c:v>0.666</c:v>
                </c:pt>
                <c:pt idx="503">
                  <c:v>3.229</c:v>
                </c:pt>
                <c:pt idx="504">
                  <c:v>2.16</c:v>
                </c:pt>
                <c:pt idx="505">
                  <c:v>2.099</c:v>
                </c:pt>
                <c:pt idx="506">
                  <c:v>1.634</c:v>
                </c:pt>
                <c:pt idx="507">
                  <c:v>2.374</c:v>
                </c:pt>
                <c:pt idx="508">
                  <c:v>2.534</c:v>
                </c:pt>
                <c:pt idx="509">
                  <c:v>2.309</c:v>
                </c:pt>
                <c:pt idx="510">
                  <c:v>2.344</c:v>
                </c:pt>
                <c:pt idx="511">
                  <c:v>2.05</c:v>
                </c:pt>
                <c:pt idx="512">
                  <c:v>1.728</c:v>
                </c:pt>
                <c:pt idx="513">
                  <c:v>2.354</c:v>
                </c:pt>
                <c:pt idx="514">
                  <c:v>2.191</c:v>
                </c:pt>
                <c:pt idx="515">
                  <c:v>2.439</c:v>
                </c:pt>
                <c:pt idx="516">
                  <c:v>1.939</c:v>
                </c:pt>
                <c:pt idx="517">
                  <c:v>3.505</c:v>
                </c:pt>
                <c:pt idx="518">
                  <c:v>0.246</c:v>
                </c:pt>
                <c:pt idx="519">
                  <c:v>2.715</c:v>
                </c:pt>
                <c:pt idx="520">
                  <c:v>2.18</c:v>
                </c:pt>
                <c:pt idx="521">
                  <c:v>2.219</c:v>
                </c:pt>
                <c:pt idx="522">
                  <c:v>2.959</c:v>
                </c:pt>
                <c:pt idx="523">
                  <c:v>1.392</c:v>
                </c:pt>
                <c:pt idx="524">
                  <c:v>3.15</c:v>
                </c:pt>
                <c:pt idx="525">
                  <c:v>2.691</c:v>
                </c:pt>
                <c:pt idx="526">
                  <c:v>2.951</c:v>
                </c:pt>
                <c:pt idx="527">
                  <c:v>2.212</c:v>
                </c:pt>
                <c:pt idx="528">
                  <c:v>3.099</c:v>
                </c:pt>
                <c:pt idx="529">
                  <c:v>2.434</c:v>
                </c:pt>
                <c:pt idx="530">
                  <c:v>2.852</c:v>
                </c:pt>
                <c:pt idx="531">
                  <c:v>3.069</c:v>
                </c:pt>
                <c:pt idx="532">
                  <c:v>2.139</c:v>
                </c:pt>
                <c:pt idx="533">
                  <c:v>3</c:v>
                </c:pt>
                <c:pt idx="534">
                  <c:v>2.455</c:v>
                </c:pt>
                <c:pt idx="535">
                  <c:v>2.951</c:v>
                </c:pt>
                <c:pt idx="536">
                  <c:v>2.9</c:v>
                </c:pt>
                <c:pt idx="537">
                  <c:v>2.424</c:v>
                </c:pt>
                <c:pt idx="538">
                  <c:v>2.851</c:v>
                </c:pt>
                <c:pt idx="539">
                  <c:v>2.514</c:v>
                </c:pt>
                <c:pt idx="540">
                  <c:v>2.901</c:v>
                </c:pt>
                <c:pt idx="541">
                  <c:v>2.969</c:v>
                </c:pt>
                <c:pt idx="542">
                  <c:v>2.335</c:v>
                </c:pt>
                <c:pt idx="543">
                  <c:v>2.801</c:v>
                </c:pt>
                <c:pt idx="544">
                  <c:v>2.099</c:v>
                </c:pt>
                <c:pt idx="545">
                  <c:v>2.91</c:v>
                </c:pt>
                <c:pt idx="546">
                  <c:v>2.584</c:v>
                </c:pt>
                <c:pt idx="547">
                  <c:v>2.841</c:v>
                </c:pt>
                <c:pt idx="548">
                  <c:v>3.121</c:v>
                </c:pt>
                <c:pt idx="549">
                  <c:v>1.924</c:v>
                </c:pt>
                <c:pt idx="550">
                  <c:v>3.069</c:v>
                </c:pt>
                <c:pt idx="551">
                  <c:v>2.674</c:v>
                </c:pt>
                <c:pt idx="552">
                  <c:v>2.566</c:v>
                </c:pt>
                <c:pt idx="553">
                  <c:v>2.724</c:v>
                </c:pt>
                <c:pt idx="554">
                  <c:v>2.535</c:v>
                </c:pt>
                <c:pt idx="555">
                  <c:v>2.832</c:v>
                </c:pt>
                <c:pt idx="556">
                  <c:v>2.651</c:v>
                </c:pt>
                <c:pt idx="557">
                  <c:v>2.334</c:v>
                </c:pt>
                <c:pt idx="558">
                  <c:v>3.229</c:v>
                </c:pt>
                <c:pt idx="559">
                  <c:v>2.514</c:v>
                </c:pt>
                <c:pt idx="560">
                  <c:v>2.731</c:v>
                </c:pt>
                <c:pt idx="561">
                  <c:v>2.609</c:v>
                </c:pt>
                <c:pt idx="562">
                  <c:v>3.219</c:v>
                </c:pt>
                <c:pt idx="563">
                  <c:v>2.149</c:v>
                </c:pt>
                <c:pt idx="564">
                  <c:v>3.121</c:v>
                </c:pt>
                <c:pt idx="565">
                  <c:v>1.752</c:v>
                </c:pt>
                <c:pt idx="566">
                  <c:v>3.09</c:v>
                </c:pt>
                <c:pt idx="567">
                  <c:v>2.669</c:v>
                </c:pt>
                <c:pt idx="568">
                  <c:v>1.853</c:v>
                </c:pt>
                <c:pt idx="569">
                  <c:v>3.576</c:v>
                </c:pt>
                <c:pt idx="570">
                  <c:v>2.586</c:v>
                </c:pt>
                <c:pt idx="571">
                  <c:v>2.415</c:v>
                </c:pt>
                <c:pt idx="572">
                  <c:v>2.911</c:v>
                </c:pt>
                <c:pt idx="573">
                  <c:v>2.375</c:v>
                </c:pt>
                <c:pt idx="574">
                  <c:v>2.691</c:v>
                </c:pt>
                <c:pt idx="575">
                  <c:v>3.269</c:v>
                </c:pt>
                <c:pt idx="576">
                  <c:v>2.334</c:v>
                </c:pt>
                <c:pt idx="577">
                  <c:v>2.354</c:v>
                </c:pt>
                <c:pt idx="578">
                  <c:v>2.634</c:v>
                </c:pt>
                <c:pt idx="579">
                  <c:v>2.852</c:v>
                </c:pt>
                <c:pt idx="580">
                  <c:v>2.565</c:v>
                </c:pt>
                <c:pt idx="581">
                  <c:v>3.26</c:v>
                </c:pt>
                <c:pt idx="582">
                  <c:v>2.905</c:v>
                </c:pt>
                <c:pt idx="583">
                  <c:v>2.09</c:v>
                </c:pt>
                <c:pt idx="584">
                  <c:v>2.911</c:v>
                </c:pt>
                <c:pt idx="585">
                  <c:v>3.486</c:v>
                </c:pt>
                <c:pt idx="586">
                  <c:v>1.992</c:v>
                </c:pt>
                <c:pt idx="587">
                  <c:v>2.585</c:v>
                </c:pt>
                <c:pt idx="588">
                  <c:v>2.941</c:v>
                </c:pt>
                <c:pt idx="589">
                  <c:v>3.461</c:v>
                </c:pt>
                <c:pt idx="590">
                  <c:v>2.474</c:v>
                </c:pt>
                <c:pt idx="591">
                  <c:v>2.514</c:v>
                </c:pt>
                <c:pt idx="592">
                  <c:v>3.985</c:v>
                </c:pt>
                <c:pt idx="593">
                  <c:v>2.683</c:v>
                </c:pt>
                <c:pt idx="594">
                  <c:v>3.446</c:v>
                </c:pt>
                <c:pt idx="595">
                  <c:v>2.641</c:v>
                </c:pt>
                <c:pt idx="596">
                  <c:v>3.996</c:v>
                </c:pt>
                <c:pt idx="597">
                  <c:v>4.077</c:v>
                </c:pt>
                <c:pt idx="598">
                  <c:v>3.422</c:v>
                </c:pt>
                <c:pt idx="599">
                  <c:v>3.72</c:v>
                </c:pt>
                <c:pt idx="600">
                  <c:v>2.871</c:v>
                </c:pt>
                <c:pt idx="601">
                  <c:v>4.332</c:v>
                </c:pt>
                <c:pt idx="602">
                  <c:v>2.862</c:v>
                </c:pt>
                <c:pt idx="603">
                  <c:v>3.261</c:v>
                </c:pt>
                <c:pt idx="604">
                  <c:v>2.921</c:v>
                </c:pt>
                <c:pt idx="605">
                  <c:v>3.586</c:v>
                </c:pt>
                <c:pt idx="606">
                  <c:v>2.971</c:v>
                </c:pt>
                <c:pt idx="607">
                  <c:v>2.732</c:v>
                </c:pt>
                <c:pt idx="608">
                  <c:v>2.732</c:v>
                </c:pt>
                <c:pt idx="609">
                  <c:v>1.485</c:v>
                </c:pt>
                <c:pt idx="610">
                  <c:v>2.08</c:v>
                </c:pt>
                <c:pt idx="611">
                  <c:v>2.099</c:v>
                </c:pt>
                <c:pt idx="612">
                  <c:v>2.281</c:v>
                </c:pt>
                <c:pt idx="613">
                  <c:v>1.924</c:v>
                </c:pt>
                <c:pt idx="614">
                  <c:v>2.526</c:v>
                </c:pt>
                <c:pt idx="615">
                  <c:v>1.982</c:v>
                </c:pt>
                <c:pt idx="616">
                  <c:v>1.924</c:v>
                </c:pt>
                <c:pt idx="617">
                  <c:v>2.121</c:v>
                </c:pt>
                <c:pt idx="618">
                  <c:v>1.974</c:v>
                </c:pt>
                <c:pt idx="619">
                  <c:v>1.863</c:v>
                </c:pt>
                <c:pt idx="620">
                  <c:v>1.832</c:v>
                </c:pt>
                <c:pt idx="621">
                  <c:v>2.534</c:v>
                </c:pt>
                <c:pt idx="622">
                  <c:v>1.824</c:v>
                </c:pt>
                <c:pt idx="623">
                  <c:v>1.984</c:v>
                </c:pt>
                <c:pt idx="624">
                  <c:v>1.693</c:v>
                </c:pt>
                <c:pt idx="625">
                  <c:v>2.486</c:v>
                </c:pt>
                <c:pt idx="626">
                  <c:v>2.03</c:v>
                </c:pt>
                <c:pt idx="627">
                  <c:v>2.201</c:v>
                </c:pt>
                <c:pt idx="628">
                  <c:v>2.21</c:v>
                </c:pt>
                <c:pt idx="629">
                  <c:v>1.823</c:v>
                </c:pt>
                <c:pt idx="630">
                  <c:v>2.089</c:v>
                </c:pt>
                <c:pt idx="631">
                  <c:v>1.894</c:v>
                </c:pt>
                <c:pt idx="632">
                  <c:v>2.3</c:v>
                </c:pt>
                <c:pt idx="633">
                  <c:v>2.201</c:v>
                </c:pt>
                <c:pt idx="634">
                  <c:v>2.17</c:v>
                </c:pt>
                <c:pt idx="635">
                  <c:v>1.147</c:v>
                </c:pt>
                <c:pt idx="636">
                  <c:v>2.261</c:v>
                </c:pt>
                <c:pt idx="637">
                  <c:v>2.535</c:v>
                </c:pt>
                <c:pt idx="638">
                  <c:v>2.029</c:v>
                </c:pt>
                <c:pt idx="639">
                  <c:v>2.385</c:v>
                </c:pt>
                <c:pt idx="640">
                  <c:v>1.934</c:v>
                </c:pt>
                <c:pt idx="641">
                  <c:v>1.864</c:v>
                </c:pt>
                <c:pt idx="642">
                  <c:v>2.11</c:v>
                </c:pt>
                <c:pt idx="643">
                  <c:v>2.384</c:v>
                </c:pt>
                <c:pt idx="644">
                  <c:v>2.161</c:v>
                </c:pt>
                <c:pt idx="645">
                  <c:v>1.404</c:v>
                </c:pt>
                <c:pt idx="646">
                  <c:v>3.416</c:v>
                </c:pt>
                <c:pt idx="647">
                  <c:v>2.536</c:v>
                </c:pt>
                <c:pt idx="648">
                  <c:v>2.651</c:v>
                </c:pt>
                <c:pt idx="649">
                  <c:v>1.177</c:v>
                </c:pt>
                <c:pt idx="650">
                  <c:v>4.035</c:v>
                </c:pt>
                <c:pt idx="651">
                  <c:v>2.99</c:v>
                </c:pt>
                <c:pt idx="652">
                  <c:v>1.308</c:v>
                </c:pt>
                <c:pt idx="653">
                  <c:v>3.446</c:v>
                </c:pt>
                <c:pt idx="654">
                  <c:v>2.802</c:v>
                </c:pt>
                <c:pt idx="655">
                  <c:v>2.811</c:v>
                </c:pt>
                <c:pt idx="656">
                  <c:v>2.434</c:v>
                </c:pt>
                <c:pt idx="657">
                  <c:v>2.465</c:v>
                </c:pt>
                <c:pt idx="658">
                  <c:v>2.861</c:v>
                </c:pt>
                <c:pt idx="659">
                  <c:v>2.691</c:v>
                </c:pt>
                <c:pt idx="660">
                  <c:v>1.964</c:v>
                </c:pt>
                <c:pt idx="661">
                  <c:v>3.15</c:v>
                </c:pt>
                <c:pt idx="662">
                  <c:v>2.614</c:v>
                </c:pt>
                <c:pt idx="663">
                  <c:v>3.089</c:v>
                </c:pt>
                <c:pt idx="664">
                  <c:v>2.424</c:v>
                </c:pt>
                <c:pt idx="665">
                  <c:v>2.534</c:v>
                </c:pt>
                <c:pt idx="666">
                  <c:v>2.79</c:v>
                </c:pt>
                <c:pt idx="667">
                  <c:v>2.661</c:v>
                </c:pt>
                <c:pt idx="668">
                  <c:v>1.751</c:v>
                </c:pt>
                <c:pt idx="669">
                  <c:v>3.729</c:v>
                </c:pt>
                <c:pt idx="670">
                  <c:v>2.415</c:v>
                </c:pt>
                <c:pt idx="671">
                  <c:v>2.861</c:v>
                </c:pt>
                <c:pt idx="672">
                  <c:v>2.326</c:v>
                </c:pt>
                <c:pt idx="673">
                  <c:v>2.566</c:v>
                </c:pt>
                <c:pt idx="674">
                  <c:v>2.851</c:v>
                </c:pt>
                <c:pt idx="675">
                  <c:v>3.04</c:v>
                </c:pt>
                <c:pt idx="676">
                  <c:v>2.931</c:v>
                </c:pt>
                <c:pt idx="677">
                  <c:v>2.355</c:v>
                </c:pt>
                <c:pt idx="678">
                  <c:v>2.474</c:v>
                </c:pt>
                <c:pt idx="679">
                  <c:v>2.97</c:v>
                </c:pt>
                <c:pt idx="680">
                  <c:v>2.466</c:v>
                </c:pt>
                <c:pt idx="681">
                  <c:v>3.269</c:v>
                </c:pt>
                <c:pt idx="682">
                  <c:v>2.701</c:v>
                </c:pt>
                <c:pt idx="683">
                  <c:v>2.641</c:v>
                </c:pt>
                <c:pt idx="684">
                  <c:v>3.249</c:v>
                </c:pt>
                <c:pt idx="685">
                  <c:v>3.189</c:v>
                </c:pt>
                <c:pt idx="686">
                  <c:v>1.654</c:v>
                </c:pt>
                <c:pt idx="687">
                  <c:v>3.585</c:v>
                </c:pt>
                <c:pt idx="688">
                  <c:v>2.169</c:v>
                </c:pt>
                <c:pt idx="689">
                  <c:v>3.708</c:v>
                </c:pt>
                <c:pt idx="690">
                  <c:v>3.269</c:v>
                </c:pt>
                <c:pt idx="691">
                  <c:v>2.354</c:v>
                </c:pt>
                <c:pt idx="692">
                  <c:v>2.761</c:v>
                </c:pt>
                <c:pt idx="693">
                  <c:v>2.651</c:v>
                </c:pt>
                <c:pt idx="694">
                  <c:v>3.099</c:v>
                </c:pt>
                <c:pt idx="695">
                  <c:v>3.09</c:v>
                </c:pt>
                <c:pt idx="696">
                  <c:v>2.514</c:v>
                </c:pt>
                <c:pt idx="697">
                  <c:v>2.739</c:v>
                </c:pt>
                <c:pt idx="698">
                  <c:v>2.861</c:v>
                </c:pt>
                <c:pt idx="699">
                  <c:v>3.109</c:v>
                </c:pt>
                <c:pt idx="700">
                  <c:v>3.269</c:v>
                </c:pt>
                <c:pt idx="701">
                  <c:v>2.595</c:v>
                </c:pt>
                <c:pt idx="702">
                  <c:v>3.356</c:v>
                </c:pt>
                <c:pt idx="703">
                  <c:v>6.221</c:v>
                </c:pt>
                <c:pt idx="704">
                  <c:v>2.149</c:v>
                </c:pt>
                <c:pt idx="705">
                  <c:v>2.624</c:v>
                </c:pt>
                <c:pt idx="706">
                  <c:v>3.07</c:v>
                </c:pt>
                <c:pt idx="707">
                  <c:v>3.11</c:v>
                </c:pt>
                <c:pt idx="708">
                  <c:v>1.763</c:v>
                </c:pt>
                <c:pt idx="709">
                  <c:v>3.15</c:v>
                </c:pt>
                <c:pt idx="710">
                  <c:v>3.65</c:v>
                </c:pt>
                <c:pt idx="711">
                  <c:v>2.416</c:v>
                </c:pt>
                <c:pt idx="712">
                  <c:v>3.2</c:v>
                </c:pt>
                <c:pt idx="713">
                  <c:v>2.188</c:v>
                </c:pt>
                <c:pt idx="714">
                  <c:v>2.741</c:v>
                </c:pt>
                <c:pt idx="715">
                  <c:v>2.871</c:v>
                </c:pt>
                <c:pt idx="716">
                  <c:v>2.169</c:v>
                </c:pt>
                <c:pt idx="717">
                  <c:v>3.667</c:v>
                </c:pt>
                <c:pt idx="718">
                  <c:v>2.614</c:v>
                </c:pt>
                <c:pt idx="719">
                  <c:v>2.189</c:v>
                </c:pt>
                <c:pt idx="720">
                  <c:v>2.781</c:v>
                </c:pt>
                <c:pt idx="721">
                  <c:v>3.028</c:v>
                </c:pt>
                <c:pt idx="722">
                  <c:v>2.464</c:v>
                </c:pt>
                <c:pt idx="723">
                  <c:v>2.96</c:v>
                </c:pt>
                <c:pt idx="724">
                  <c:v>2.811</c:v>
                </c:pt>
                <c:pt idx="725">
                  <c:v>2.515</c:v>
                </c:pt>
                <c:pt idx="726">
                  <c:v>2.384</c:v>
                </c:pt>
                <c:pt idx="727">
                  <c:v>2.344</c:v>
                </c:pt>
                <c:pt idx="728">
                  <c:v>2.545</c:v>
                </c:pt>
                <c:pt idx="729">
                  <c:v>2.29</c:v>
                </c:pt>
                <c:pt idx="730">
                  <c:v>1.744</c:v>
                </c:pt>
                <c:pt idx="731">
                  <c:v>2.526</c:v>
                </c:pt>
                <c:pt idx="732">
                  <c:v>2.299</c:v>
                </c:pt>
                <c:pt idx="733">
                  <c:v>2.763</c:v>
                </c:pt>
                <c:pt idx="734">
                  <c:v>1.654</c:v>
                </c:pt>
                <c:pt idx="735">
                  <c:v>2.24</c:v>
                </c:pt>
                <c:pt idx="736">
                  <c:v>1.871</c:v>
                </c:pt>
                <c:pt idx="737">
                  <c:v>2.369</c:v>
                </c:pt>
                <c:pt idx="738">
                  <c:v>1.789</c:v>
                </c:pt>
                <c:pt idx="739">
                  <c:v>2.289</c:v>
                </c:pt>
                <c:pt idx="740">
                  <c:v>2.17</c:v>
                </c:pt>
                <c:pt idx="741">
                  <c:v>1.902</c:v>
                </c:pt>
                <c:pt idx="742">
                  <c:v>2.28</c:v>
                </c:pt>
                <c:pt idx="743">
                  <c:v>2.17</c:v>
                </c:pt>
                <c:pt idx="744">
                  <c:v>1.904</c:v>
                </c:pt>
                <c:pt idx="745">
                  <c:v>2.616</c:v>
                </c:pt>
                <c:pt idx="746">
                  <c:v>2.109</c:v>
                </c:pt>
                <c:pt idx="747">
                  <c:v>1.964</c:v>
                </c:pt>
                <c:pt idx="748">
                  <c:v>1.854</c:v>
                </c:pt>
                <c:pt idx="749">
                  <c:v>2.566</c:v>
                </c:pt>
                <c:pt idx="750">
                  <c:v>1.833</c:v>
                </c:pt>
                <c:pt idx="751">
                  <c:v>2.009</c:v>
                </c:pt>
                <c:pt idx="752">
                  <c:v>2.575</c:v>
                </c:pt>
                <c:pt idx="753">
                  <c:v>1.694</c:v>
                </c:pt>
                <c:pt idx="754">
                  <c:v>1.654</c:v>
                </c:pt>
                <c:pt idx="755">
                  <c:v>2.662</c:v>
                </c:pt>
                <c:pt idx="756">
                  <c:v>2.259</c:v>
                </c:pt>
                <c:pt idx="757">
                  <c:v>1.983</c:v>
                </c:pt>
                <c:pt idx="758">
                  <c:v>2.376</c:v>
                </c:pt>
                <c:pt idx="759">
                  <c:v>1.944</c:v>
                </c:pt>
                <c:pt idx="760">
                  <c:v>1.372</c:v>
                </c:pt>
                <c:pt idx="761">
                  <c:v>2.97</c:v>
                </c:pt>
                <c:pt idx="762">
                  <c:v>2.16</c:v>
                </c:pt>
                <c:pt idx="763">
                  <c:v>2.028</c:v>
                </c:pt>
                <c:pt idx="764">
                  <c:v>2.016</c:v>
                </c:pt>
                <c:pt idx="765">
                  <c:v>2.308</c:v>
                </c:pt>
                <c:pt idx="766">
                  <c:v>2.73</c:v>
                </c:pt>
                <c:pt idx="767">
                  <c:v>2.455</c:v>
                </c:pt>
                <c:pt idx="768">
                  <c:v>2.299</c:v>
                </c:pt>
                <c:pt idx="769">
                  <c:v>2.851</c:v>
                </c:pt>
                <c:pt idx="770">
                  <c:v>2.691</c:v>
                </c:pt>
                <c:pt idx="771">
                  <c:v>2.769</c:v>
                </c:pt>
                <c:pt idx="772">
                  <c:v>2.239</c:v>
                </c:pt>
                <c:pt idx="773">
                  <c:v>3.739</c:v>
                </c:pt>
                <c:pt idx="774">
                  <c:v>2.229</c:v>
                </c:pt>
                <c:pt idx="775">
                  <c:v>3.061</c:v>
                </c:pt>
                <c:pt idx="776">
                  <c:v>2.979</c:v>
                </c:pt>
                <c:pt idx="777">
                  <c:v>2.485</c:v>
                </c:pt>
                <c:pt idx="778">
                  <c:v>2.911</c:v>
                </c:pt>
                <c:pt idx="779">
                  <c:v>2.554</c:v>
                </c:pt>
                <c:pt idx="780">
                  <c:v>2.594</c:v>
                </c:pt>
                <c:pt idx="781">
                  <c:v>2.757</c:v>
                </c:pt>
                <c:pt idx="782">
                  <c:v>2.941</c:v>
                </c:pt>
                <c:pt idx="783">
                  <c:v>3.516</c:v>
                </c:pt>
                <c:pt idx="784">
                  <c:v>3.029</c:v>
                </c:pt>
                <c:pt idx="785">
                  <c:v>3.304</c:v>
                </c:pt>
                <c:pt idx="786">
                  <c:v>2.325</c:v>
                </c:pt>
                <c:pt idx="787">
                  <c:v>3.149</c:v>
                </c:pt>
                <c:pt idx="788">
                  <c:v>2.681</c:v>
                </c:pt>
                <c:pt idx="789">
                  <c:v>4.075</c:v>
                </c:pt>
                <c:pt idx="790">
                  <c:v>1.861</c:v>
                </c:pt>
                <c:pt idx="791">
                  <c:v>3.935</c:v>
                </c:pt>
                <c:pt idx="792">
                  <c:v>2.82</c:v>
                </c:pt>
                <c:pt idx="793">
                  <c:v>2.966</c:v>
                </c:pt>
                <c:pt idx="794">
                  <c:v>3.689</c:v>
                </c:pt>
                <c:pt idx="795">
                  <c:v>3.218</c:v>
                </c:pt>
                <c:pt idx="796">
                  <c:v>4.393</c:v>
                </c:pt>
                <c:pt idx="797">
                  <c:v>2.979</c:v>
                </c:pt>
                <c:pt idx="798">
                  <c:v>2.98</c:v>
                </c:pt>
                <c:pt idx="799">
                  <c:v>3.6</c:v>
                </c:pt>
                <c:pt idx="800">
                  <c:v>3.179</c:v>
                </c:pt>
                <c:pt idx="801">
                  <c:v>2.614</c:v>
                </c:pt>
                <c:pt idx="802">
                  <c:v>3.269</c:v>
                </c:pt>
                <c:pt idx="803">
                  <c:v>2.661</c:v>
                </c:pt>
                <c:pt idx="804">
                  <c:v>3.436</c:v>
                </c:pt>
                <c:pt idx="805">
                  <c:v>2.761</c:v>
                </c:pt>
                <c:pt idx="806">
                  <c:v>3.081</c:v>
                </c:pt>
                <c:pt idx="807">
                  <c:v>2.189</c:v>
                </c:pt>
                <c:pt idx="808">
                  <c:v>3.505</c:v>
                </c:pt>
                <c:pt idx="809">
                  <c:v>2.801</c:v>
                </c:pt>
                <c:pt idx="810">
                  <c:v>3.316</c:v>
                </c:pt>
                <c:pt idx="811">
                  <c:v>1.267</c:v>
                </c:pt>
                <c:pt idx="812">
                  <c:v>4.493</c:v>
                </c:pt>
                <c:pt idx="813">
                  <c:v>2.951</c:v>
                </c:pt>
                <c:pt idx="814">
                  <c:v>3.079</c:v>
                </c:pt>
                <c:pt idx="815">
                  <c:v>2.651</c:v>
                </c:pt>
                <c:pt idx="816">
                  <c:v>2.989</c:v>
                </c:pt>
                <c:pt idx="817">
                  <c:v>2.535</c:v>
                </c:pt>
                <c:pt idx="818">
                  <c:v>3.346</c:v>
                </c:pt>
                <c:pt idx="819">
                  <c:v>2.494</c:v>
                </c:pt>
                <c:pt idx="820">
                  <c:v>2.623</c:v>
                </c:pt>
                <c:pt idx="821">
                  <c:v>3.25</c:v>
                </c:pt>
                <c:pt idx="822">
                  <c:v>2.119</c:v>
                </c:pt>
                <c:pt idx="823">
                  <c:v>3.476</c:v>
                </c:pt>
                <c:pt idx="824">
                  <c:v>2.148</c:v>
                </c:pt>
                <c:pt idx="825">
                  <c:v>3.729</c:v>
                </c:pt>
                <c:pt idx="826">
                  <c:v>2.751</c:v>
                </c:pt>
                <c:pt idx="827">
                  <c:v>2.932</c:v>
                </c:pt>
                <c:pt idx="828">
                  <c:v>2.566</c:v>
                </c:pt>
                <c:pt idx="829">
                  <c:v>1.994</c:v>
                </c:pt>
                <c:pt idx="830">
                  <c:v>4.035</c:v>
                </c:pt>
                <c:pt idx="831">
                  <c:v>2.526</c:v>
                </c:pt>
                <c:pt idx="832">
                  <c:v>3.05</c:v>
                </c:pt>
                <c:pt idx="833">
                  <c:v>2.485</c:v>
                </c:pt>
                <c:pt idx="834">
                  <c:v>3.099</c:v>
                </c:pt>
                <c:pt idx="835">
                  <c:v>2.789</c:v>
                </c:pt>
                <c:pt idx="836">
                  <c:v>2.981</c:v>
                </c:pt>
                <c:pt idx="837">
                  <c:v>2.553</c:v>
                </c:pt>
                <c:pt idx="838">
                  <c:v>3.09</c:v>
                </c:pt>
                <c:pt idx="839">
                  <c:v>3.169</c:v>
                </c:pt>
                <c:pt idx="840">
                  <c:v>2.989</c:v>
                </c:pt>
                <c:pt idx="841">
                  <c:v>2.65</c:v>
                </c:pt>
                <c:pt idx="842">
                  <c:v>2.93</c:v>
                </c:pt>
                <c:pt idx="843">
                  <c:v>3.405</c:v>
                </c:pt>
                <c:pt idx="844">
                  <c:v>3.219</c:v>
                </c:pt>
                <c:pt idx="845">
                  <c:v>2.641</c:v>
                </c:pt>
                <c:pt idx="846">
                  <c:v>2.979</c:v>
                </c:pt>
                <c:pt idx="847">
                  <c:v>2.909</c:v>
                </c:pt>
                <c:pt idx="848">
                  <c:v>3.008</c:v>
                </c:pt>
                <c:pt idx="849">
                  <c:v>2.88</c:v>
                </c:pt>
                <c:pt idx="850">
                  <c:v>3.009</c:v>
                </c:pt>
                <c:pt idx="851">
                  <c:v>3.089</c:v>
                </c:pt>
                <c:pt idx="852">
                  <c:v>2.661</c:v>
                </c:pt>
                <c:pt idx="853">
                  <c:v>3.366</c:v>
                </c:pt>
                <c:pt idx="854">
                  <c:v>2.65</c:v>
                </c:pt>
                <c:pt idx="855">
                  <c:v>2.819</c:v>
                </c:pt>
                <c:pt idx="856">
                  <c:v>3.068</c:v>
                </c:pt>
                <c:pt idx="857">
                  <c:v>3.366</c:v>
                </c:pt>
                <c:pt idx="858">
                  <c:v>2.334</c:v>
                </c:pt>
                <c:pt idx="859">
                  <c:v>3.12</c:v>
                </c:pt>
                <c:pt idx="860">
                  <c:v>3.099</c:v>
                </c:pt>
                <c:pt idx="861">
                  <c:v>3.229</c:v>
                </c:pt>
                <c:pt idx="862">
                  <c:v>2.565</c:v>
                </c:pt>
                <c:pt idx="863">
                  <c:v>2.901</c:v>
                </c:pt>
                <c:pt idx="864">
                  <c:v>2.584</c:v>
                </c:pt>
                <c:pt idx="865">
                  <c:v>3.229</c:v>
                </c:pt>
                <c:pt idx="866">
                  <c:v>2.87</c:v>
                </c:pt>
                <c:pt idx="867">
                  <c:v>3.275</c:v>
                </c:pt>
                <c:pt idx="868">
                  <c:v>2.565</c:v>
                </c:pt>
                <c:pt idx="869">
                  <c:v>3.503</c:v>
                </c:pt>
                <c:pt idx="870">
                  <c:v>3.02</c:v>
                </c:pt>
                <c:pt idx="871">
                  <c:v>2.71</c:v>
                </c:pt>
                <c:pt idx="872">
                  <c:v>2.96</c:v>
                </c:pt>
                <c:pt idx="873">
                  <c:v>3.019</c:v>
                </c:pt>
                <c:pt idx="874">
                  <c:v>3.2</c:v>
                </c:pt>
                <c:pt idx="875">
                  <c:v>2.829</c:v>
                </c:pt>
                <c:pt idx="876">
                  <c:v>2.97</c:v>
                </c:pt>
                <c:pt idx="877">
                  <c:v>3.346</c:v>
                </c:pt>
                <c:pt idx="878">
                  <c:v>3.02</c:v>
                </c:pt>
                <c:pt idx="879">
                  <c:v>3.059</c:v>
                </c:pt>
                <c:pt idx="880">
                  <c:v>3.148</c:v>
                </c:pt>
                <c:pt idx="881">
                  <c:v>2.82</c:v>
                </c:pt>
                <c:pt idx="882">
                  <c:v>2.809</c:v>
                </c:pt>
                <c:pt idx="883">
                  <c:v>3.336</c:v>
                </c:pt>
                <c:pt idx="884">
                  <c:v>2.624</c:v>
                </c:pt>
                <c:pt idx="885">
                  <c:v>3.396</c:v>
                </c:pt>
                <c:pt idx="886">
                  <c:v>3.049</c:v>
                </c:pt>
                <c:pt idx="887">
                  <c:v>2.85</c:v>
                </c:pt>
                <c:pt idx="888">
                  <c:v>3.179</c:v>
                </c:pt>
                <c:pt idx="889">
                  <c:v>3.169</c:v>
                </c:pt>
                <c:pt idx="890">
                  <c:v>3.139</c:v>
                </c:pt>
                <c:pt idx="891">
                  <c:v>2.79</c:v>
                </c:pt>
                <c:pt idx="892">
                  <c:v>3.269</c:v>
                </c:pt>
                <c:pt idx="893">
                  <c:v>3.249</c:v>
                </c:pt>
                <c:pt idx="894">
                  <c:v>2.423</c:v>
                </c:pt>
                <c:pt idx="895">
                  <c:v>3.787</c:v>
                </c:pt>
                <c:pt idx="896">
                  <c:v>2.374</c:v>
                </c:pt>
                <c:pt idx="897">
                  <c:v>3.069</c:v>
                </c:pt>
                <c:pt idx="898">
                  <c:v>3.188</c:v>
                </c:pt>
                <c:pt idx="899">
                  <c:v>2.921</c:v>
                </c:pt>
                <c:pt idx="900">
                  <c:v>3.029</c:v>
                </c:pt>
                <c:pt idx="901">
                  <c:v>2.989</c:v>
                </c:pt>
                <c:pt idx="902">
                  <c:v>1.861</c:v>
                </c:pt>
                <c:pt idx="903">
                  <c:v>3.335</c:v>
                </c:pt>
                <c:pt idx="904">
                  <c:v>1.307</c:v>
                </c:pt>
                <c:pt idx="905">
                  <c:v>2.485</c:v>
                </c:pt>
                <c:pt idx="906">
                  <c:v>2.485</c:v>
                </c:pt>
                <c:pt idx="907">
                  <c:v>2.651</c:v>
                </c:pt>
                <c:pt idx="908">
                  <c:v>2.209</c:v>
                </c:pt>
                <c:pt idx="909">
                  <c:v>3.02</c:v>
                </c:pt>
                <c:pt idx="910">
                  <c:v>1.952</c:v>
                </c:pt>
                <c:pt idx="911">
                  <c:v>2.059</c:v>
                </c:pt>
                <c:pt idx="912">
                  <c:v>2.66</c:v>
                </c:pt>
                <c:pt idx="913">
                  <c:v>1.963</c:v>
                </c:pt>
                <c:pt idx="914">
                  <c:v>3.049</c:v>
                </c:pt>
                <c:pt idx="915">
                  <c:v>1.404</c:v>
                </c:pt>
                <c:pt idx="916">
                  <c:v>2.749</c:v>
                </c:pt>
                <c:pt idx="917">
                  <c:v>2.019</c:v>
                </c:pt>
                <c:pt idx="918">
                  <c:v>2.494</c:v>
                </c:pt>
                <c:pt idx="919">
                  <c:v>2.059</c:v>
                </c:pt>
                <c:pt idx="920">
                  <c:v>2.109</c:v>
                </c:pt>
                <c:pt idx="921">
                  <c:v>2.159</c:v>
                </c:pt>
                <c:pt idx="922">
                  <c:v>1.861</c:v>
                </c:pt>
                <c:pt idx="923">
                  <c:v>3.335</c:v>
                </c:pt>
                <c:pt idx="924">
                  <c:v>1.307</c:v>
                </c:pt>
                <c:pt idx="925">
                  <c:v>2.485</c:v>
                </c:pt>
                <c:pt idx="926">
                  <c:v>2.485</c:v>
                </c:pt>
                <c:pt idx="927">
                  <c:v>2.651</c:v>
                </c:pt>
                <c:pt idx="928">
                  <c:v>2.209</c:v>
                </c:pt>
                <c:pt idx="929">
                  <c:v>3.02</c:v>
                </c:pt>
                <c:pt idx="930">
                  <c:v>1.952</c:v>
                </c:pt>
                <c:pt idx="931">
                  <c:v>2.059</c:v>
                </c:pt>
                <c:pt idx="932">
                  <c:v>2.66</c:v>
                </c:pt>
                <c:pt idx="933">
                  <c:v>1.963</c:v>
                </c:pt>
                <c:pt idx="934">
                  <c:v>3.049</c:v>
                </c:pt>
                <c:pt idx="935">
                  <c:v>1.404</c:v>
                </c:pt>
                <c:pt idx="936">
                  <c:v>2.749</c:v>
                </c:pt>
                <c:pt idx="937">
                  <c:v>2.019</c:v>
                </c:pt>
                <c:pt idx="938">
                  <c:v>2.494</c:v>
                </c:pt>
                <c:pt idx="939">
                  <c:v>2.059</c:v>
                </c:pt>
                <c:pt idx="940">
                  <c:v>2.109</c:v>
                </c:pt>
                <c:pt idx="941">
                  <c:v>2.159</c:v>
                </c:pt>
                <c:pt idx="942">
                  <c:v>1.999</c:v>
                </c:pt>
                <c:pt idx="943">
                  <c:v>2.669</c:v>
                </c:pt>
                <c:pt idx="944">
                  <c:v>2.946</c:v>
                </c:pt>
                <c:pt idx="945">
                  <c:v>1.564</c:v>
                </c:pt>
                <c:pt idx="946">
                  <c:v>2.749</c:v>
                </c:pt>
                <c:pt idx="947">
                  <c:v>2.298</c:v>
                </c:pt>
                <c:pt idx="948">
                  <c:v>2.894</c:v>
                </c:pt>
                <c:pt idx="949">
                  <c:v>2.594</c:v>
                </c:pt>
                <c:pt idx="950">
                  <c:v>2.584</c:v>
                </c:pt>
                <c:pt idx="951">
                  <c:v>3.04</c:v>
                </c:pt>
                <c:pt idx="952">
                  <c:v>2.279</c:v>
                </c:pt>
                <c:pt idx="953">
                  <c:v>2.771</c:v>
                </c:pt>
                <c:pt idx="954">
                  <c:v>2.961</c:v>
                </c:pt>
                <c:pt idx="955">
                  <c:v>2.454</c:v>
                </c:pt>
                <c:pt idx="956">
                  <c:v>2.801</c:v>
                </c:pt>
                <c:pt idx="957">
                  <c:v>2.299</c:v>
                </c:pt>
                <c:pt idx="958">
                  <c:v>2.67</c:v>
                </c:pt>
                <c:pt idx="959">
                  <c:v>2.614</c:v>
                </c:pt>
                <c:pt idx="960">
                  <c:v>2.308</c:v>
                </c:pt>
                <c:pt idx="961">
                  <c:v>2.84</c:v>
                </c:pt>
                <c:pt idx="962">
                  <c:v>2.761</c:v>
                </c:pt>
                <c:pt idx="963">
                  <c:v>2.446</c:v>
                </c:pt>
                <c:pt idx="964">
                  <c:v>2.781</c:v>
                </c:pt>
                <c:pt idx="965">
                  <c:v>2.7</c:v>
                </c:pt>
                <c:pt idx="966">
                  <c:v>2.504</c:v>
                </c:pt>
                <c:pt idx="967">
                  <c:v>2.81</c:v>
                </c:pt>
                <c:pt idx="968">
                  <c:v>2.454</c:v>
                </c:pt>
                <c:pt idx="969">
                  <c:v>2.565</c:v>
                </c:pt>
                <c:pt idx="970">
                  <c:v>3.05</c:v>
                </c:pt>
                <c:pt idx="971">
                  <c:v>2.514</c:v>
                </c:pt>
                <c:pt idx="972">
                  <c:v>2.641</c:v>
                </c:pt>
                <c:pt idx="973">
                  <c:v>2.424</c:v>
                </c:pt>
                <c:pt idx="974">
                  <c:v>3.069</c:v>
                </c:pt>
                <c:pt idx="975">
                  <c:v>2.584</c:v>
                </c:pt>
                <c:pt idx="976">
                  <c:v>2.68</c:v>
                </c:pt>
                <c:pt idx="977">
                  <c:v>2.209</c:v>
                </c:pt>
                <c:pt idx="978">
                  <c:v>2.731</c:v>
                </c:pt>
                <c:pt idx="979">
                  <c:v>3.029</c:v>
                </c:pt>
                <c:pt idx="980">
                  <c:v>1.931</c:v>
                </c:pt>
                <c:pt idx="981">
                  <c:v>2.881</c:v>
                </c:pt>
                <c:pt idx="982">
                  <c:v>2.545</c:v>
                </c:pt>
                <c:pt idx="983">
                  <c:v>2.762</c:v>
                </c:pt>
                <c:pt idx="984">
                  <c:v>2.594</c:v>
                </c:pt>
                <c:pt idx="985">
                  <c:v>2.921</c:v>
                </c:pt>
                <c:pt idx="986">
                  <c:v>2.614</c:v>
                </c:pt>
                <c:pt idx="987">
                  <c:v>2.731</c:v>
                </c:pt>
                <c:pt idx="988">
                  <c:v>2.802</c:v>
                </c:pt>
                <c:pt idx="989">
                  <c:v>2.71</c:v>
                </c:pt>
                <c:pt idx="990">
                  <c:v>2.524</c:v>
                </c:pt>
                <c:pt idx="991">
                  <c:v>2.504</c:v>
                </c:pt>
                <c:pt idx="992">
                  <c:v>3.081</c:v>
                </c:pt>
                <c:pt idx="993">
                  <c:v>1.993</c:v>
                </c:pt>
                <c:pt idx="994">
                  <c:v>3.306</c:v>
                </c:pt>
                <c:pt idx="995">
                  <c:v>2.642</c:v>
                </c:pt>
                <c:pt idx="996">
                  <c:v>2.605</c:v>
                </c:pt>
                <c:pt idx="997">
                  <c:v>2.862</c:v>
                </c:pt>
                <c:pt idx="998">
                  <c:v>2.883</c:v>
                </c:pt>
                <c:pt idx="999">
                  <c:v>2.534</c:v>
                </c:pt>
                <c:pt idx="1000">
                  <c:v>3.179</c:v>
                </c:pt>
                <c:pt idx="1001">
                  <c:v>2.344</c:v>
                </c:pt>
                <c:pt idx="1002">
                  <c:v>2.691</c:v>
                </c:pt>
                <c:pt idx="1003">
                  <c:v>2.803</c:v>
                </c:pt>
                <c:pt idx="1004">
                  <c:v>2.71</c:v>
                </c:pt>
                <c:pt idx="1005">
                  <c:v>2.781</c:v>
                </c:pt>
                <c:pt idx="1006">
                  <c:v>2.584</c:v>
                </c:pt>
                <c:pt idx="1007">
                  <c:v>2.901</c:v>
                </c:pt>
                <c:pt idx="1008">
                  <c:v>2.616</c:v>
                </c:pt>
                <c:pt idx="1009">
                  <c:v>2.79</c:v>
                </c:pt>
                <c:pt idx="1010">
                  <c:v>2.681</c:v>
                </c:pt>
                <c:pt idx="1011">
                  <c:v>2.66</c:v>
                </c:pt>
                <c:pt idx="1012">
                  <c:v>2.981</c:v>
                </c:pt>
                <c:pt idx="1013">
                  <c:v>2.87</c:v>
                </c:pt>
                <c:pt idx="1014">
                  <c:v>2.949</c:v>
                </c:pt>
                <c:pt idx="1015">
                  <c:v>2.615</c:v>
                </c:pt>
                <c:pt idx="1016">
                  <c:v>2.486</c:v>
                </c:pt>
                <c:pt idx="1017">
                  <c:v>3.021</c:v>
                </c:pt>
                <c:pt idx="1018">
                  <c:v>2.366</c:v>
                </c:pt>
                <c:pt idx="1019">
                  <c:v>2.606</c:v>
                </c:pt>
                <c:pt idx="1020">
                  <c:v>3.09</c:v>
                </c:pt>
                <c:pt idx="1021">
                  <c:v>3.069</c:v>
                </c:pt>
                <c:pt idx="1022">
                  <c:v>2.782</c:v>
                </c:pt>
                <c:pt idx="1023">
                  <c:v>2.149</c:v>
                </c:pt>
                <c:pt idx="1024">
                  <c:v>2.882</c:v>
                </c:pt>
                <c:pt idx="1025">
                  <c:v>2.068</c:v>
                </c:pt>
                <c:pt idx="1026">
                  <c:v>2.851</c:v>
                </c:pt>
                <c:pt idx="1027">
                  <c:v>2.081</c:v>
                </c:pt>
                <c:pt idx="1028">
                  <c:v>2.02</c:v>
                </c:pt>
                <c:pt idx="1029">
                  <c:v>2.326</c:v>
                </c:pt>
                <c:pt idx="1030">
                  <c:v>2.574</c:v>
                </c:pt>
                <c:pt idx="1031">
                  <c:v>1.853</c:v>
                </c:pt>
                <c:pt idx="1032">
                  <c:v>1.924</c:v>
                </c:pt>
                <c:pt idx="1033">
                  <c:v>1.874</c:v>
                </c:pt>
                <c:pt idx="1034">
                  <c:v>2.434</c:v>
                </c:pt>
                <c:pt idx="1035">
                  <c:v>1.734</c:v>
                </c:pt>
                <c:pt idx="1036">
                  <c:v>2.069</c:v>
                </c:pt>
                <c:pt idx="1037">
                  <c:v>2.109</c:v>
                </c:pt>
                <c:pt idx="1038">
                  <c:v>2.107</c:v>
                </c:pt>
                <c:pt idx="1039">
                  <c:v>2.121</c:v>
                </c:pt>
                <c:pt idx="1040">
                  <c:v>1.814</c:v>
                </c:pt>
                <c:pt idx="1041">
                  <c:v>1.754</c:v>
                </c:pt>
                <c:pt idx="1042">
                  <c:v>2.585</c:v>
                </c:pt>
                <c:pt idx="1043">
                  <c:v>1.624</c:v>
                </c:pt>
                <c:pt idx="1044">
                  <c:v>2.281</c:v>
                </c:pt>
                <c:pt idx="1045">
                  <c:v>1.744</c:v>
                </c:pt>
                <c:pt idx="1046">
                  <c:v>1.953</c:v>
                </c:pt>
                <c:pt idx="1047">
                  <c:v>1.974</c:v>
                </c:pt>
                <c:pt idx="1048">
                  <c:v>2.009</c:v>
                </c:pt>
                <c:pt idx="1049">
                  <c:v>2.149</c:v>
                </c:pt>
                <c:pt idx="1050">
                  <c:v>1.714</c:v>
                </c:pt>
                <c:pt idx="1051">
                  <c:v>2.595</c:v>
                </c:pt>
                <c:pt idx="1052">
                  <c:v>1.885</c:v>
                </c:pt>
                <c:pt idx="1053">
                  <c:v>1.703</c:v>
                </c:pt>
                <c:pt idx="1054">
                  <c:v>2.109</c:v>
                </c:pt>
                <c:pt idx="1055">
                  <c:v>1.864</c:v>
                </c:pt>
                <c:pt idx="1056">
                  <c:v>2.06</c:v>
                </c:pt>
                <c:pt idx="1057">
                  <c:v>1.744</c:v>
                </c:pt>
                <c:pt idx="1058">
                  <c:v>2.12</c:v>
                </c:pt>
                <c:pt idx="1059">
                  <c:v>2.18</c:v>
                </c:pt>
                <c:pt idx="1060">
                  <c:v>1.914</c:v>
                </c:pt>
                <c:pt idx="1061">
                  <c:v>2.109</c:v>
                </c:pt>
                <c:pt idx="1062">
                  <c:v>1.815</c:v>
                </c:pt>
                <c:pt idx="1063">
                  <c:v>2.201</c:v>
                </c:pt>
                <c:pt idx="1064">
                  <c:v>1.494</c:v>
                </c:pt>
                <c:pt idx="1065">
                  <c:v>2.327</c:v>
                </c:pt>
                <c:pt idx="1066">
                  <c:v>1.655</c:v>
                </c:pt>
                <c:pt idx="1067">
                  <c:v>2.201</c:v>
                </c:pt>
                <c:pt idx="1068">
                  <c:v>2.18</c:v>
                </c:pt>
                <c:pt idx="1069">
                  <c:v>2.005</c:v>
                </c:pt>
                <c:pt idx="1070">
                  <c:v>1.626</c:v>
                </c:pt>
              </c:numCache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  <c:max val="0.8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crossBetween val="midCat"/>
        <c:dispUnits/>
      </c:valAx>
      <c:valAx>
        <c:axId val="2459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026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Data!$D$9:$D$1087</c:f>
              <c:strCache>
                <c:ptCount val="1079"/>
                <c:pt idx="0">
                  <c:v>0.7234953703703703</c:v>
                </c:pt>
                <c:pt idx="1">
                  <c:v>0.7236111111111111</c:v>
                </c:pt>
                <c:pt idx="2">
                  <c:v>0.7237268518518518</c:v>
                </c:pt>
                <c:pt idx="3">
                  <c:v>0.723842621</c:v>
                </c:pt>
                <c:pt idx="4">
                  <c:v>0.723958313</c:v>
                </c:pt>
                <c:pt idx="5">
                  <c:v>0.724074066</c:v>
                </c:pt>
                <c:pt idx="6">
                  <c:v>0.724189818</c:v>
                </c:pt>
                <c:pt idx="7">
                  <c:v>0.72430557</c:v>
                </c:pt>
                <c:pt idx="8">
                  <c:v>0.724421322</c:v>
                </c:pt>
                <c:pt idx="9">
                  <c:v>0.724537015</c:v>
                </c:pt>
                <c:pt idx="10">
                  <c:v>0.724652767</c:v>
                </c:pt>
                <c:pt idx="11">
                  <c:v>0.724768519</c:v>
                </c:pt>
                <c:pt idx="12">
                  <c:v>0.724884272</c:v>
                </c:pt>
                <c:pt idx="13">
                  <c:v>0.725000024</c:v>
                </c:pt>
                <c:pt idx="14">
                  <c:v>0.725115716</c:v>
                </c:pt>
                <c:pt idx="15">
                  <c:v>0.725231469</c:v>
                </c:pt>
                <c:pt idx="16">
                  <c:v>0.725347221</c:v>
                </c:pt>
                <c:pt idx="17">
                  <c:v>0.725462973</c:v>
                </c:pt>
                <c:pt idx="18">
                  <c:v>0.725578725</c:v>
                </c:pt>
                <c:pt idx="19">
                  <c:v>0.725694418</c:v>
                </c:pt>
                <c:pt idx="20">
                  <c:v>0.72581017</c:v>
                </c:pt>
                <c:pt idx="21">
                  <c:v>0.725925922</c:v>
                </c:pt>
                <c:pt idx="22">
                  <c:v>0.726041675</c:v>
                </c:pt>
                <c:pt idx="23">
                  <c:v>0.726157427</c:v>
                </c:pt>
                <c:pt idx="24">
                  <c:v>0.726273119</c:v>
                </c:pt>
                <c:pt idx="25">
                  <c:v>0.726388872</c:v>
                </c:pt>
                <c:pt idx="26">
                  <c:v>0.726504624</c:v>
                </c:pt>
                <c:pt idx="27">
                  <c:v>0.726620376</c:v>
                </c:pt>
                <c:pt idx="28">
                  <c:v>0.726736128</c:v>
                </c:pt>
                <c:pt idx="29">
                  <c:v>0.726851881</c:v>
                </c:pt>
                <c:pt idx="30">
                  <c:v>0.726967573</c:v>
                </c:pt>
                <c:pt idx="31">
                  <c:v>0.727083325</c:v>
                </c:pt>
                <c:pt idx="32">
                  <c:v>0.727199078</c:v>
                </c:pt>
                <c:pt idx="33">
                  <c:v>0.72731483</c:v>
                </c:pt>
                <c:pt idx="34">
                  <c:v>0.727430582</c:v>
                </c:pt>
                <c:pt idx="35">
                  <c:v>0.727546275</c:v>
                </c:pt>
                <c:pt idx="36">
                  <c:v>0.727662027</c:v>
                </c:pt>
                <c:pt idx="37">
                  <c:v>0.727777779</c:v>
                </c:pt>
                <c:pt idx="38">
                  <c:v>0.727893531</c:v>
                </c:pt>
                <c:pt idx="39">
                  <c:v>0.728009284</c:v>
                </c:pt>
                <c:pt idx="40">
                  <c:v>0.728124976</c:v>
                </c:pt>
                <c:pt idx="41">
                  <c:v>0.728240728</c:v>
                </c:pt>
                <c:pt idx="42">
                  <c:v>0.728356481</c:v>
                </c:pt>
                <c:pt idx="43">
                  <c:v>0.728472233</c:v>
                </c:pt>
                <c:pt idx="44">
                  <c:v>0.728587985</c:v>
                </c:pt>
                <c:pt idx="45">
                  <c:v>0.728703678</c:v>
                </c:pt>
                <c:pt idx="46">
                  <c:v>0.72881943</c:v>
                </c:pt>
                <c:pt idx="47">
                  <c:v>0.728935182</c:v>
                </c:pt>
                <c:pt idx="48">
                  <c:v>0.729050934</c:v>
                </c:pt>
                <c:pt idx="49">
                  <c:v>0.729166687</c:v>
                </c:pt>
                <c:pt idx="50">
                  <c:v>0.729282379</c:v>
                </c:pt>
                <c:pt idx="51">
                  <c:v>0.729398131</c:v>
                </c:pt>
                <c:pt idx="52">
                  <c:v>0.729513884</c:v>
                </c:pt>
                <c:pt idx="53">
                  <c:v>0.729629636</c:v>
                </c:pt>
                <c:pt idx="54">
                  <c:v>0.729745388</c:v>
                </c:pt>
                <c:pt idx="55">
                  <c:v>0.72986114</c:v>
                </c:pt>
                <c:pt idx="56">
                  <c:v>0.729976833</c:v>
                </c:pt>
                <c:pt idx="57">
                  <c:v>0.730092585</c:v>
                </c:pt>
                <c:pt idx="58">
                  <c:v>0.730208337</c:v>
                </c:pt>
                <c:pt idx="59">
                  <c:v>0.73032409</c:v>
                </c:pt>
                <c:pt idx="60">
                  <c:v>0.730439842</c:v>
                </c:pt>
                <c:pt idx="61">
                  <c:v>0.730555534</c:v>
                </c:pt>
                <c:pt idx="62">
                  <c:v>0.730671287</c:v>
                </c:pt>
                <c:pt idx="63">
                  <c:v>0.730787039</c:v>
                </c:pt>
                <c:pt idx="64">
                  <c:v>0.730902791</c:v>
                </c:pt>
                <c:pt idx="65">
                  <c:v>0.731018543</c:v>
                </c:pt>
                <c:pt idx="66">
                  <c:v>0.731134236</c:v>
                </c:pt>
                <c:pt idx="67">
                  <c:v>0.731249988</c:v>
                </c:pt>
                <c:pt idx="68">
                  <c:v>0.73136574</c:v>
                </c:pt>
                <c:pt idx="69">
                  <c:v>0.731481493</c:v>
                </c:pt>
                <c:pt idx="70">
                  <c:v>0.731597245</c:v>
                </c:pt>
                <c:pt idx="71">
                  <c:v>0.731712937</c:v>
                </c:pt>
                <c:pt idx="72">
                  <c:v>0.73182869</c:v>
                </c:pt>
                <c:pt idx="73">
                  <c:v>0.731944442</c:v>
                </c:pt>
                <c:pt idx="74">
                  <c:v>0.732060194</c:v>
                </c:pt>
                <c:pt idx="75">
                  <c:v>0.732175946</c:v>
                </c:pt>
                <c:pt idx="76">
                  <c:v>0.732291639</c:v>
                </c:pt>
                <c:pt idx="77">
                  <c:v>0.732407391</c:v>
                </c:pt>
                <c:pt idx="78">
                  <c:v>0.732523143</c:v>
                </c:pt>
                <c:pt idx="79">
                  <c:v>0.732638896</c:v>
                </c:pt>
                <c:pt idx="80">
                  <c:v>0.732754648</c:v>
                </c:pt>
                <c:pt idx="81">
                  <c:v>0.7328704</c:v>
                </c:pt>
                <c:pt idx="82">
                  <c:v>0.732986093</c:v>
                </c:pt>
                <c:pt idx="83">
                  <c:v>0.733101845</c:v>
                </c:pt>
                <c:pt idx="84">
                  <c:v>0.733217597</c:v>
                </c:pt>
                <c:pt idx="85">
                  <c:v>0.733333349</c:v>
                </c:pt>
                <c:pt idx="86">
                  <c:v>0.733449101</c:v>
                </c:pt>
                <c:pt idx="87">
                  <c:v>0.733564794</c:v>
                </c:pt>
                <c:pt idx="88">
                  <c:v>0.733680546</c:v>
                </c:pt>
                <c:pt idx="89">
                  <c:v>0.733796299</c:v>
                </c:pt>
                <c:pt idx="90">
                  <c:v>0.733912051</c:v>
                </c:pt>
                <c:pt idx="91">
                  <c:v>0.734027803</c:v>
                </c:pt>
                <c:pt idx="92">
                  <c:v>0.734143496</c:v>
                </c:pt>
                <c:pt idx="93">
                  <c:v>0.734259248</c:v>
                </c:pt>
                <c:pt idx="94">
                  <c:v>0.734375</c:v>
                </c:pt>
                <c:pt idx="95">
                  <c:v>0.734490752</c:v>
                </c:pt>
                <c:pt idx="96">
                  <c:v>0.734606504</c:v>
                </c:pt>
                <c:pt idx="97">
                  <c:v>0.734722197</c:v>
                </c:pt>
                <c:pt idx="98">
                  <c:v>0.734837949</c:v>
                </c:pt>
                <c:pt idx="99">
                  <c:v>0.734953701</c:v>
                </c:pt>
                <c:pt idx="100">
                  <c:v>0.735069454</c:v>
                </c:pt>
                <c:pt idx="101">
                  <c:v>0.735185206</c:v>
                </c:pt>
                <c:pt idx="102">
                  <c:v>0.735300899</c:v>
                </c:pt>
                <c:pt idx="103">
                  <c:v>0.735416651</c:v>
                </c:pt>
                <c:pt idx="104">
                  <c:v>0.735532403</c:v>
                </c:pt>
                <c:pt idx="105">
                  <c:v>0.735648155</c:v>
                </c:pt>
                <c:pt idx="106">
                  <c:v>0.735763907</c:v>
                </c:pt>
                <c:pt idx="107">
                  <c:v>0.7358796</c:v>
                </c:pt>
                <c:pt idx="108">
                  <c:v>0.735995352</c:v>
                </c:pt>
                <c:pt idx="109">
                  <c:v>0.736111104</c:v>
                </c:pt>
                <c:pt idx="110">
                  <c:v>0.736226857</c:v>
                </c:pt>
                <c:pt idx="111">
                  <c:v>0.736342609</c:v>
                </c:pt>
                <c:pt idx="112">
                  <c:v>0.736458361</c:v>
                </c:pt>
                <c:pt idx="113">
                  <c:v>0.736574054</c:v>
                </c:pt>
                <c:pt idx="114">
                  <c:v>0.736689806</c:v>
                </c:pt>
                <c:pt idx="115">
                  <c:v>0.736805558</c:v>
                </c:pt>
                <c:pt idx="116">
                  <c:v>0.73692131</c:v>
                </c:pt>
                <c:pt idx="117">
                  <c:v>0.737037063</c:v>
                </c:pt>
                <c:pt idx="118">
                  <c:v>0.737152755</c:v>
                </c:pt>
                <c:pt idx="119">
                  <c:v>0.737268507</c:v>
                </c:pt>
                <c:pt idx="120">
                  <c:v>0.73738426</c:v>
                </c:pt>
                <c:pt idx="121">
                  <c:v>0.737500012</c:v>
                </c:pt>
                <c:pt idx="122">
                  <c:v>0.737615764</c:v>
                </c:pt>
                <c:pt idx="123">
                  <c:v>0.737731457</c:v>
                </c:pt>
                <c:pt idx="124">
                  <c:v>0.737847209</c:v>
                </c:pt>
                <c:pt idx="125">
                  <c:v>0.737962961</c:v>
                </c:pt>
                <c:pt idx="126">
                  <c:v>0.738078713</c:v>
                </c:pt>
                <c:pt idx="127">
                  <c:v>0.738194466</c:v>
                </c:pt>
                <c:pt idx="128">
                  <c:v>0.738310158</c:v>
                </c:pt>
                <c:pt idx="129">
                  <c:v>0.73842591</c:v>
                </c:pt>
                <c:pt idx="130">
                  <c:v>0.738541663</c:v>
                </c:pt>
                <c:pt idx="131">
                  <c:v>0.738657415</c:v>
                </c:pt>
                <c:pt idx="132">
                  <c:v>0.738773167</c:v>
                </c:pt>
                <c:pt idx="133">
                  <c:v>0.73888886</c:v>
                </c:pt>
                <c:pt idx="134">
                  <c:v>0.739004612</c:v>
                </c:pt>
                <c:pt idx="135">
                  <c:v>0.739120364</c:v>
                </c:pt>
                <c:pt idx="136">
                  <c:v>0.739236116</c:v>
                </c:pt>
                <c:pt idx="137">
                  <c:v>0.739351869</c:v>
                </c:pt>
                <c:pt idx="138">
                  <c:v>0.739467621</c:v>
                </c:pt>
                <c:pt idx="139">
                  <c:v>0.739583313</c:v>
                </c:pt>
                <c:pt idx="140">
                  <c:v>0.739699066</c:v>
                </c:pt>
                <c:pt idx="141">
                  <c:v>0.739814818</c:v>
                </c:pt>
                <c:pt idx="142">
                  <c:v>0.73993057</c:v>
                </c:pt>
                <c:pt idx="143">
                  <c:v>0.740046322</c:v>
                </c:pt>
                <c:pt idx="144">
                  <c:v>0.740162015</c:v>
                </c:pt>
                <c:pt idx="145">
                  <c:v>0.740277767</c:v>
                </c:pt>
                <c:pt idx="146">
                  <c:v>0.740393519</c:v>
                </c:pt>
                <c:pt idx="147">
                  <c:v>0.740509272</c:v>
                </c:pt>
                <c:pt idx="148">
                  <c:v>0.740625024</c:v>
                </c:pt>
                <c:pt idx="149">
                  <c:v>0.740740716</c:v>
                </c:pt>
                <c:pt idx="150">
                  <c:v>0.740856469</c:v>
                </c:pt>
                <c:pt idx="151">
                  <c:v>0.740972221</c:v>
                </c:pt>
                <c:pt idx="152">
                  <c:v>0.741087973</c:v>
                </c:pt>
                <c:pt idx="153">
                  <c:v>0.741203725</c:v>
                </c:pt>
                <c:pt idx="154">
                  <c:v>0.741319418</c:v>
                </c:pt>
                <c:pt idx="155">
                  <c:v>0.74143517</c:v>
                </c:pt>
                <c:pt idx="156">
                  <c:v>0.741550922</c:v>
                </c:pt>
                <c:pt idx="157">
                  <c:v>0.741666675</c:v>
                </c:pt>
                <c:pt idx="158">
                  <c:v>0.741782427</c:v>
                </c:pt>
                <c:pt idx="159">
                  <c:v>0.741898119</c:v>
                </c:pt>
                <c:pt idx="160">
                  <c:v>0.742013872</c:v>
                </c:pt>
                <c:pt idx="161">
                  <c:v>0.742129624</c:v>
                </c:pt>
                <c:pt idx="162">
                  <c:v>0.742245376</c:v>
                </c:pt>
                <c:pt idx="163">
                  <c:v>0.742361128</c:v>
                </c:pt>
                <c:pt idx="164">
                  <c:v>0.742476881</c:v>
                </c:pt>
                <c:pt idx="165">
                  <c:v>0.742592573</c:v>
                </c:pt>
                <c:pt idx="166">
                  <c:v>0.742708325</c:v>
                </c:pt>
                <c:pt idx="167">
                  <c:v>0.742824078</c:v>
                </c:pt>
                <c:pt idx="168">
                  <c:v>0.74293983</c:v>
                </c:pt>
                <c:pt idx="169">
                  <c:v>0.743055582</c:v>
                </c:pt>
                <c:pt idx="170">
                  <c:v>0.743171275</c:v>
                </c:pt>
                <c:pt idx="171">
                  <c:v>0.743287027</c:v>
                </c:pt>
                <c:pt idx="172">
                  <c:v>0.743402779</c:v>
                </c:pt>
                <c:pt idx="173">
                  <c:v>0.743518531</c:v>
                </c:pt>
                <c:pt idx="174">
                  <c:v>0.743634284</c:v>
                </c:pt>
                <c:pt idx="175">
                  <c:v>0.743749976</c:v>
                </c:pt>
                <c:pt idx="176">
                  <c:v>0.743865728</c:v>
                </c:pt>
                <c:pt idx="177">
                  <c:v>0.743981481</c:v>
                </c:pt>
                <c:pt idx="178">
                  <c:v>0.744097233</c:v>
                </c:pt>
                <c:pt idx="179">
                  <c:v>0.744212985</c:v>
                </c:pt>
                <c:pt idx="180">
                  <c:v>0.744328678</c:v>
                </c:pt>
                <c:pt idx="181">
                  <c:v>0.74444443</c:v>
                </c:pt>
                <c:pt idx="182">
                  <c:v>0.744560182</c:v>
                </c:pt>
                <c:pt idx="183">
                  <c:v>0.744675934</c:v>
                </c:pt>
                <c:pt idx="184">
                  <c:v>0.744791687</c:v>
                </c:pt>
                <c:pt idx="185">
                  <c:v>0.744907379</c:v>
                </c:pt>
                <c:pt idx="186">
                  <c:v>0.745023131</c:v>
                </c:pt>
                <c:pt idx="187">
                  <c:v>0.745138884</c:v>
                </c:pt>
                <c:pt idx="188">
                  <c:v>0.745254636</c:v>
                </c:pt>
                <c:pt idx="189">
                  <c:v>0.745370388</c:v>
                </c:pt>
                <c:pt idx="190">
                  <c:v>0.74548614</c:v>
                </c:pt>
                <c:pt idx="191">
                  <c:v>0.745601833</c:v>
                </c:pt>
                <c:pt idx="192">
                  <c:v>0.745717585</c:v>
                </c:pt>
                <c:pt idx="193">
                  <c:v>0.745833337</c:v>
                </c:pt>
                <c:pt idx="194">
                  <c:v>0.74594909</c:v>
                </c:pt>
                <c:pt idx="195">
                  <c:v>0.746064842</c:v>
                </c:pt>
                <c:pt idx="196">
                  <c:v>0.746180534</c:v>
                </c:pt>
                <c:pt idx="197">
                  <c:v>0.746296287</c:v>
                </c:pt>
                <c:pt idx="198">
                  <c:v>0.746412039</c:v>
                </c:pt>
                <c:pt idx="199">
                  <c:v>0.746527791</c:v>
                </c:pt>
                <c:pt idx="200">
                  <c:v>0.746643543</c:v>
                </c:pt>
                <c:pt idx="201">
                  <c:v>0.746759236</c:v>
                </c:pt>
                <c:pt idx="202">
                  <c:v>0.746874988</c:v>
                </c:pt>
                <c:pt idx="203">
                  <c:v>0.74699074</c:v>
                </c:pt>
                <c:pt idx="204">
                  <c:v>0.747106493</c:v>
                </c:pt>
                <c:pt idx="205">
                  <c:v>0.747222245</c:v>
                </c:pt>
                <c:pt idx="206">
                  <c:v>0.747337937</c:v>
                </c:pt>
                <c:pt idx="207">
                  <c:v>0.74745369</c:v>
                </c:pt>
                <c:pt idx="208">
                  <c:v>0.747569442</c:v>
                </c:pt>
                <c:pt idx="209">
                  <c:v>0.747685194</c:v>
                </c:pt>
                <c:pt idx="210">
                  <c:v>0.747800946</c:v>
                </c:pt>
                <c:pt idx="211">
                  <c:v>0.747916639</c:v>
                </c:pt>
                <c:pt idx="212">
                  <c:v>0.748032391</c:v>
                </c:pt>
                <c:pt idx="213">
                  <c:v>0.748148143</c:v>
                </c:pt>
                <c:pt idx="214">
                  <c:v>0.748263896</c:v>
                </c:pt>
                <c:pt idx="215">
                  <c:v>0.748379648</c:v>
                </c:pt>
                <c:pt idx="216">
                  <c:v>0.7484954</c:v>
                </c:pt>
                <c:pt idx="217">
                  <c:v>0.748611093</c:v>
                </c:pt>
                <c:pt idx="218">
                  <c:v>0.748726845</c:v>
                </c:pt>
                <c:pt idx="219">
                  <c:v>0.748842597</c:v>
                </c:pt>
                <c:pt idx="220">
                  <c:v>0.748958349</c:v>
                </c:pt>
                <c:pt idx="221">
                  <c:v>0.749074101</c:v>
                </c:pt>
                <c:pt idx="222">
                  <c:v>0.749189794</c:v>
                </c:pt>
                <c:pt idx="223">
                  <c:v>0.749305546</c:v>
                </c:pt>
                <c:pt idx="224">
                  <c:v>0.749421299</c:v>
                </c:pt>
                <c:pt idx="225">
                  <c:v>0.749537051</c:v>
                </c:pt>
                <c:pt idx="226">
                  <c:v>0.749652803</c:v>
                </c:pt>
                <c:pt idx="227">
                  <c:v>0.749768496</c:v>
                </c:pt>
                <c:pt idx="228">
                  <c:v>0.749884248</c:v>
                </c:pt>
                <c:pt idx="229">
                  <c:v>0.75</c:v>
                </c:pt>
                <c:pt idx="230">
                  <c:v>0.750115752</c:v>
                </c:pt>
                <c:pt idx="231">
                  <c:v>0.750231504</c:v>
                </c:pt>
                <c:pt idx="232">
                  <c:v>0.750347197</c:v>
                </c:pt>
                <c:pt idx="233">
                  <c:v>0.750462949</c:v>
                </c:pt>
                <c:pt idx="234">
                  <c:v>0.750578701</c:v>
                </c:pt>
                <c:pt idx="235">
                  <c:v>0.750694454</c:v>
                </c:pt>
                <c:pt idx="236">
                  <c:v>0.750810206</c:v>
                </c:pt>
                <c:pt idx="237">
                  <c:v>0.750925899</c:v>
                </c:pt>
                <c:pt idx="238">
                  <c:v>0.751041651</c:v>
                </c:pt>
                <c:pt idx="239">
                  <c:v>0.751157403</c:v>
                </c:pt>
                <c:pt idx="240">
                  <c:v>0.751273155</c:v>
                </c:pt>
                <c:pt idx="241">
                  <c:v>0.751388907</c:v>
                </c:pt>
                <c:pt idx="242">
                  <c:v>0.7515046</c:v>
                </c:pt>
                <c:pt idx="243">
                  <c:v>0.751620352</c:v>
                </c:pt>
                <c:pt idx="244">
                  <c:v>0.751736104</c:v>
                </c:pt>
                <c:pt idx="245">
                  <c:v>0.751851857</c:v>
                </c:pt>
                <c:pt idx="246">
                  <c:v>0.751967609</c:v>
                </c:pt>
                <c:pt idx="247">
                  <c:v>0.752083361</c:v>
                </c:pt>
                <c:pt idx="248">
                  <c:v>0.752199054</c:v>
                </c:pt>
                <c:pt idx="249">
                  <c:v>0.752314806</c:v>
                </c:pt>
                <c:pt idx="250">
                  <c:v>0.752430558</c:v>
                </c:pt>
                <c:pt idx="251">
                  <c:v>0.75254631</c:v>
                </c:pt>
                <c:pt idx="252">
                  <c:v>0.752662063</c:v>
                </c:pt>
                <c:pt idx="253">
                  <c:v>0.752777755</c:v>
                </c:pt>
                <c:pt idx="254">
                  <c:v>0.752893507</c:v>
                </c:pt>
                <c:pt idx="255">
                  <c:v>0.75300926</c:v>
                </c:pt>
                <c:pt idx="256">
                  <c:v>0.753125012</c:v>
                </c:pt>
                <c:pt idx="257">
                  <c:v>0.753240764</c:v>
                </c:pt>
                <c:pt idx="258">
                  <c:v>0.753356457</c:v>
                </c:pt>
                <c:pt idx="259">
                  <c:v>0.753472209</c:v>
                </c:pt>
                <c:pt idx="260">
                  <c:v>0.753587961</c:v>
                </c:pt>
                <c:pt idx="261">
                  <c:v>0.753703713</c:v>
                </c:pt>
                <c:pt idx="262">
                  <c:v>0.753819466</c:v>
                </c:pt>
                <c:pt idx="263">
                  <c:v>0.753935158</c:v>
                </c:pt>
                <c:pt idx="264">
                  <c:v>0.75405091</c:v>
                </c:pt>
                <c:pt idx="265">
                  <c:v>0.754166663</c:v>
                </c:pt>
                <c:pt idx="266">
                  <c:v>0.754282415</c:v>
                </c:pt>
                <c:pt idx="267">
                  <c:v>0.754398167</c:v>
                </c:pt>
                <c:pt idx="268">
                  <c:v>0.75451386</c:v>
                </c:pt>
                <c:pt idx="269">
                  <c:v>0.754629612</c:v>
                </c:pt>
                <c:pt idx="270">
                  <c:v>0.754745364</c:v>
                </c:pt>
                <c:pt idx="271">
                  <c:v>0.754861116</c:v>
                </c:pt>
                <c:pt idx="272">
                  <c:v>0.754976869</c:v>
                </c:pt>
                <c:pt idx="273">
                  <c:v>0.755092621</c:v>
                </c:pt>
                <c:pt idx="274">
                  <c:v>0.755208313</c:v>
                </c:pt>
                <c:pt idx="275">
                  <c:v>0.755324066</c:v>
                </c:pt>
                <c:pt idx="276">
                  <c:v>0.755439818</c:v>
                </c:pt>
                <c:pt idx="277">
                  <c:v>0.75555557</c:v>
                </c:pt>
                <c:pt idx="278">
                  <c:v>0.755671322</c:v>
                </c:pt>
                <c:pt idx="279">
                  <c:v>0.755787015</c:v>
                </c:pt>
                <c:pt idx="280">
                  <c:v>0.755902767</c:v>
                </c:pt>
                <c:pt idx="281">
                  <c:v>0.756018519</c:v>
                </c:pt>
                <c:pt idx="282">
                  <c:v>0.756134272</c:v>
                </c:pt>
                <c:pt idx="283">
                  <c:v>0.756250024</c:v>
                </c:pt>
                <c:pt idx="284">
                  <c:v>0.756365716</c:v>
                </c:pt>
                <c:pt idx="285">
                  <c:v>0.756481469</c:v>
                </c:pt>
                <c:pt idx="286">
                  <c:v>0.756597221</c:v>
                </c:pt>
                <c:pt idx="287">
                  <c:v>0.756712973</c:v>
                </c:pt>
                <c:pt idx="288">
                  <c:v>0.756828725</c:v>
                </c:pt>
                <c:pt idx="289">
                  <c:v>0.756944418</c:v>
                </c:pt>
                <c:pt idx="290">
                  <c:v>0.75706017</c:v>
                </c:pt>
                <c:pt idx="291">
                  <c:v>0.757175922</c:v>
                </c:pt>
                <c:pt idx="292">
                  <c:v>0.757291675</c:v>
                </c:pt>
                <c:pt idx="293">
                  <c:v>0.757407427</c:v>
                </c:pt>
                <c:pt idx="294">
                  <c:v>0.757523119</c:v>
                </c:pt>
                <c:pt idx="295">
                  <c:v>0.757638872</c:v>
                </c:pt>
                <c:pt idx="296">
                  <c:v>0.757754624</c:v>
                </c:pt>
                <c:pt idx="297">
                  <c:v>0.757870376</c:v>
                </c:pt>
                <c:pt idx="298">
                  <c:v>0.757986128</c:v>
                </c:pt>
                <c:pt idx="299">
                  <c:v>0.758101881</c:v>
                </c:pt>
                <c:pt idx="300">
                  <c:v>0.758217573</c:v>
                </c:pt>
                <c:pt idx="301">
                  <c:v>0.758333325</c:v>
                </c:pt>
                <c:pt idx="302">
                  <c:v>0.758449078</c:v>
                </c:pt>
                <c:pt idx="303">
                  <c:v>0.75856483</c:v>
                </c:pt>
                <c:pt idx="304">
                  <c:v>0.758680582</c:v>
                </c:pt>
                <c:pt idx="305">
                  <c:v>0.758796275</c:v>
                </c:pt>
                <c:pt idx="306">
                  <c:v>0.758912027</c:v>
                </c:pt>
                <c:pt idx="307">
                  <c:v>0.759027779</c:v>
                </c:pt>
                <c:pt idx="308">
                  <c:v>0.759143531</c:v>
                </c:pt>
                <c:pt idx="309">
                  <c:v>0.759259284</c:v>
                </c:pt>
                <c:pt idx="310">
                  <c:v>0.759374976</c:v>
                </c:pt>
                <c:pt idx="311">
                  <c:v>0.759490728</c:v>
                </c:pt>
                <c:pt idx="312">
                  <c:v>0.759606481</c:v>
                </c:pt>
                <c:pt idx="313">
                  <c:v>0.759722233</c:v>
                </c:pt>
                <c:pt idx="314">
                  <c:v>0.759837985</c:v>
                </c:pt>
                <c:pt idx="315">
                  <c:v>0.759953678</c:v>
                </c:pt>
                <c:pt idx="316">
                  <c:v>0.76006943</c:v>
                </c:pt>
                <c:pt idx="317">
                  <c:v>0.760185182</c:v>
                </c:pt>
                <c:pt idx="318">
                  <c:v>0.760300934</c:v>
                </c:pt>
                <c:pt idx="319">
                  <c:v>0.760416687</c:v>
                </c:pt>
                <c:pt idx="320">
                  <c:v>0.760532379</c:v>
                </c:pt>
                <c:pt idx="321">
                  <c:v>0.760648131</c:v>
                </c:pt>
                <c:pt idx="322">
                  <c:v>0.760763884</c:v>
                </c:pt>
                <c:pt idx="323">
                  <c:v>0.760879636</c:v>
                </c:pt>
                <c:pt idx="324">
                  <c:v>0.760995388</c:v>
                </c:pt>
                <c:pt idx="325">
                  <c:v>0.76111114</c:v>
                </c:pt>
                <c:pt idx="326">
                  <c:v>0.761226833</c:v>
                </c:pt>
                <c:pt idx="327">
                  <c:v>0.761342585</c:v>
                </c:pt>
                <c:pt idx="328">
                  <c:v>0.761458337</c:v>
                </c:pt>
                <c:pt idx="329">
                  <c:v>0.76157409</c:v>
                </c:pt>
                <c:pt idx="330">
                  <c:v>0.761689842</c:v>
                </c:pt>
                <c:pt idx="331">
                  <c:v>0.761805534</c:v>
                </c:pt>
                <c:pt idx="332">
                  <c:v>0.761921287</c:v>
                </c:pt>
                <c:pt idx="333">
                  <c:v>0.762037039</c:v>
                </c:pt>
                <c:pt idx="334">
                  <c:v>0.762152791</c:v>
                </c:pt>
                <c:pt idx="335">
                  <c:v>0.762268543</c:v>
                </c:pt>
                <c:pt idx="336">
                  <c:v>0.762384236</c:v>
                </c:pt>
                <c:pt idx="337">
                  <c:v>0.762499988</c:v>
                </c:pt>
                <c:pt idx="338">
                  <c:v>0.76261574</c:v>
                </c:pt>
                <c:pt idx="339">
                  <c:v>0.762731493</c:v>
                </c:pt>
                <c:pt idx="340">
                  <c:v>0.762847245</c:v>
                </c:pt>
                <c:pt idx="341">
                  <c:v>0.762962937</c:v>
                </c:pt>
                <c:pt idx="342">
                  <c:v>0.76307869</c:v>
                </c:pt>
                <c:pt idx="343">
                  <c:v>0.763194442</c:v>
                </c:pt>
                <c:pt idx="344">
                  <c:v>0.763310194</c:v>
                </c:pt>
                <c:pt idx="345">
                  <c:v>0.763425946</c:v>
                </c:pt>
                <c:pt idx="346">
                  <c:v>0.763541639</c:v>
                </c:pt>
                <c:pt idx="347">
                  <c:v>0.763657391</c:v>
                </c:pt>
                <c:pt idx="348">
                  <c:v>0.763773143</c:v>
                </c:pt>
                <c:pt idx="349">
                  <c:v>0.763888896</c:v>
                </c:pt>
                <c:pt idx="350">
                  <c:v>0.764004648</c:v>
                </c:pt>
                <c:pt idx="351">
                  <c:v>0.7641204</c:v>
                </c:pt>
                <c:pt idx="352">
                  <c:v>0.764236093</c:v>
                </c:pt>
                <c:pt idx="353">
                  <c:v>0.764351845</c:v>
                </c:pt>
                <c:pt idx="354">
                  <c:v>0.764467597</c:v>
                </c:pt>
                <c:pt idx="355">
                  <c:v>0.764583349</c:v>
                </c:pt>
                <c:pt idx="356">
                  <c:v>0.764699101</c:v>
                </c:pt>
                <c:pt idx="357">
                  <c:v>0.764814794</c:v>
                </c:pt>
                <c:pt idx="358">
                  <c:v>0.764930546</c:v>
                </c:pt>
                <c:pt idx="359">
                  <c:v>0.765046299</c:v>
                </c:pt>
                <c:pt idx="360">
                  <c:v>0.765162051</c:v>
                </c:pt>
                <c:pt idx="361">
                  <c:v>0.765277803</c:v>
                </c:pt>
                <c:pt idx="362">
                  <c:v>0.765393496</c:v>
                </c:pt>
                <c:pt idx="363">
                  <c:v>0.765509248</c:v>
                </c:pt>
                <c:pt idx="364">
                  <c:v>0.765625</c:v>
                </c:pt>
                <c:pt idx="365">
                  <c:v>0.765740752</c:v>
                </c:pt>
                <c:pt idx="366">
                  <c:v>0.765856504</c:v>
                </c:pt>
                <c:pt idx="367">
                  <c:v>0.765972197</c:v>
                </c:pt>
                <c:pt idx="368">
                  <c:v>0.766087949</c:v>
                </c:pt>
                <c:pt idx="369">
                  <c:v>0.766203701</c:v>
                </c:pt>
                <c:pt idx="370">
                  <c:v>0.766319454</c:v>
                </c:pt>
                <c:pt idx="371">
                  <c:v>0.766435206</c:v>
                </c:pt>
                <c:pt idx="372">
                  <c:v>0.766550899</c:v>
                </c:pt>
                <c:pt idx="373">
                  <c:v>0.766666651</c:v>
                </c:pt>
                <c:pt idx="374">
                  <c:v>0.766782403</c:v>
                </c:pt>
                <c:pt idx="375">
                  <c:v>0.766898155</c:v>
                </c:pt>
                <c:pt idx="376">
                  <c:v>0.767013907</c:v>
                </c:pt>
                <c:pt idx="377">
                  <c:v>0.7671296</c:v>
                </c:pt>
                <c:pt idx="378">
                  <c:v>0.767245352</c:v>
                </c:pt>
                <c:pt idx="379">
                  <c:v>0.767361104</c:v>
                </c:pt>
                <c:pt idx="380">
                  <c:v>0.767476857</c:v>
                </c:pt>
                <c:pt idx="381">
                  <c:v>0.767592609</c:v>
                </c:pt>
                <c:pt idx="382">
                  <c:v>0.767708361</c:v>
                </c:pt>
                <c:pt idx="383">
                  <c:v>0.767824054</c:v>
                </c:pt>
                <c:pt idx="384">
                  <c:v>0.767939806</c:v>
                </c:pt>
                <c:pt idx="385">
                  <c:v>0.768055558</c:v>
                </c:pt>
                <c:pt idx="386">
                  <c:v>0.76817131</c:v>
                </c:pt>
                <c:pt idx="387">
                  <c:v>0.768287063</c:v>
                </c:pt>
                <c:pt idx="388">
                  <c:v>0.768402755</c:v>
                </c:pt>
                <c:pt idx="389">
                  <c:v>0.768518507</c:v>
                </c:pt>
                <c:pt idx="390">
                  <c:v>0.76863426</c:v>
                </c:pt>
                <c:pt idx="391">
                  <c:v>0.768750012</c:v>
                </c:pt>
                <c:pt idx="392">
                  <c:v>0.768865764</c:v>
                </c:pt>
                <c:pt idx="393">
                  <c:v>0.768981457</c:v>
                </c:pt>
                <c:pt idx="394">
                  <c:v>0.769097209</c:v>
                </c:pt>
                <c:pt idx="395">
                  <c:v>0.769212961</c:v>
                </c:pt>
                <c:pt idx="396">
                  <c:v>0.769328713</c:v>
                </c:pt>
                <c:pt idx="397">
                  <c:v>0.769444466</c:v>
                </c:pt>
                <c:pt idx="398">
                  <c:v>0.769560158</c:v>
                </c:pt>
                <c:pt idx="399">
                  <c:v>0.76967591</c:v>
                </c:pt>
                <c:pt idx="400">
                  <c:v>0.769791663</c:v>
                </c:pt>
                <c:pt idx="401">
                  <c:v>0.769907415</c:v>
                </c:pt>
                <c:pt idx="402">
                  <c:v>0.770023167</c:v>
                </c:pt>
                <c:pt idx="403">
                  <c:v>0.77013886</c:v>
                </c:pt>
                <c:pt idx="404">
                  <c:v>0.770254612</c:v>
                </c:pt>
                <c:pt idx="405">
                  <c:v>0.770370364</c:v>
                </c:pt>
                <c:pt idx="406">
                  <c:v>0.770486116</c:v>
                </c:pt>
                <c:pt idx="407">
                  <c:v>0.770601869</c:v>
                </c:pt>
                <c:pt idx="408">
                  <c:v>0.770717621</c:v>
                </c:pt>
                <c:pt idx="409">
                  <c:v>0.770833313</c:v>
                </c:pt>
                <c:pt idx="410">
                  <c:v>0.770949066</c:v>
                </c:pt>
                <c:pt idx="411">
                  <c:v>0.771064818</c:v>
                </c:pt>
                <c:pt idx="412">
                  <c:v>0.77118057</c:v>
                </c:pt>
                <c:pt idx="413">
                  <c:v>0.771296322</c:v>
                </c:pt>
                <c:pt idx="414">
                  <c:v>0.771412015</c:v>
                </c:pt>
                <c:pt idx="415">
                  <c:v>0.771527767</c:v>
                </c:pt>
                <c:pt idx="416">
                  <c:v>0.771643519</c:v>
                </c:pt>
                <c:pt idx="417">
                  <c:v>0.771759272</c:v>
                </c:pt>
                <c:pt idx="418">
                  <c:v>0.771875024</c:v>
                </c:pt>
                <c:pt idx="419">
                  <c:v>0.771990716</c:v>
                </c:pt>
                <c:pt idx="420">
                  <c:v>0.772106469</c:v>
                </c:pt>
                <c:pt idx="421">
                  <c:v>0.772222221</c:v>
                </c:pt>
                <c:pt idx="422">
                  <c:v>0.772337973</c:v>
                </c:pt>
                <c:pt idx="423">
                  <c:v>0.772453725</c:v>
                </c:pt>
                <c:pt idx="424">
                  <c:v>0.772569418</c:v>
                </c:pt>
                <c:pt idx="425">
                  <c:v>0.77268517</c:v>
                </c:pt>
                <c:pt idx="426">
                  <c:v>0.772800922</c:v>
                </c:pt>
                <c:pt idx="427">
                  <c:v>0.772916675</c:v>
                </c:pt>
                <c:pt idx="428">
                  <c:v>0.773032427</c:v>
                </c:pt>
                <c:pt idx="429">
                  <c:v>0.773148119</c:v>
                </c:pt>
                <c:pt idx="430">
                  <c:v>0.773263872</c:v>
                </c:pt>
                <c:pt idx="431">
                  <c:v>0.773379624</c:v>
                </c:pt>
                <c:pt idx="432">
                  <c:v>0.773495376</c:v>
                </c:pt>
                <c:pt idx="433">
                  <c:v>0.773611128</c:v>
                </c:pt>
                <c:pt idx="434">
                  <c:v>0.773726881</c:v>
                </c:pt>
                <c:pt idx="435">
                  <c:v>0.773842573</c:v>
                </c:pt>
                <c:pt idx="436">
                  <c:v>0.773958325</c:v>
                </c:pt>
                <c:pt idx="437">
                  <c:v>0.774074078</c:v>
                </c:pt>
                <c:pt idx="438">
                  <c:v>0.77418983</c:v>
                </c:pt>
                <c:pt idx="439">
                  <c:v>0.774305582</c:v>
                </c:pt>
                <c:pt idx="440">
                  <c:v>0.774421275</c:v>
                </c:pt>
                <c:pt idx="441">
                  <c:v>0.774537027</c:v>
                </c:pt>
                <c:pt idx="442">
                  <c:v>0.774652779</c:v>
                </c:pt>
                <c:pt idx="443">
                  <c:v>0.774768531</c:v>
                </c:pt>
                <c:pt idx="444">
                  <c:v>0.774884284</c:v>
                </c:pt>
                <c:pt idx="445">
                  <c:v>0.774999976</c:v>
                </c:pt>
                <c:pt idx="446">
                  <c:v>0.775115728</c:v>
                </c:pt>
                <c:pt idx="447">
                  <c:v>0.775231481</c:v>
                </c:pt>
                <c:pt idx="448">
                  <c:v>0.775347233</c:v>
                </c:pt>
                <c:pt idx="449">
                  <c:v>0.775462985</c:v>
                </c:pt>
                <c:pt idx="450">
                  <c:v>0.775578678</c:v>
                </c:pt>
                <c:pt idx="451">
                  <c:v>0.77569443</c:v>
                </c:pt>
                <c:pt idx="452">
                  <c:v>0.775810182</c:v>
                </c:pt>
                <c:pt idx="453">
                  <c:v>0.775925934</c:v>
                </c:pt>
                <c:pt idx="454">
                  <c:v>0.776041687</c:v>
                </c:pt>
                <c:pt idx="455">
                  <c:v>0.776157379</c:v>
                </c:pt>
                <c:pt idx="456">
                  <c:v>0.776273131</c:v>
                </c:pt>
                <c:pt idx="457">
                  <c:v>0.776388884</c:v>
                </c:pt>
                <c:pt idx="458">
                  <c:v>0.776504636</c:v>
                </c:pt>
                <c:pt idx="459">
                  <c:v>0.776620388</c:v>
                </c:pt>
                <c:pt idx="460">
                  <c:v>0.77673614</c:v>
                </c:pt>
                <c:pt idx="461">
                  <c:v>0.776851833</c:v>
                </c:pt>
                <c:pt idx="462">
                  <c:v>0.776967585</c:v>
                </c:pt>
                <c:pt idx="463">
                  <c:v>0.777083337</c:v>
                </c:pt>
                <c:pt idx="464">
                  <c:v>0.77719909</c:v>
                </c:pt>
                <c:pt idx="465">
                  <c:v>0.777314842</c:v>
                </c:pt>
                <c:pt idx="466">
                  <c:v>0.777430534</c:v>
                </c:pt>
                <c:pt idx="467">
                  <c:v>0.777546287</c:v>
                </c:pt>
                <c:pt idx="468">
                  <c:v>0.777662039</c:v>
                </c:pt>
                <c:pt idx="469">
                  <c:v>0.777777791</c:v>
                </c:pt>
                <c:pt idx="470">
                  <c:v>0.777893543</c:v>
                </c:pt>
                <c:pt idx="471">
                  <c:v>0.778009236</c:v>
                </c:pt>
                <c:pt idx="472">
                  <c:v>0.778124988</c:v>
                </c:pt>
                <c:pt idx="473">
                  <c:v>0.77824074</c:v>
                </c:pt>
                <c:pt idx="474">
                  <c:v>0.778356493</c:v>
                </c:pt>
                <c:pt idx="475">
                  <c:v>0.778472245</c:v>
                </c:pt>
                <c:pt idx="476">
                  <c:v>0.778587937</c:v>
                </c:pt>
                <c:pt idx="477">
                  <c:v>0.77870369</c:v>
                </c:pt>
                <c:pt idx="478">
                  <c:v>0.778819442</c:v>
                </c:pt>
                <c:pt idx="479">
                  <c:v>0.778935194</c:v>
                </c:pt>
                <c:pt idx="480">
                  <c:v>0.779050946</c:v>
                </c:pt>
                <c:pt idx="481">
                  <c:v>0.779166639</c:v>
                </c:pt>
                <c:pt idx="482">
                  <c:v>0.779282391</c:v>
                </c:pt>
                <c:pt idx="483">
                  <c:v>0.779398143</c:v>
                </c:pt>
                <c:pt idx="484">
                  <c:v>0.779513896</c:v>
                </c:pt>
                <c:pt idx="485">
                  <c:v>0.779629648</c:v>
                </c:pt>
                <c:pt idx="486">
                  <c:v>0.7797454</c:v>
                </c:pt>
                <c:pt idx="487">
                  <c:v>0.779861093</c:v>
                </c:pt>
                <c:pt idx="488">
                  <c:v>0.779976845</c:v>
                </c:pt>
                <c:pt idx="489">
                  <c:v>0.780092597</c:v>
                </c:pt>
                <c:pt idx="490">
                  <c:v>0.780208349</c:v>
                </c:pt>
                <c:pt idx="491">
                  <c:v>0.780324101</c:v>
                </c:pt>
                <c:pt idx="492">
                  <c:v>0.780439794</c:v>
                </c:pt>
                <c:pt idx="493">
                  <c:v>0.780555546</c:v>
                </c:pt>
                <c:pt idx="494">
                  <c:v>0.780671299</c:v>
                </c:pt>
                <c:pt idx="495">
                  <c:v>0.780787051</c:v>
                </c:pt>
                <c:pt idx="496">
                  <c:v>0.780902803</c:v>
                </c:pt>
                <c:pt idx="497">
                  <c:v>0.781018496</c:v>
                </c:pt>
                <c:pt idx="498">
                  <c:v>0.781134248</c:v>
                </c:pt>
                <c:pt idx="499">
                  <c:v>0.78125</c:v>
                </c:pt>
                <c:pt idx="500">
                  <c:v>0.781365752</c:v>
                </c:pt>
                <c:pt idx="501">
                  <c:v>0.781481504</c:v>
                </c:pt>
                <c:pt idx="502">
                  <c:v>0.781597197</c:v>
                </c:pt>
                <c:pt idx="503">
                  <c:v>0.781712949</c:v>
                </c:pt>
                <c:pt idx="504">
                  <c:v>0.781828701</c:v>
                </c:pt>
                <c:pt idx="505">
                  <c:v>0.781944454</c:v>
                </c:pt>
                <c:pt idx="506">
                  <c:v>0.782060206</c:v>
                </c:pt>
                <c:pt idx="507">
                  <c:v>0.782175899</c:v>
                </c:pt>
                <c:pt idx="508">
                  <c:v>0.782291651</c:v>
                </c:pt>
                <c:pt idx="509">
                  <c:v>0.782407403</c:v>
                </c:pt>
                <c:pt idx="510">
                  <c:v>0.782523155</c:v>
                </c:pt>
                <c:pt idx="511">
                  <c:v>0.782638907</c:v>
                </c:pt>
                <c:pt idx="512">
                  <c:v>0.7827546</c:v>
                </c:pt>
                <c:pt idx="513">
                  <c:v>0.782870352</c:v>
                </c:pt>
                <c:pt idx="514">
                  <c:v>0.782986104</c:v>
                </c:pt>
                <c:pt idx="515">
                  <c:v>0.783101857</c:v>
                </c:pt>
                <c:pt idx="516">
                  <c:v>0.783217609</c:v>
                </c:pt>
                <c:pt idx="517">
                  <c:v>0.783333361</c:v>
                </c:pt>
                <c:pt idx="518">
                  <c:v>0.783449054</c:v>
                </c:pt>
                <c:pt idx="519">
                  <c:v>0.783564806</c:v>
                </c:pt>
                <c:pt idx="520">
                  <c:v>0.783680558</c:v>
                </c:pt>
                <c:pt idx="521">
                  <c:v>0.78379631</c:v>
                </c:pt>
                <c:pt idx="522">
                  <c:v>0.783912063</c:v>
                </c:pt>
                <c:pt idx="523">
                  <c:v>0.784027755</c:v>
                </c:pt>
                <c:pt idx="524">
                  <c:v>0.784143507</c:v>
                </c:pt>
                <c:pt idx="525">
                  <c:v>0.78425926</c:v>
                </c:pt>
                <c:pt idx="526">
                  <c:v>0.784375012</c:v>
                </c:pt>
                <c:pt idx="527">
                  <c:v>0.784490764</c:v>
                </c:pt>
                <c:pt idx="528">
                  <c:v>0.784606457</c:v>
                </c:pt>
                <c:pt idx="529">
                  <c:v>0.784722209</c:v>
                </c:pt>
                <c:pt idx="530">
                  <c:v>0.784837961</c:v>
                </c:pt>
                <c:pt idx="531">
                  <c:v>0.784953713</c:v>
                </c:pt>
                <c:pt idx="532">
                  <c:v>0.785069466</c:v>
                </c:pt>
                <c:pt idx="533">
                  <c:v>0.785185158</c:v>
                </c:pt>
                <c:pt idx="534">
                  <c:v>0.78530091</c:v>
                </c:pt>
                <c:pt idx="535">
                  <c:v>0.785416663</c:v>
                </c:pt>
                <c:pt idx="536">
                  <c:v>0.785532415</c:v>
                </c:pt>
                <c:pt idx="537">
                  <c:v>0.785648167</c:v>
                </c:pt>
                <c:pt idx="538">
                  <c:v>0.78576386</c:v>
                </c:pt>
                <c:pt idx="539">
                  <c:v>0.785879612</c:v>
                </c:pt>
                <c:pt idx="540">
                  <c:v>0.785995364</c:v>
                </c:pt>
                <c:pt idx="541">
                  <c:v>0.786111116</c:v>
                </c:pt>
                <c:pt idx="542">
                  <c:v>0.786226869</c:v>
                </c:pt>
                <c:pt idx="543">
                  <c:v>0.786342621</c:v>
                </c:pt>
                <c:pt idx="544">
                  <c:v>0.786458313</c:v>
                </c:pt>
                <c:pt idx="545">
                  <c:v>0.786574066</c:v>
                </c:pt>
                <c:pt idx="546">
                  <c:v>0.786689818</c:v>
                </c:pt>
                <c:pt idx="547">
                  <c:v>0.78680557</c:v>
                </c:pt>
                <c:pt idx="548">
                  <c:v>0.786921322</c:v>
                </c:pt>
                <c:pt idx="549">
                  <c:v>0.787037015</c:v>
                </c:pt>
                <c:pt idx="550">
                  <c:v>0.787152767</c:v>
                </c:pt>
                <c:pt idx="551">
                  <c:v>0.787268519</c:v>
                </c:pt>
                <c:pt idx="552">
                  <c:v>0.787384272</c:v>
                </c:pt>
                <c:pt idx="553">
                  <c:v>0.787500024</c:v>
                </c:pt>
                <c:pt idx="554">
                  <c:v>0.787615716</c:v>
                </c:pt>
                <c:pt idx="555">
                  <c:v>0.787731469</c:v>
                </c:pt>
                <c:pt idx="556">
                  <c:v>0.787847221</c:v>
                </c:pt>
                <c:pt idx="557">
                  <c:v>0.787962973</c:v>
                </c:pt>
                <c:pt idx="558">
                  <c:v>0.788078725</c:v>
                </c:pt>
                <c:pt idx="559">
                  <c:v>0.788194418</c:v>
                </c:pt>
                <c:pt idx="560">
                  <c:v>0.78831017</c:v>
                </c:pt>
                <c:pt idx="561">
                  <c:v>0.788425922</c:v>
                </c:pt>
                <c:pt idx="562">
                  <c:v>0.788541675</c:v>
                </c:pt>
                <c:pt idx="563">
                  <c:v>0.788657427</c:v>
                </c:pt>
                <c:pt idx="564">
                  <c:v>0.788773119</c:v>
                </c:pt>
                <c:pt idx="565">
                  <c:v>0.788888872</c:v>
                </c:pt>
                <c:pt idx="566">
                  <c:v>0.789004624</c:v>
                </c:pt>
                <c:pt idx="567">
                  <c:v>0.789120376</c:v>
                </c:pt>
                <c:pt idx="568">
                  <c:v>0.789236128</c:v>
                </c:pt>
                <c:pt idx="569">
                  <c:v>0.789351881</c:v>
                </c:pt>
                <c:pt idx="570">
                  <c:v>0.789467573</c:v>
                </c:pt>
                <c:pt idx="571">
                  <c:v>0.789583325</c:v>
                </c:pt>
                <c:pt idx="572">
                  <c:v>0.789699078</c:v>
                </c:pt>
                <c:pt idx="573">
                  <c:v>0.78981483</c:v>
                </c:pt>
                <c:pt idx="574">
                  <c:v>0.789930582</c:v>
                </c:pt>
                <c:pt idx="575">
                  <c:v>0.790046275</c:v>
                </c:pt>
                <c:pt idx="576">
                  <c:v>0.790162027</c:v>
                </c:pt>
                <c:pt idx="577">
                  <c:v>0.790277779</c:v>
                </c:pt>
                <c:pt idx="578">
                  <c:v>0.790393531</c:v>
                </c:pt>
                <c:pt idx="579">
                  <c:v>0.790509284</c:v>
                </c:pt>
                <c:pt idx="580">
                  <c:v>0.790624976</c:v>
                </c:pt>
                <c:pt idx="581">
                  <c:v>0.790740728</c:v>
                </c:pt>
                <c:pt idx="582">
                  <c:v>0.790856481</c:v>
                </c:pt>
                <c:pt idx="583">
                  <c:v>0.790972233</c:v>
                </c:pt>
                <c:pt idx="584">
                  <c:v>0.791087985</c:v>
                </c:pt>
                <c:pt idx="585">
                  <c:v>0.791203678</c:v>
                </c:pt>
                <c:pt idx="586">
                  <c:v>0.79131943</c:v>
                </c:pt>
                <c:pt idx="587">
                  <c:v>0.791435182</c:v>
                </c:pt>
                <c:pt idx="588">
                  <c:v>0.791550934</c:v>
                </c:pt>
                <c:pt idx="589">
                  <c:v>0.791666687</c:v>
                </c:pt>
                <c:pt idx="590">
                  <c:v>0.791782379</c:v>
                </c:pt>
                <c:pt idx="591">
                  <c:v>0.791898131</c:v>
                </c:pt>
                <c:pt idx="592">
                  <c:v>0.792013884</c:v>
                </c:pt>
                <c:pt idx="593">
                  <c:v>0.792129636</c:v>
                </c:pt>
                <c:pt idx="594">
                  <c:v>0.792245388</c:v>
                </c:pt>
                <c:pt idx="595">
                  <c:v>0.79236114</c:v>
                </c:pt>
                <c:pt idx="596">
                  <c:v>0.792476833</c:v>
                </c:pt>
                <c:pt idx="597">
                  <c:v>0.792592585</c:v>
                </c:pt>
                <c:pt idx="598">
                  <c:v>0.792708337</c:v>
                </c:pt>
                <c:pt idx="599">
                  <c:v>0.79282409</c:v>
                </c:pt>
                <c:pt idx="600">
                  <c:v>0.792939842</c:v>
                </c:pt>
                <c:pt idx="601">
                  <c:v>0.793055534</c:v>
                </c:pt>
                <c:pt idx="602">
                  <c:v>0.793171287</c:v>
                </c:pt>
                <c:pt idx="603">
                  <c:v>0.793287039</c:v>
                </c:pt>
                <c:pt idx="604">
                  <c:v>0.793402791</c:v>
                </c:pt>
                <c:pt idx="605">
                  <c:v>0.793518543</c:v>
                </c:pt>
                <c:pt idx="606">
                  <c:v>0.793634236</c:v>
                </c:pt>
                <c:pt idx="607">
                  <c:v>0.793749988</c:v>
                </c:pt>
                <c:pt idx="608">
                  <c:v>0.79386574</c:v>
                </c:pt>
                <c:pt idx="609">
                  <c:v>0.793981493</c:v>
                </c:pt>
                <c:pt idx="610">
                  <c:v>0.794097245</c:v>
                </c:pt>
                <c:pt idx="611">
                  <c:v>0.794212937</c:v>
                </c:pt>
                <c:pt idx="612">
                  <c:v>0.79432869</c:v>
                </c:pt>
                <c:pt idx="613">
                  <c:v>0.794444442</c:v>
                </c:pt>
                <c:pt idx="614">
                  <c:v>0.794560194</c:v>
                </c:pt>
                <c:pt idx="615">
                  <c:v>0.794675946</c:v>
                </c:pt>
                <c:pt idx="616">
                  <c:v>0.794791639</c:v>
                </c:pt>
                <c:pt idx="617">
                  <c:v>0.794907391</c:v>
                </c:pt>
                <c:pt idx="618">
                  <c:v>0.795023143</c:v>
                </c:pt>
                <c:pt idx="619">
                  <c:v>0.795138896</c:v>
                </c:pt>
                <c:pt idx="620">
                  <c:v>0.795254648</c:v>
                </c:pt>
                <c:pt idx="621">
                  <c:v>0.7953704</c:v>
                </c:pt>
                <c:pt idx="622">
                  <c:v>0.795486093</c:v>
                </c:pt>
                <c:pt idx="623">
                  <c:v>0.795601845</c:v>
                </c:pt>
                <c:pt idx="624">
                  <c:v>0.795717597</c:v>
                </c:pt>
                <c:pt idx="625">
                  <c:v>0.795833349</c:v>
                </c:pt>
                <c:pt idx="626">
                  <c:v>0.795949101</c:v>
                </c:pt>
                <c:pt idx="627">
                  <c:v>0.796064794</c:v>
                </c:pt>
                <c:pt idx="628">
                  <c:v>0.796180546</c:v>
                </c:pt>
                <c:pt idx="629">
                  <c:v>0.796296299</c:v>
                </c:pt>
                <c:pt idx="630">
                  <c:v>0.796412051</c:v>
                </c:pt>
                <c:pt idx="631">
                  <c:v>0.796527803</c:v>
                </c:pt>
                <c:pt idx="632">
                  <c:v>0.796643496</c:v>
                </c:pt>
                <c:pt idx="633">
                  <c:v>0.796759248</c:v>
                </c:pt>
                <c:pt idx="634">
                  <c:v>0.796875</c:v>
                </c:pt>
                <c:pt idx="635">
                  <c:v>0.796990752</c:v>
                </c:pt>
                <c:pt idx="636">
                  <c:v>0.797106504</c:v>
                </c:pt>
                <c:pt idx="637">
                  <c:v>0.797222197</c:v>
                </c:pt>
                <c:pt idx="638">
                  <c:v>0.797337949</c:v>
                </c:pt>
                <c:pt idx="639">
                  <c:v>0.797453701</c:v>
                </c:pt>
                <c:pt idx="640">
                  <c:v>0.797569454</c:v>
                </c:pt>
                <c:pt idx="641">
                  <c:v>0.797685206</c:v>
                </c:pt>
                <c:pt idx="642">
                  <c:v>0.797800899</c:v>
                </c:pt>
                <c:pt idx="643">
                  <c:v>0.797916651</c:v>
                </c:pt>
                <c:pt idx="644">
                  <c:v>0.798032403</c:v>
                </c:pt>
                <c:pt idx="645">
                  <c:v>0.798148155</c:v>
                </c:pt>
                <c:pt idx="646">
                  <c:v>0.798263907</c:v>
                </c:pt>
                <c:pt idx="647">
                  <c:v>0.7983796</c:v>
                </c:pt>
                <c:pt idx="648">
                  <c:v>0.798495352</c:v>
                </c:pt>
                <c:pt idx="649">
                  <c:v>0.798611104</c:v>
                </c:pt>
                <c:pt idx="650">
                  <c:v>0.798726857</c:v>
                </c:pt>
                <c:pt idx="651">
                  <c:v>0.798842609</c:v>
                </c:pt>
                <c:pt idx="652">
                  <c:v>0.798958361</c:v>
                </c:pt>
                <c:pt idx="653">
                  <c:v>0.799074054</c:v>
                </c:pt>
                <c:pt idx="654">
                  <c:v>0.799189806</c:v>
                </c:pt>
                <c:pt idx="655">
                  <c:v>0.799305558</c:v>
                </c:pt>
                <c:pt idx="656">
                  <c:v>0.79942131</c:v>
                </c:pt>
                <c:pt idx="657">
                  <c:v>0.799537063</c:v>
                </c:pt>
                <c:pt idx="658">
                  <c:v>0.799652755</c:v>
                </c:pt>
                <c:pt idx="659">
                  <c:v>0.799768507</c:v>
                </c:pt>
                <c:pt idx="660">
                  <c:v>0.79988426</c:v>
                </c:pt>
                <c:pt idx="661">
                  <c:v>0.800000012</c:v>
                </c:pt>
                <c:pt idx="662">
                  <c:v>0.800115764</c:v>
                </c:pt>
                <c:pt idx="663">
                  <c:v>0.800231457</c:v>
                </c:pt>
                <c:pt idx="664">
                  <c:v>0.800347209</c:v>
                </c:pt>
                <c:pt idx="665">
                  <c:v>0.800462961</c:v>
                </c:pt>
                <c:pt idx="666">
                  <c:v>0.800578713</c:v>
                </c:pt>
                <c:pt idx="667">
                  <c:v>0.800694466</c:v>
                </c:pt>
                <c:pt idx="668">
                  <c:v>0.800810158</c:v>
                </c:pt>
                <c:pt idx="669">
                  <c:v>0.80092591</c:v>
                </c:pt>
                <c:pt idx="670">
                  <c:v>0.801041663</c:v>
                </c:pt>
                <c:pt idx="671">
                  <c:v>0.801157415</c:v>
                </c:pt>
                <c:pt idx="672">
                  <c:v>0.801273167</c:v>
                </c:pt>
                <c:pt idx="673">
                  <c:v>0.80138886</c:v>
                </c:pt>
                <c:pt idx="674">
                  <c:v>0.801504612</c:v>
                </c:pt>
                <c:pt idx="675">
                  <c:v>0.801620364</c:v>
                </c:pt>
                <c:pt idx="676">
                  <c:v>0.801736116</c:v>
                </c:pt>
                <c:pt idx="677">
                  <c:v>0.801851869</c:v>
                </c:pt>
                <c:pt idx="678">
                  <c:v>0.801967621</c:v>
                </c:pt>
                <c:pt idx="679">
                  <c:v>0.802083313</c:v>
                </c:pt>
                <c:pt idx="680">
                  <c:v>0.802199066</c:v>
                </c:pt>
                <c:pt idx="681">
                  <c:v>0.802314818</c:v>
                </c:pt>
                <c:pt idx="682">
                  <c:v>0.80243057</c:v>
                </c:pt>
                <c:pt idx="683">
                  <c:v>0.802546322</c:v>
                </c:pt>
                <c:pt idx="684">
                  <c:v>0.802662015</c:v>
                </c:pt>
                <c:pt idx="685">
                  <c:v>0.802777767</c:v>
                </c:pt>
                <c:pt idx="686">
                  <c:v>0.802893519</c:v>
                </c:pt>
                <c:pt idx="687">
                  <c:v>0.803009272</c:v>
                </c:pt>
                <c:pt idx="688">
                  <c:v>0.803125024</c:v>
                </c:pt>
                <c:pt idx="689">
                  <c:v>0.803240716</c:v>
                </c:pt>
                <c:pt idx="690">
                  <c:v>0.803356469</c:v>
                </c:pt>
                <c:pt idx="691">
                  <c:v>0.803472221</c:v>
                </c:pt>
                <c:pt idx="692">
                  <c:v>0.803587973</c:v>
                </c:pt>
                <c:pt idx="693">
                  <c:v>0.803703725</c:v>
                </c:pt>
                <c:pt idx="694">
                  <c:v>0.803819418</c:v>
                </c:pt>
                <c:pt idx="695">
                  <c:v>0.80393517</c:v>
                </c:pt>
                <c:pt idx="696">
                  <c:v>0.804050922</c:v>
                </c:pt>
                <c:pt idx="697">
                  <c:v>0.804166675</c:v>
                </c:pt>
                <c:pt idx="698">
                  <c:v>0.804282427</c:v>
                </c:pt>
                <c:pt idx="699">
                  <c:v>0.804398119</c:v>
                </c:pt>
                <c:pt idx="700">
                  <c:v>0.804513872</c:v>
                </c:pt>
                <c:pt idx="701">
                  <c:v>0.804629624</c:v>
                </c:pt>
                <c:pt idx="702">
                  <c:v>0.804745376</c:v>
                </c:pt>
                <c:pt idx="703">
                  <c:v>0.804861128</c:v>
                </c:pt>
                <c:pt idx="704">
                  <c:v>0.804976881</c:v>
                </c:pt>
                <c:pt idx="705">
                  <c:v>0.805092573</c:v>
                </c:pt>
                <c:pt idx="706">
                  <c:v>0.805208325</c:v>
                </c:pt>
                <c:pt idx="707">
                  <c:v>0.805324078</c:v>
                </c:pt>
                <c:pt idx="708">
                  <c:v>0.80543983</c:v>
                </c:pt>
                <c:pt idx="709">
                  <c:v>0.805555582</c:v>
                </c:pt>
                <c:pt idx="710">
                  <c:v>0.805671275</c:v>
                </c:pt>
                <c:pt idx="711">
                  <c:v>0.805787027</c:v>
                </c:pt>
                <c:pt idx="712">
                  <c:v>0.805902779</c:v>
                </c:pt>
                <c:pt idx="713">
                  <c:v>0.806018531</c:v>
                </c:pt>
                <c:pt idx="714">
                  <c:v>0.806134284</c:v>
                </c:pt>
                <c:pt idx="715">
                  <c:v>0.806249976</c:v>
                </c:pt>
                <c:pt idx="716">
                  <c:v>0.806365728</c:v>
                </c:pt>
                <c:pt idx="717">
                  <c:v>0.806481481</c:v>
                </c:pt>
                <c:pt idx="718">
                  <c:v>0.806597233</c:v>
                </c:pt>
                <c:pt idx="719">
                  <c:v>0.806712985</c:v>
                </c:pt>
                <c:pt idx="720">
                  <c:v>0.806828678</c:v>
                </c:pt>
                <c:pt idx="721">
                  <c:v>0.80694443</c:v>
                </c:pt>
                <c:pt idx="722">
                  <c:v>0.807060182</c:v>
                </c:pt>
                <c:pt idx="723">
                  <c:v>0.807175934</c:v>
                </c:pt>
                <c:pt idx="724">
                  <c:v>0.807291687</c:v>
                </c:pt>
                <c:pt idx="725">
                  <c:v>0.807407379</c:v>
                </c:pt>
                <c:pt idx="726">
                  <c:v>0.807523131</c:v>
                </c:pt>
                <c:pt idx="727">
                  <c:v>0.807638884</c:v>
                </c:pt>
                <c:pt idx="728">
                  <c:v>0.807754636</c:v>
                </c:pt>
                <c:pt idx="729">
                  <c:v>0.807870388</c:v>
                </c:pt>
                <c:pt idx="730">
                  <c:v>0.80798614</c:v>
                </c:pt>
                <c:pt idx="731">
                  <c:v>0.808101833</c:v>
                </c:pt>
                <c:pt idx="732">
                  <c:v>0.808217585</c:v>
                </c:pt>
                <c:pt idx="733">
                  <c:v>0.808333337</c:v>
                </c:pt>
                <c:pt idx="734">
                  <c:v>0.80844909</c:v>
                </c:pt>
                <c:pt idx="735">
                  <c:v>0.808564842</c:v>
                </c:pt>
                <c:pt idx="736">
                  <c:v>0.808680534</c:v>
                </c:pt>
                <c:pt idx="737">
                  <c:v>0.808796287</c:v>
                </c:pt>
                <c:pt idx="738">
                  <c:v>0.808912039</c:v>
                </c:pt>
                <c:pt idx="739">
                  <c:v>0.809027791</c:v>
                </c:pt>
                <c:pt idx="740">
                  <c:v>0.809143543</c:v>
                </c:pt>
                <c:pt idx="741">
                  <c:v>0.809259236</c:v>
                </c:pt>
                <c:pt idx="742">
                  <c:v>0.809374988</c:v>
                </c:pt>
                <c:pt idx="743">
                  <c:v>0.80949074</c:v>
                </c:pt>
                <c:pt idx="744">
                  <c:v>0.809606493</c:v>
                </c:pt>
                <c:pt idx="745">
                  <c:v>0.809722245</c:v>
                </c:pt>
                <c:pt idx="746">
                  <c:v>0.809837937</c:v>
                </c:pt>
                <c:pt idx="747">
                  <c:v>0.80995369</c:v>
                </c:pt>
                <c:pt idx="748">
                  <c:v>0.810069442</c:v>
                </c:pt>
                <c:pt idx="749">
                  <c:v>0.810185194</c:v>
                </c:pt>
                <c:pt idx="750">
                  <c:v>0.810300946</c:v>
                </c:pt>
                <c:pt idx="751">
                  <c:v>0.810416639</c:v>
                </c:pt>
                <c:pt idx="752">
                  <c:v>0.810532391</c:v>
                </c:pt>
                <c:pt idx="753">
                  <c:v>0.810648143</c:v>
                </c:pt>
                <c:pt idx="754">
                  <c:v>0.810763896</c:v>
                </c:pt>
                <c:pt idx="755">
                  <c:v>0.810879648</c:v>
                </c:pt>
                <c:pt idx="756">
                  <c:v>0.8109954</c:v>
                </c:pt>
                <c:pt idx="757">
                  <c:v>0.811111093</c:v>
                </c:pt>
                <c:pt idx="758">
                  <c:v>0.811226845</c:v>
                </c:pt>
                <c:pt idx="759">
                  <c:v>0.811342597</c:v>
                </c:pt>
                <c:pt idx="760">
                  <c:v>0.811458349</c:v>
                </c:pt>
                <c:pt idx="761">
                  <c:v>0.811574101</c:v>
                </c:pt>
                <c:pt idx="762">
                  <c:v>0.811689794</c:v>
                </c:pt>
                <c:pt idx="763">
                  <c:v>0.811805546</c:v>
                </c:pt>
                <c:pt idx="764">
                  <c:v>0.811921299</c:v>
                </c:pt>
                <c:pt idx="765">
                  <c:v>0.812037051</c:v>
                </c:pt>
                <c:pt idx="766">
                  <c:v>0.812152803</c:v>
                </c:pt>
                <c:pt idx="767">
                  <c:v>0.812268496</c:v>
                </c:pt>
                <c:pt idx="768">
                  <c:v>0.812384248</c:v>
                </c:pt>
                <c:pt idx="769">
                  <c:v>0.8125</c:v>
                </c:pt>
                <c:pt idx="770">
                  <c:v>0.812615752</c:v>
                </c:pt>
                <c:pt idx="771">
                  <c:v>0.812731504</c:v>
                </c:pt>
                <c:pt idx="772">
                  <c:v>0.812847197</c:v>
                </c:pt>
                <c:pt idx="773">
                  <c:v>0.812962949</c:v>
                </c:pt>
                <c:pt idx="774">
                  <c:v>0.813078701</c:v>
                </c:pt>
                <c:pt idx="775">
                  <c:v>0.813194454</c:v>
                </c:pt>
                <c:pt idx="776">
                  <c:v>0.813310206</c:v>
                </c:pt>
                <c:pt idx="777">
                  <c:v>0.813425899</c:v>
                </c:pt>
                <c:pt idx="778">
                  <c:v>0.813541651</c:v>
                </c:pt>
                <c:pt idx="779">
                  <c:v>0.813657403</c:v>
                </c:pt>
                <c:pt idx="780">
                  <c:v>0.813773155</c:v>
                </c:pt>
                <c:pt idx="781">
                  <c:v>0.813888907</c:v>
                </c:pt>
                <c:pt idx="782">
                  <c:v>0.8140046</c:v>
                </c:pt>
                <c:pt idx="783">
                  <c:v>0.814120352</c:v>
                </c:pt>
                <c:pt idx="784">
                  <c:v>0.814236104</c:v>
                </c:pt>
                <c:pt idx="785">
                  <c:v>0.814351857</c:v>
                </c:pt>
                <c:pt idx="786">
                  <c:v>0.814467609</c:v>
                </c:pt>
                <c:pt idx="787">
                  <c:v>0.814583361</c:v>
                </c:pt>
                <c:pt idx="788">
                  <c:v>0.814699054</c:v>
                </c:pt>
                <c:pt idx="789">
                  <c:v>0.814814806</c:v>
                </c:pt>
                <c:pt idx="790">
                  <c:v>0.814930558</c:v>
                </c:pt>
                <c:pt idx="791">
                  <c:v>0.81504631</c:v>
                </c:pt>
                <c:pt idx="792">
                  <c:v>0.815162063</c:v>
                </c:pt>
                <c:pt idx="793">
                  <c:v>0.815277755</c:v>
                </c:pt>
                <c:pt idx="794">
                  <c:v>0.815393507</c:v>
                </c:pt>
                <c:pt idx="795">
                  <c:v>0.81550926</c:v>
                </c:pt>
                <c:pt idx="796">
                  <c:v>0.815625012</c:v>
                </c:pt>
                <c:pt idx="797">
                  <c:v>0.815740764</c:v>
                </c:pt>
                <c:pt idx="798">
                  <c:v>0.815856457</c:v>
                </c:pt>
                <c:pt idx="799">
                  <c:v>0.815972209</c:v>
                </c:pt>
                <c:pt idx="800">
                  <c:v>0.816087961</c:v>
                </c:pt>
                <c:pt idx="801">
                  <c:v>0.816203713</c:v>
                </c:pt>
                <c:pt idx="802">
                  <c:v>0.816319466</c:v>
                </c:pt>
                <c:pt idx="803">
                  <c:v>0.816435158</c:v>
                </c:pt>
                <c:pt idx="804">
                  <c:v>0.81655091</c:v>
                </c:pt>
                <c:pt idx="805">
                  <c:v>0.816666663</c:v>
                </c:pt>
                <c:pt idx="806">
                  <c:v>0.816782415</c:v>
                </c:pt>
                <c:pt idx="807">
                  <c:v>0.816898167</c:v>
                </c:pt>
                <c:pt idx="808">
                  <c:v>0.81701386</c:v>
                </c:pt>
                <c:pt idx="809">
                  <c:v>0.817129612</c:v>
                </c:pt>
                <c:pt idx="810">
                  <c:v>0.817245364</c:v>
                </c:pt>
                <c:pt idx="811">
                  <c:v>0.817361116</c:v>
                </c:pt>
                <c:pt idx="812">
                  <c:v>0.817476869</c:v>
                </c:pt>
                <c:pt idx="813">
                  <c:v>0.817592621</c:v>
                </c:pt>
                <c:pt idx="814">
                  <c:v>0.817708313</c:v>
                </c:pt>
                <c:pt idx="815">
                  <c:v>0.817824066</c:v>
                </c:pt>
                <c:pt idx="816">
                  <c:v>0.817939818</c:v>
                </c:pt>
                <c:pt idx="817">
                  <c:v>0.81805557</c:v>
                </c:pt>
                <c:pt idx="818">
                  <c:v>0.818171322</c:v>
                </c:pt>
                <c:pt idx="819">
                  <c:v>0.818287015</c:v>
                </c:pt>
                <c:pt idx="820">
                  <c:v>0.818402767</c:v>
                </c:pt>
                <c:pt idx="821">
                  <c:v>0.818518519</c:v>
                </c:pt>
                <c:pt idx="822">
                  <c:v>0.818634272</c:v>
                </c:pt>
                <c:pt idx="823">
                  <c:v>0.818750024</c:v>
                </c:pt>
                <c:pt idx="824">
                  <c:v>0.818865716</c:v>
                </c:pt>
                <c:pt idx="825">
                  <c:v>0.818981469</c:v>
                </c:pt>
                <c:pt idx="826">
                  <c:v>0.819097221</c:v>
                </c:pt>
                <c:pt idx="827">
                  <c:v>0.819212973</c:v>
                </c:pt>
                <c:pt idx="828">
                  <c:v>0.819328725</c:v>
                </c:pt>
                <c:pt idx="829">
                  <c:v>0.819444418</c:v>
                </c:pt>
                <c:pt idx="830">
                  <c:v>0.81956017</c:v>
                </c:pt>
                <c:pt idx="831">
                  <c:v>0.819675922</c:v>
                </c:pt>
                <c:pt idx="832">
                  <c:v>0.819791675</c:v>
                </c:pt>
                <c:pt idx="833">
                  <c:v>0.819907427</c:v>
                </c:pt>
                <c:pt idx="834">
                  <c:v>0.820023119</c:v>
                </c:pt>
                <c:pt idx="835">
                  <c:v>0.820138872</c:v>
                </c:pt>
                <c:pt idx="836">
                  <c:v>0.820254624</c:v>
                </c:pt>
                <c:pt idx="837">
                  <c:v>0.820370376</c:v>
                </c:pt>
                <c:pt idx="838">
                  <c:v>0.820486128</c:v>
                </c:pt>
                <c:pt idx="839">
                  <c:v>0.820601881</c:v>
                </c:pt>
                <c:pt idx="840">
                  <c:v>0.820717573</c:v>
                </c:pt>
                <c:pt idx="841">
                  <c:v>0.820833325</c:v>
                </c:pt>
                <c:pt idx="842">
                  <c:v>0.820949078</c:v>
                </c:pt>
                <c:pt idx="843">
                  <c:v>0.82106483</c:v>
                </c:pt>
                <c:pt idx="844">
                  <c:v>0.821180582</c:v>
                </c:pt>
                <c:pt idx="845">
                  <c:v>0.821296275</c:v>
                </c:pt>
                <c:pt idx="846">
                  <c:v>0.821412027</c:v>
                </c:pt>
                <c:pt idx="847">
                  <c:v>0.821527779</c:v>
                </c:pt>
                <c:pt idx="848">
                  <c:v>0.821643531</c:v>
                </c:pt>
                <c:pt idx="849">
                  <c:v>0.821759284</c:v>
                </c:pt>
                <c:pt idx="850">
                  <c:v>0.821874976</c:v>
                </c:pt>
                <c:pt idx="851">
                  <c:v>0.821990728</c:v>
                </c:pt>
                <c:pt idx="852">
                  <c:v>0.822106481</c:v>
                </c:pt>
                <c:pt idx="853">
                  <c:v>0.822222233</c:v>
                </c:pt>
                <c:pt idx="854">
                  <c:v>0.822337985</c:v>
                </c:pt>
                <c:pt idx="855">
                  <c:v>0.822453678</c:v>
                </c:pt>
                <c:pt idx="856">
                  <c:v>0.82256943</c:v>
                </c:pt>
                <c:pt idx="857">
                  <c:v>0.822685182</c:v>
                </c:pt>
                <c:pt idx="858">
                  <c:v>0.822800934</c:v>
                </c:pt>
                <c:pt idx="859">
                  <c:v>0.822916687</c:v>
                </c:pt>
                <c:pt idx="860">
                  <c:v>0.823032379</c:v>
                </c:pt>
                <c:pt idx="861">
                  <c:v>0.823148131</c:v>
                </c:pt>
                <c:pt idx="862">
                  <c:v>0.823263884</c:v>
                </c:pt>
                <c:pt idx="863">
                  <c:v>0.823379636</c:v>
                </c:pt>
                <c:pt idx="864">
                  <c:v>0.823495388</c:v>
                </c:pt>
                <c:pt idx="865">
                  <c:v>0.82361114</c:v>
                </c:pt>
                <c:pt idx="866">
                  <c:v>0.823726833</c:v>
                </c:pt>
                <c:pt idx="867">
                  <c:v>0.823842585</c:v>
                </c:pt>
                <c:pt idx="868">
                  <c:v>0.823958337</c:v>
                </c:pt>
                <c:pt idx="869">
                  <c:v>0.82407409</c:v>
                </c:pt>
                <c:pt idx="870">
                  <c:v>0.824189842</c:v>
                </c:pt>
                <c:pt idx="871">
                  <c:v>0.824305534</c:v>
                </c:pt>
                <c:pt idx="872">
                  <c:v>0.824421287</c:v>
                </c:pt>
                <c:pt idx="873">
                  <c:v>0.824537039</c:v>
                </c:pt>
                <c:pt idx="874">
                  <c:v>0.824652791</c:v>
                </c:pt>
                <c:pt idx="875">
                  <c:v>0.824768543</c:v>
                </c:pt>
                <c:pt idx="876">
                  <c:v>0.824884236</c:v>
                </c:pt>
                <c:pt idx="877">
                  <c:v>0.824999988</c:v>
                </c:pt>
                <c:pt idx="878">
                  <c:v>0.82511574</c:v>
                </c:pt>
                <c:pt idx="879">
                  <c:v>0.825231493</c:v>
                </c:pt>
                <c:pt idx="880">
                  <c:v>0.825347245</c:v>
                </c:pt>
                <c:pt idx="881">
                  <c:v>0.825462937</c:v>
                </c:pt>
                <c:pt idx="882">
                  <c:v>0.82557869</c:v>
                </c:pt>
                <c:pt idx="883">
                  <c:v>0.825694442</c:v>
                </c:pt>
                <c:pt idx="884">
                  <c:v>0.825810194</c:v>
                </c:pt>
                <c:pt idx="885">
                  <c:v>0.825925946</c:v>
                </c:pt>
                <c:pt idx="886">
                  <c:v>0.826041639</c:v>
                </c:pt>
                <c:pt idx="887">
                  <c:v>0.826157391</c:v>
                </c:pt>
                <c:pt idx="888">
                  <c:v>0.826273143</c:v>
                </c:pt>
                <c:pt idx="889">
                  <c:v>0.826388896</c:v>
                </c:pt>
                <c:pt idx="890">
                  <c:v>0.826504648</c:v>
                </c:pt>
                <c:pt idx="891">
                  <c:v>0.8266204</c:v>
                </c:pt>
                <c:pt idx="892">
                  <c:v>0.826736093</c:v>
                </c:pt>
                <c:pt idx="893">
                  <c:v>0.826851845</c:v>
                </c:pt>
                <c:pt idx="894">
                  <c:v>0.826967597</c:v>
                </c:pt>
                <c:pt idx="895">
                  <c:v>0.827083349</c:v>
                </c:pt>
                <c:pt idx="896">
                  <c:v>0.827199101</c:v>
                </c:pt>
                <c:pt idx="897">
                  <c:v>0.827314794</c:v>
                </c:pt>
                <c:pt idx="898">
                  <c:v>0.827430546</c:v>
                </c:pt>
                <c:pt idx="899">
                  <c:v>0.827546299</c:v>
                </c:pt>
                <c:pt idx="900">
                  <c:v>0.827662051</c:v>
                </c:pt>
                <c:pt idx="901">
                  <c:v>0.827777803</c:v>
                </c:pt>
                <c:pt idx="902">
                  <c:v>0.827893496</c:v>
                </c:pt>
                <c:pt idx="903">
                  <c:v>0.828009248</c:v>
                </c:pt>
                <c:pt idx="904">
                  <c:v>0.828125</c:v>
                </c:pt>
                <c:pt idx="905">
                  <c:v>0.828240752</c:v>
                </c:pt>
                <c:pt idx="906">
                  <c:v>0.828356504</c:v>
                </c:pt>
                <c:pt idx="907">
                  <c:v>0.828472197</c:v>
                </c:pt>
                <c:pt idx="908">
                  <c:v>0.828587949</c:v>
                </c:pt>
                <c:pt idx="909">
                  <c:v>0.828703701</c:v>
                </c:pt>
                <c:pt idx="910">
                  <c:v>0.828819454</c:v>
                </c:pt>
                <c:pt idx="911">
                  <c:v>0.828935206</c:v>
                </c:pt>
                <c:pt idx="912">
                  <c:v>0.829050899</c:v>
                </c:pt>
                <c:pt idx="913">
                  <c:v>0.829166651</c:v>
                </c:pt>
                <c:pt idx="914">
                  <c:v>0.829282403</c:v>
                </c:pt>
                <c:pt idx="915">
                  <c:v>0.829398155</c:v>
                </c:pt>
                <c:pt idx="916">
                  <c:v>0.829513907</c:v>
                </c:pt>
                <c:pt idx="917">
                  <c:v>0.8296296</c:v>
                </c:pt>
                <c:pt idx="918">
                  <c:v>0.829745352</c:v>
                </c:pt>
                <c:pt idx="919">
                  <c:v>0.829861104</c:v>
                </c:pt>
                <c:pt idx="920">
                  <c:v>0.829976857</c:v>
                </c:pt>
                <c:pt idx="921">
                  <c:v>0.830092609</c:v>
                </c:pt>
                <c:pt idx="922">
                  <c:v>0.830208361</c:v>
                </c:pt>
                <c:pt idx="923">
                  <c:v>0.830324054</c:v>
                </c:pt>
                <c:pt idx="924">
                  <c:v>0.830439806</c:v>
                </c:pt>
                <c:pt idx="925">
                  <c:v>0.830555558</c:v>
                </c:pt>
                <c:pt idx="926">
                  <c:v>0.83067131</c:v>
                </c:pt>
                <c:pt idx="927">
                  <c:v>0.830787063</c:v>
                </c:pt>
                <c:pt idx="928">
                  <c:v>0.830902755</c:v>
                </c:pt>
                <c:pt idx="929">
                  <c:v>0.831018507</c:v>
                </c:pt>
                <c:pt idx="930">
                  <c:v>0.83113426</c:v>
                </c:pt>
                <c:pt idx="931">
                  <c:v>0.831250012</c:v>
                </c:pt>
                <c:pt idx="932">
                  <c:v>0.831365764</c:v>
                </c:pt>
                <c:pt idx="933">
                  <c:v>0.831481457</c:v>
                </c:pt>
                <c:pt idx="934">
                  <c:v>0.831597209</c:v>
                </c:pt>
                <c:pt idx="935">
                  <c:v>0.831712961</c:v>
                </c:pt>
                <c:pt idx="936">
                  <c:v>0.831828713</c:v>
                </c:pt>
                <c:pt idx="937">
                  <c:v>0.831944466</c:v>
                </c:pt>
                <c:pt idx="938">
                  <c:v>0.832060158</c:v>
                </c:pt>
                <c:pt idx="939">
                  <c:v>0.83217591</c:v>
                </c:pt>
                <c:pt idx="940">
                  <c:v>0.832291663</c:v>
                </c:pt>
                <c:pt idx="941">
                  <c:v>0.832407415</c:v>
                </c:pt>
                <c:pt idx="942">
                  <c:v>0.832523167</c:v>
                </c:pt>
                <c:pt idx="943">
                  <c:v>0.83263886</c:v>
                </c:pt>
                <c:pt idx="944">
                  <c:v>0.832754612</c:v>
                </c:pt>
                <c:pt idx="945">
                  <c:v>0.832870364</c:v>
                </c:pt>
                <c:pt idx="946">
                  <c:v>0.832986116</c:v>
                </c:pt>
                <c:pt idx="947">
                  <c:v>0.833101869</c:v>
                </c:pt>
                <c:pt idx="948">
                  <c:v>0.833217621</c:v>
                </c:pt>
                <c:pt idx="949">
                  <c:v>0.833333313</c:v>
                </c:pt>
                <c:pt idx="950">
                  <c:v>0.833449066</c:v>
                </c:pt>
                <c:pt idx="951">
                  <c:v>0.833564818</c:v>
                </c:pt>
                <c:pt idx="952">
                  <c:v>0.83368057</c:v>
                </c:pt>
                <c:pt idx="953">
                  <c:v>0.833796322</c:v>
                </c:pt>
                <c:pt idx="954">
                  <c:v>0.833912015</c:v>
                </c:pt>
                <c:pt idx="955">
                  <c:v>0.834027767</c:v>
                </c:pt>
                <c:pt idx="956">
                  <c:v>0.834143519</c:v>
                </c:pt>
                <c:pt idx="957">
                  <c:v>0.834259272</c:v>
                </c:pt>
                <c:pt idx="958">
                  <c:v>0.834375024</c:v>
                </c:pt>
                <c:pt idx="959">
                  <c:v>0.834490716</c:v>
                </c:pt>
                <c:pt idx="960">
                  <c:v>0.834606469</c:v>
                </c:pt>
                <c:pt idx="961">
                  <c:v>0.834722221</c:v>
                </c:pt>
                <c:pt idx="962">
                  <c:v>0.834837973</c:v>
                </c:pt>
                <c:pt idx="963">
                  <c:v>0.834953725</c:v>
                </c:pt>
                <c:pt idx="964">
                  <c:v>0.835069418</c:v>
                </c:pt>
                <c:pt idx="965">
                  <c:v>0.83518517</c:v>
                </c:pt>
                <c:pt idx="966">
                  <c:v>0.835300922</c:v>
                </c:pt>
                <c:pt idx="967">
                  <c:v>0.835416675</c:v>
                </c:pt>
                <c:pt idx="968">
                  <c:v>0.835532427</c:v>
                </c:pt>
                <c:pt idx="969">
                  <c:v>0.835648119</c:v>
                </c:pt>
                <c:pt idx="970">
                  <c:v>0.835763872</c:v>
                </c:pt>
                <c:pt idx="971">
                  <c:v>0.835879624</c:v>
                </c:pt>
                <c:pt idx="972">
                  <c:v>0.835995376</c:v>
                </c:pt>
                <c:pt idx="973">
                  <c:v>0.836111128</c:v>
                </c:pt>
                <c:pt idx="974">
                  <c:v>0.836226881</c:v>
                </c:pt>
                <c:pt idx="975">
                  <c:v>0.836342573</c:v>
                </c:pt>
                <c:pt idx="976">
                  <c:v>0.836458325</c:v>
                </c:pt>
                <c:pt idx="977">
                  <c:v>0.836574078</c:v>
                </c:pt>
                <c:pt idx="978">
                  <c:v>0.83668983</c:v>
                </c:pt>
                <c:pt idx="979">
                  <c:v>0.836805582</c:v>
                </c:pt>
                <c:pt idx="980">
                  <c:v>0.836921275</c:v>
                </c:pt>
                <c:pt idx="981">
                  <c:v>0.837037027</c:v>
                </c:pt>
                <c:pt idx="982">
                  <c:v>0.837152779</c:v>
                </c:pt>
                <c:pt idx="983">
                  <c:v>0.837268531</c:v>
                </c:pt>
                <c:pt idx="984">
                  <c:v>0.837384284</c:v>
                </c:pt>
                <c:pt idx="985">
                  <c:v>0.837499976</c:v>
                </c:pt>
                <c:pt idx="986">
                  <c:v>0.837615728</c:v>
                </c:pt>
                <c:pt idx="987">
                  <c:v>0.837731481</c:v>
                </c:pt>
                <c:pt idx="988">
                  <c:v>0.837847233</c:v>
                </c:pt>
                <c:pt idx="989">
                  <c:v>0.837962985</c:v>
                </c:pt>
                <c:pt idx="990">
                  <c:v>0.838078678</c:v>
                </c:pt>
                <c:pt idx="991">
                  <c:v>0.83819443</c:v>
                </c:pt>
                <c:pt idx="992">
                  <c:v>0.838310182</c:v>
                </c:pt>
                <c:pt idx="993">
                  <c:v>0.838425934</c:v>
                </c:pt>
                <c:pt idx="994">
                  <c:v>0.838541687</c:v>
                </c:pt>
                <c:pt idx="995">
                  <c:v>0.838657379</c:v>
                </c:pt>
                <c:pt idx="996">
                  <c:v>0.838773131</c:v>
                </c:pt>
                <c:pt idx="997">
                  <c:v>0.838888884</c:v>
                </c:pt>
                <c:pt idx="998">
                  <c:v>0.839004636</c:v>
                </c:pt>
                <c:pt idx="999">
                  <c:v>0.839120388</c:v>
                </c:pt>
                <c:pt idx="1000">
                  <c:v>0.83923614</c:v>
                </c:pt>
                <c:pt idx="1001">
                  <c:v>0.839351833</c:v>
                </c:pt>
                <c:pt idx="1002">
                  <c:v>0.839467585</c:v>
                </c:pt>
                <c:pt idx="1003">
                  <c:v>0.839583337</c:v>
                </c:pt>
                <c:pt idx="1004">
                  <c:v>0.83969909</c:v>
                </c:pt>
                <c:pt idx="1005">
                  <c:v>0.839814842</c:v>
                </c:pt>
                <c:pt idx="1006">
                  <c:v>0.839930534</c:v>
                </c:pt>
                <c:pt idx="1007">
                  <c:v>0.840046287</c:v>
                </c:pt>
                <c:pt idx="1008">
                  <c:v>0.840162039</c:v>
                </c:pt>
                <c:pt idx="1009">
                  <c:v>0.840277791</c:v>
                </c:pt>
                <c:pt idx="1010">
                  <c:v>0.840393543</c:v>
                </c:pt>
                <c:pt idx="1011">
                  <c:v>0.840509236</c:v>
                </c:pt>
                <c:pt idx="1012">
                  <c:v>0.840624988</c:v>
                </c:pt>
                <c:pt idx="1013">
                  <c:v>0.84074074</c:v>
                </c:pt>
                <c:pt idx="1014">
                  <c:v>0.840856493</c:v>
                </c:pt>
                <c:pt idx="1015">
                  <c:v>0.840972245</c:v>
                </c:pt>
                <c:pt idx="1016">
                  <c:v>0.841087937</c:v>
                </c:pt>
                <c:pt idx="1017">
                  <c:v>0.84120369</c:v>
                </c:pt>
                <c:pt idx="1018">
                  <c:v>0.841319442</c:v>
                </c:pt>
                <c:pt idx="1019">
                  <c:v>0.841435194</c:v>
                </c:pt>
                <c:pt idx="1020">
                  <c:v>0.841550946</c:v>
                </c:pt>
                <c:pt idx="1021">
                  <c:v>0.841666639</c:v>
                </c:pt>
                <c:pt idx="1022">
                  <c:v>0.841782391</c:v>
                </c:pt>
                <c:pt idx="1023">
                  <c:v>0.841898143</c:v>
                </c:pt>
                <c:pt idx="1024">
                  <c:v>0.842013896</c:v>
                </c:pt>
                <c:pt idx="1025">
                  <c:v>0.842129648</c:v>
                </c:pt>
                <c:pt idx="1026">
                  <c:v>0.8422454</c:v>
                </c:pt>
                <c:pt idx="1027">
                  <c:v>0.842361093</c:v>
                </c:pt>
                <c:pt idx="1028">
                  <c:v>0.842476845</c:v>
                </c:pt>
                <c:pt idx="1029">
                  <c:v>0.842592597</c:v>
                </c:pt>
                <c:pt idx="1030">
                  <c:v>0.842708349</c:v>
                </c:pt>
                <c:pt idx="1031">
                  <c:v>0.842824101</c:v>
                </c:pt>
                <c:pt idx="1032">
                  <c:v>0.842939794</c:v>
                </c:pt>
                <c:pt idx="1033">
                  <c:v>0.843055546</c:v>
                </c:pt>
                <c:pt idx="1034">
                  <c:v>0.843171299</c:v>
                </c:pt>
                <c:pt idx="1035">
                  <c:v>0.843287051</c:v>
                </c:pt>
                <c:pt idx="1036">
                  <c:v>0.843402803</c:v>
                </c:pt>
                <c:pt idx="1037">
                  <c:v>0.843518496</c:v>
                </c:pt>
                <c:pt idx="1038">
                  <c:v>0.843634248</c:v>
                </c:pt>
                <c:pt idx="1039">
                  <c:v>0.84375</c:v>
                </c:pt>
                <c:pt idx="1040">
                  <c:v>0.843865752</c:v>
                </c:pt>
                <c:pt idx="1041">
                  <c:v>0.843981504</c:v>
                </c:pt>
                <c:pt idx="1042">
                  <c:v>0.844097197</c:v>
                </c:pt>
                <c:pt idx="1043">
                  <c:v>0.844212949</c:v>
                </c:pt>
                <c:pt idx="1044">
                  <c:v>0.844328701</c:v>
                </c:pt>
                <c:pt idx="1045">
                  <c:v>0.844444454</c:v>
                </c:pt>
                <c:pt idx="1046">
                  <c:v>0.844560206</c:v>
                </c:pt>
                <c:pt idx="1047">
                  <c:v>0.844675899</c:v>
                </c:pt>
                <c:pt idx="1048">
                  <c:v>0.844791651</c:v>
                </c:pt>
                <c:pt idx="1049">
                  <c:v>0.844907403</c:v>
                </c:pt>
                <c:pt idx="1050">
                  <c:v>0.845023155</c:v>
                </c:pt>
                <c:pt idx="1051">
                  <c:v>0.845138907</c:v>
                </c:pt>
                <c:pt idx="1052">
                  <c:v>0.8452546</c:v>
                </c:pt>
                <c:pt idx="1053">
                  <c:v>0.845370352</c:v>
                </c:pt>
                <c:pt idx="1054">
                  <c:v>0.845486104</c:v>
                </c:pt>
                <c:pt idx="1055">
                  <c:v>0.845601857</c:v>
                </c:pt>
                <c:pt idx="1056">
                  <c:v>0.845717609</c:v>
                </c:pt>
                <c:pt idx="1057">
                  <c:v>0.845833361</c:v>
                </c:pt>
                <c:pt idx="1058">
                  <c:v>0.845949054</c:v>
                </c:pt>
                <c:pt idx="1059">
                  <c:v>0.846064806</c:v>
                </c:pt>
                <c:pt idx="1060">
                  <c:v>0.846180558</c:v>
                </c:pt>
                <c:pt idx="1061">
                  <c:v>0.84629631</c:v>
                </c:pt>
                <c:pt idx="1062">
                  <c:v>0.846412063</c:v>
                </c:pt>
                <c:pt idx="1063">
                  <c:v>0.846527755</c:v>
                </c:pt>
                <c:pt idx="1064">
                  <c:v>0.846643507</c:v>
                </c:pt>
                <c:pt idx="1065">
                  <c:v>0.84675926</c:v>
                </c:pt>
                <c:pt idx="1066">
                  <c:v>0.846875012</c:v>
                </c:pt>
                <c:pt idx="1067">
                  <c:v>0.846990764</c:v>
                </c:pt>
                <c:pt idx="1068">
                  <c:v>0.847106457</c:v>
                </c:pt>
                <c:pt idx="1069">
                  <c:v>0.847222209</c:v>
                </c:pt>
                <c:pt idx="1070">
                  <c:v>0.847337961</c:v>
                </c:pt>
                <c:pt idx="1071">
                  <c:v>0.847453713</c:v>
                </c:pt>
                <c:pt idx="1072">
                  <c:v>0.847569466</c:v>
                </c:pt>
                <c:pt idx="1073">
                  <c:v>0.847685158</c:v>
                </c:pt>
                <c:pt idx="1074">
                  <c:v>0.84780091</c:v>
                </c:pt>
                <c:pt idx="1075">
                  <c:v>0.847916663</c:v>
                </c:pt>
                <c:pt idx="1076">
                  <c:v>0.848032415</c:v>
                </c:pt>
                <c:pt idx="1077">
                  <c:v>0.848148167</c:v>
                </c:pt>
                <c:pt idx="1078">
                  <c:v>0.84826386</c:v>
                </c:pt>
              </c:strCache>
            </c:strRef>
          </c:xVal>
          <c:yVal>
            <c:numRef>
              <c:f>Data!$V$9:$V$1087</c:f>
              <c:numCache>
                <c:ptCount val="1079"/>
                <c:pt idx="75">
                  <c:v>0.141</c:v>
                </c:pt>
                <c:pt idx="76">
                  <c:v>0.141</c:v>
                </c:pt>
                <c:pt idx="77">
                  <c:v>0.143</c:v>
                </c:pt>
                <c:pt idx="78">
                  <c:v>0.142</c:v>
                </c:pt>
                <c:pt idx="79">
                  <c:v>0.151</c:v>
                </c:pt>
                <c:pt idx="80">
                  <c:v>0.131</c:v>
                </c:pt>
                <c:pt idx="81">
                  <c:v>0.151</c:v>
                </c:pt>
                <c:pt idx="82">
                  <c:v>0.143</c:v>
                </c:pt>
                <c:pt idx="83">
                  <c:v>0.133</c:v>
                </c:pt>
                <c:pt idx="84">
                  <c:v>0.151</c:v>
                </c:pt>
                <c:pt idx="85">
                  <c:v>0.161</c:v>
                </c:pt>
                <c:pt idx="86">
                  <c:v>0.141</c:v>
                </c:pt>
                <c:pt idx="87">
                  <c:v>0.142</c:v>
                </c:pt>
                <c:pt idx="88">
                  <c:v>0.141</c:v>
                </c:pt>
                <c:pt idx="89">
                  <c:v>0.141</c:v>
                </c:pt>
                <c:pt idx="90">
                  <c:v>0.143</c:v>
                </c:pt>
                <c:pt idx="91">
                  <c:v>0.142</c:v>
                </c:pt>
                <c:pt idx="92">
                  <c:v>0.151</c:v>
                </c:pt>
                <c:pt idx="93">
                  <c:v>0.131</c:v>
                </c:pt>
                <c:pt idx="94">
                  <c:v>0.151</c:v>
                </c:pt>
                <c:pt idx="95">
                  <c:v>0.143</c:v>
                </c:pt>
                <c:pt idx="96">
                  <c:v>0.133</c:v>
                </c:pt>
                <c:pt idx="97">
                  <c:v>0.151</c:v>
                </c:pt>
                <c:pt idx="98">
                  <c:v>0.161</c:v>
                </c:pt>
                <c:pt idx="99">
                  <c:v>0.141</c:v>
                </c:pt>
                <c:pt idx="100">
                  <c:v>0.142</c:v>
                </c:pt>
                <c:pt idx="101">
                  <c:v>0.132</c:v>
                </c:pt>
                <c:pt idx="102">
                  <c:v>0.153</c:v>
                </c:pt>
                <c:pt idx="103">
                  <c:v>0.313</c:v>
                </c:pt>
                <c:pt idx="104">
                  <c:v>0.46</c:v>
                </c:pt>
                <c:pt idx="105">
                  <c:v>0.634</c:v>
                </c:pt>
                <c:pt idx="106">
                  <c:v>0.762</c:v>
                </c:pt>
                <c:pt idx="107">
                  <c:v>0.881</c:v>
                </c:pt>
                <c:pt idx="108">
                  <c:v>1.001</c:v>
                </c:pt>
                <c:pt idx="109">
                  <c:v>1.026</c:v>
                </c:pt>
                <c:pt idx="110">
                  <c:v>1.041</c:v>
                </c:pt>
                <c:pt idx="111">
                  <c:v>0.991</c:v>
                </c:pt>
                <c:pt idx="112">
                  <c:v>0.972</c:v>
                </c:pt>
                <c:pt idx="113">
                  <c:v>0.933</c:v>
                </c:pt>
                <c:pt idx="114">
                  <c:v>0.871</c:v>
                </c:pt>
                <c:pt idx="115">
                  <c:v>0.812</c:v>
                </c:pt>
                <c:pt idx="116">
                  <c:v>0.751</c:v>
                </c:pt>
                <c:pt idx="117">
                  <c:v>0.711</c:v>
                </c:pt>
                <c:pt idx="118">
                  <c:v>0.711</c:v>
                </c:pt>
                <c:pt idx="119">
                  <c:v>0.671</c:v>
                </c:pt>
                <c:pt idx="120">
                  <c:v>0.682</c:v>
                </c:pt>
                <c:pt idx="121">
                  <c:v>0.661</c:v>
                </c:pt>
                <c:pt idx="122">
                  <c:v>0.661</c:v>
                </c:pt>
                <c:pt idx="123">
                  <c:v>0.711</c:v>
                </c:pt>
                <c:pt idx="124">
                  <c:v>0.743</c:v>
                </c:pt>
                <c:pt idx="125">
                  <c:v>0.732</c:v>
                </c:pt>
                <c:pt idx="126">
                  <c:v>0.693</c:v>
                </c:pt>
                <c:pt idx="127">
                  <c:v>0.651</c:v>
                </c:pt>
                <c:pt idx="128">
                  <c:v>0.671</c:v>
                </c:pt>
                <c:pt idx="129">
                  <c:v>0.651</c:v>
                </c:pt>
                <c:pt idx="130">
                  <c:v>0.673</c:v>
                </c:pt>
                <c:pt idx="131">
                  <c:v>0.692</c:v>
                </c:pt>
                <c:pt idx="132">
                  <c:v>0.652</c:v>
                </c:pt>
                <c:pt idx="133">
                  <c:v>0.672</c:v>
                </c:pt>
                <c:pt idx="134">
                  <c:v>0.672</c:v>
                </c:pt>
                <c:pt idx="135">
                  <c:v>0.733</c:v>
                </c:pt>
                <c:pt idx="136">
                  <c:v>0.734</c:v>
                </c:pt>
                <c:pt idx="137">
                  <c:v>0.653</c:v>
                </c:pt>
                <c:pt idx="138">
                  <c:v>0.681</c:v>
                </c:pt>
                <c:pt idx="139">
                  <c:v>0.712</c:v>
                </c:pt>
                <c:pt idx="140">
                  <c:v>0.633</c:v>
                </c:pt>
                <c:pt idx="141">
                  <c:v>0.633</c:v>
                </c:pt>
                <c:pt idx="142">
                  <c:v>0.601</c:v>
                </c:pt>
                <c:pt idx="143">
                  <c:v>0.572</c:v>
                </c:pt>
                <c:pt idx="144">
                  <c:v>0.593</c:v>
                </c:pt>
                <c:pt idx="145">
                  <c:v>0.592</c:v>
                </c:pt>
                <c:pt idx="146">
                  <c:v>0.591</c:v>
                </c:pt>
                <c:pt idx="147">
                  <c:v>0.631</c:v>
                </c:pt>
                <c:pt idx="148">
                  <c:v>0.641</c:v>
                </c:pt>
                <c:pt idx="149">
                  <c:v>0.642</c:v>
                </c:pt>
                <c:pt idx="150">
                  <c:v>0.632</c:v>
                </c:pt>
                <c:pt idx="151">
                  <c:v>0.611</c:v>
                </c:pt>
                <c:pt idx="152">
                  <c:v>0.581</c:v>
                </c:pt>
                <c:pt idx="153">
                  <c:v>0.581</c:v>
                </c:pt>
                <c:pt idx="154">
                  <c:v>0.552</c:v>
                </c:pt>
                <c:pt idx="155">
                  <c:v>0.562</c:v>
                </c:pt>
                <c:pt idx="156">
                  <c:v>0.52</c:v>
                </c:pt>
                <c:pt idx="157">
                  <c:v>0.521</c:v>
                </c:pt>
                <c:pt idx="158">
                  <c:v>0.483</c:v>
                </c:pt>
                <c:pt idx="159">
                  <c:v>0.472</c:v>
                </c:pt>
                <c:pt idx="160">
                  <c:v>0.481</c:v>
                </c:pt>
                <c:pt idx="161">
                  <c:v>0.521</c:v>
                </c:pt>
                <c:pt idx="162">
                  <c:v>0.541</c:v>
                </c:pt>
                <c:pt idx="163">
                  <c:v>0.581</c:v>
                </c:pt>
                <c:pt idx="164">
                  <c:v>0.652</c:v>
                </c:pt>
                <c:pt idx="165">
                  <c:v>0.711</c:v>
                </c:pt>
                <c:pt idx="166">
                  <c:v>0.722</c:v>
                </c:pt>
                <c:pt idx="167">
                  <c:v>0.781</c:v>
                </c:pt>
                <c:pt idx="168">
                  <c:v>0.783</c:v>
                </c:pt>
                <c:pt idx="169">
                  <c:v>0.822</c:v>
                </c:pt>
                <c:pt idx="170">
                  <c:v>0.861</c:v>
                </c:pt>
                <c:pt idx="171">
                  <c:v>0.882</c:v>
                </c:pt>
                <c:pt idx="172">
                  <c:v>1.001</c:v>
                </c:pt>
                <c:pt idx="173">
                  <c:v>1.022</c:v>
                </c:pt>
                <c:pt idx="174">
                  <c:v>0.883</c:v>
                </c:pt>
                <c:pt idx="175">
                  <c:v>0.892</c:v>
                </c:pt>
                <c:pt idx="176">
                  <c:v>0.952</c:v>
                </c:pt>
                <c:pt idx="177">
                  <c:v>0.971</c:v>
                </c:pt>
                <c:pt idx="178">
                  <c:v>0.941</c:v>
                </c:pt>
                <c:pt idx="179">
                  <c:v>0.971</c:v>
                </c:pt>
                <c:pt idx="180">
                  <c:v>0.142</c:v>
                </c:pt>
                <c:pt idx="181">
                  <c:v>0.131</c:v>
                </c:pt>
                <c:pt idx="182">
                  <c:v>0.132</c:v>
                </c:pt>
                <c:pt idx="183">
                  <c:v>0.151</c:v>
                </c:pt>
                <c:pt idx="184">
                  <c:v>0.141</c:v>
                </c:pt>
                <c:pt idx="185">
                  <c:v>0.132</c:v>
                </c:pt>
                <c:pt idx="186">
                  <c:v>0.142</c:v>
                </c:pt>
                <c:pt idx="187">
                  <c:v>0.122</c:v>
                </c:pt>
                <c:pt idx="188">
                  <c:v>0.151</c:v>
                </c:pt>
                <c:pt idx="189">
                  <c:v>0.131</c:v>
                </c:pt>
                <c:pt idx="190">
                  <c:v>0.162</c:v>
                </c:pt>
                <c:pt idx="191">
                  <c:v>0.123</c:v>
                </c:pt>
                <c:pt idx="192">
                  <c:v>0.151</c:v>
                </c:pt>
                <c:pt idx="193">
                  <c:v>0.151</c:v>
                </c:pt>
                <c:pt idx="194">
                  <c:v>0.131</c:v>
                </c:pt>
                <c:pt idx="195">
                  <c:v>0.132</c:v>
                </c:pt>
                <c:pt idx="196">
                  <c:v>0.151</c:v>
                </c:pt>
                <c:pt idx="197">
                  <c:v>0.142</c:v>
                </c:pt>
                <c:pt idx="198">
                  <c:v>0.131</c:v>
                </c:pt>
                <c:pt idx="199">
                  <c:v>0.132</c:v>
                </c:pt>
                <c:pt idx="200">
                  <c:v>0.151</c:v>
                </c:pt>
                <c:pt idx="201">
                  <c:v>0.141</c:v>
                </c:pt>
                <c:pt idx="202">
                  <c:v>0.132</c:v>
                </c:pt>
                <c:pt idx="203">
                  <c:v>0.142</c:v>
                </c:pt>
                <c:pt idx="204">
                  <c:v>0.122</c:v>
                </c:pt>
                <c:pt idx="205">
                  <c:v>0.151</c:v>
                </c:pt>
                <c:pt idx="206">
                  <c:v>0.131</c:v>
                </c:pt>
                <c:pt idx="207">
                  <c:v>0.162</c:v>
                </c:pt>
                <c:pt idx="208">
                  <c:v>0.123</c:v>
                </c:pt>
                <c:pt idx="209">
                  <c:v>0.151</c:v>
                </c:pt>
                <c:pt idx="210">
                  <c:v>0.151</c:v>
                </c:pt>
                <c:pt idx="211">
                  <c:v>0.131</c:v>
                </c:pt>
                <c:pt idx="212">
                  <c:v>0.132</c:v>
                </c:pt>
                <c:pt idx="213">
                  <c:v>0.151</c:v>
                </c:pt>
                <c:pt idx="214">
                  <c:v>0.152</c:v>
                </c:pt>
                <c:pt idx="215">
                  <c:v>0.191</c:v>
                </c:pt>
                <c:pt idx="216">
                  <c:v>0.341</c:v>
                </c:pt>
                <c:pt idx="217">
                  <c:v>0.451</c:v>
                </c:pt>
                <c:pt idx="218">
                  <c:v>0.543</c:v>
                </c:pt>
                <c:pt idx="219">
                  <c:v>0.611</c:v>
                </c:pt>
                <c:pt idx="220">
                  <c:v>0.742</c:v>
                </c:pt>
                <c:pt idx="221">
                  <c:v>0.791</c:v>
                </c:pt>
                <c:pt idx="222">
                  <c:v>0.822</c:v>
                </c:pt>
                <c:pt idx="223">
                  <c:v>0.761</c:v>
                </c:pt>
                <c:pt idx="224">
                  <c:v>0.761</c:v>
                </c:pt>
                <c:pt idx="225">
                  <c:v>0.751</c:v>
                </c:pt>
                <c:pt idx="226">
                  <c:v>0.801</c:v>
                </c:pt>
                <c:pt idx="227">
                  <c:v>0.872</c:v>
                </c:pt>
                <c:pt idx="228">
                  <c:v>0.932</c:v>
                </c:pt>
                <c:pt idx="229">
                  <c:v>0.901</c:v>
                </c:pt>
                <c:pt idx="230">
                  <c:v>0.884</c:v>
                </c:pt>
                <c:pt idx="231">
                  <c:v>0.861</c:v>
                </c:pt>
                <c:pt idx="232">
                  <c:v>0.822</c:v>
                </c:pt>
                <c:pt idx="233">
                  <c:v>0.832</c:v>
                </c:pt>
                <c:pt idx="234">
                  <c:v>0.911</c:v>
                </c:pt>
                <c:pt idx="235">
                  <c:v>0.941</c:v>
                </c:pt>
                <c:pt idx="236">
                  <c:v>0.951</c:v>
                </c:pt>
                <c:pt idx="237">
                  <c:v>0.891</c:v>
                </c:pt>
                <c:pt idx="238">
                  <c:v>0.902</c:v>
                </c:pt>
                <c:pt idx="239">
                  <c:v>0.842</c:v>
                </c:pt>
                <c:pt idx="240">
                  <c:v>0.881</c:v>
                </c:pt>
                <c:pt idx="241">
                  <c:v>0.906</c:v>
                </c:pt>
                <c:pt idx="242">
                  <c:v>0.926</c:v>
                </c:pt>
                <c:pt idx="243">
                  <c:v>0.932</c:v>
                </c:pt>
                <c:pt idx="244">
                  <c:v>0.97</c:v>
                </c:pt>
                <c:pt idx="245">
                  <c:v>0.971</c:v>
                </c:pt>
                <c:pt idx="246">
                  <c:v>1.001</c:v>
                </c:pt>
                <c:pt idx="247">
                  <c:v>1.051</c:v>
                </c:pt>
                <c:pt idx="248">
                  <c:v>1.061</c:v>
                </c:pt>
                <c:pt idx="249">
                  <c:v>1.04</c:v>
                </c:pt>
                <c:pt idx="250">
                  <c:v>0.981</c:v>
                </c:pt>
                <c:pt idx="251">
                  <c:v>0.962</c:v>
                </c:pt>
                <c:pt idx="252">
                  <c:v>0.875</c:v>
                </c:pt>
                <c:pt idx="253">
                  <c:v>0.899</c:v>
                </c:pt>
                <c:pt idx="254">
                  <c:v>0.89</c:v>
                </c:pt>
                <c:pt idx="255">
                  <c:v>0.841</c:v>
                </c:pt>
                <c:pt idx="256">
                  <c:v>0.84</c:v>
                </c:pt>
                <c:pt idx="257">
                  <c:v>0.812</c:v>
                </c:pt>
                <c:pt idx="258">
                  <c:v>0.771</c:v>
                </c:pt>
                <c:pt idx="259">
                  <c:v>0.681</c:v>
                </c:pt>
                <c:pt idx="260">
                  <c:v>0.641</c:v>
                </c:pt>
                <c:pt idx="261">
                  <c:v>0.613</c:v>
                </c:pt>
                <c:pt idx="262">
                  <c:v>0.562</c:v>
                </c:pt>
                <c:pt idx="263">
                  <c:v>0.521</c:v>
                </c:pt>
                <c:pt idx="264">
                  <c:v>0.602</c:v>
                </c:pt>
                <c:pt idx="265">
                  <c:v>0.531</c:v>
                </c:pt>
                <c:pt idx="266">
                  <c:v>0.563</c:v>
                </c:pt>
                <c:pt idx="267">
                  <c:v>0.602</c:v>
                </c:pt>
                <c:pt idx="268">
                  <c:v>0.571</c:v>
                </c:pt>
                <c:pt idx="269">
                  <c:v>0.551</c:v>
                </c:pt>
                <c:pt idx="270">
                  <c:v>0.601</c:v>
                </c:pt>
                <c:pt idx="271">
                  <c:v>0.562</c:v>
                </c:pt>
                <c:pt idx="272">
                  <c:v>0.562</c:v>
                </c:pt>
                <c:pt idx="273">
                  <c:v>0.551</c:v>
                </c:pt>
                <c:pt idx="274">
                  <c:v>0.542</c:v>
                </c:pt>
                <c:pt idx="275">
                  <c:v>0.521</c:v>
                </c:pt>
                <c:pt idx="276">
                  <c:v>0.522</c:v>
                </c:pt>
                <c:pt idx="277">
                  <c:v>0.504</c:v>
                </c:pt>
                <c:pt idx="278">
                  <c:v>0.152</c:v>
                </c:pt>
                <c:pt idx="279">
                  <c:v>0.142</c:v>
                </c:pt>
                <c:pt idx="280">
                  <c:v>0.141</c:v>
                </c:pt>
                <c:pt idx="281">
                  <c:v>0.121</c:v>
                </c:pt>
                <c:pt idx="282">
                  <c:v>0.13</c:v>
                </c:pt>
                <c:pt idx="283">
                  <c:v>0.151</c:v>
                </c:pt>
                <c:pt idx="284">
                  <c:v>0.124</c:v>
                </c:pt>
                <c:pt idx="285">
                  <c:v>0.131</c:v>
                </c:pt>
                <c:pt idx="286">
                  <c:v>0.131</c:v>
                </c:pt>
                <c:pt idx="287">
                  <c:v>0.141</c:v>
                </c:pt>
                <c:pt idx="288">
                  <c:v>0.151</c:v>
                </c:pt>
                <c:pt idx="289">
                  <c:v>0.113</c:v>
                </c:pt>
                <c:pt idx="290">
                  <c:v>0.132</c:v>
                </c:pt>
                <c:pt idx="291">
                  <c:v>0.141</c:v>
                </c:pt>
                <c:pt idx="292">
                  <c:v>0.131</c:v>
                </c:pt>
                <c:pt idx="293">
                  <c:v>0.132</c:v>
                </c:pt>
                <c:pt idx="294">
                  <c:v>0.152</c:v>
                </c:pt>
                <c:pt idx="295">
                  <c:v>0.142</c:v>
                </c:pt>
                <c:pt idx="296">
                  <c:v>0.141</c:v>
                </c:pt>
                <c:pt idx="297">
                  <c:v>0.121</c:v>
                </c:pt>
                <c:pt idx="298">
                  <c:v>0.13</c:v>
                </c:pt>
                <c:pt idx="299">
                  <c:v>0.151</c:v>
                </c:pt>
                <c:pt idx="300">
                  <c:v>0.124</c:v>
                </c:pt>
                <c:pt idx="301">
                  <c:v>0.131</c:v>
                </c:pt>
                <c:pt idx="302">
                  <c:v>0.131</c:v>
                </c:pt>
                <c:pt idx="303">
                  <c:v>0.141</c:v>
                </c:pt>
                <c:pt idx="304">
                  <c:v>0.151</c:v>
                </c:pt>
                <c:pt idx="305">
                  <c:v>0.113</c:v>
                </c:pt>
                <c:pt idx="306">
                  <c:v>0.132</c:v>
                </c:pt>
                <c:pt idx="307">
                  <c:v>0.141</c:v>
                </c:pt>
                <c:pt idx="308">
                  <c:v>0.131</c:v>
                </c:pt>
                <c:pt idx="309">
                  <c:v>0.132</c:v>
                </c:pt>
                <c:pt idx="310">
                  <c:v>0.122</c:v>
                </c:pt>
                <c:pt idx="311">
                  <c:v>0.132</c:v>
                </c:pt>
                <c:pt idx="312">
                  <c:v>0.222</c:v>
                </c:pt>
                <c:pt idx="313">
                  <c:v>0.282</c:v>
                </c:pt>
                <c:pt idx="314">
                  <c:v>0.343</c:v>
                </c:pt>
                <c:pt idx="315">
                  <c:v>0.352</c:v>
                </c:pt>
                <c:pt idx="316">
                  <c:v>0.342</c:v>
                </c:pt>
                <c:pt idx="317">
                  <c:v>0.388</c:v>
                </c:pt>
                <c:pt idx="318">
                  <c:v>0.411</c:v>
                </c:pt>
                <c:pt idx="319">
                  <c:v>0.393</c:v>
                </c:pt>
                <c:pt idx="320">
                  <c:v>0.424</c:v>
                </c:pt>
                <c:pt idx="321">
                  <c:v>0.432</c:v>
                </c:pt>
                <c:pt idx="322">
                  <c:v>0.431</c:v>
                </c:pt>
                <c:pt idx="323">
                  <c:v>0.481</c:v>
                </c:pt>
                <c:pt idx="324">
                  <c:v>0.472</c:v>
                </c:pt>
                <c:pt idx="325">
                  <c:v>0.492</c:v>
                </c:pt>
                <c:pt idx="326">
                  <c:v>0.513</c:v>
                </c:pt>
                <c:pt idx="327">
                  <c:v>0.511</c:v>
                </c:pt>
                <c:pt idx="328">
                  <c:v>0.542</c:v>
                </c:pt>
                <c:pt idx="329">
                  <c:v>0.523</c:v>
                </c:pt>
                <c:pt idx="330">
                  <c:v>0.556</c:v>
                </c:pt>
                <c:pt idx="331">
                  <c:v>0.521</c:v>
                </c:pt>
                <c:pt idx="332">
                  <c:v>0.505</c:v>
                </c:pt>
                <c:pt idx="333">
                  <c:v>0.48</c:v>
                </c:pt>
                <c:pt idx="334">
                  <c:v>0.479</c:v>
                </c:pt>
                <c:pt idx="335">
                  <c:v>0.503</c:v>
                </c:pt>
                <c:pt idx="336">
                  <c:v>0.52</c:v>
                </c:pt>
                <c:pt idx="337">
                  <c:v>0.471</c:v>
                </c:pt>
                <c:pt idx="338">
                  <c:v>0.511</c:v>
                </c:pt>
                <c:pt idx="339">
                  <c:v>0.501</c:v>
                </c:pt>
                <c:pt idx="340">
                  <c:v>0.561</c:v>
                </c:pt>
                <c:pt idx="341">
                  <c:v>0.611</c:v>
                </c:pt>
                <c:pt idx="342">
                  <c:v>0.631</c:v>
                </c:pt>
                <c:pt idx="343">
                  <c:v>0.703</c:v>
                </c:pt>
                <c:pt idx="344">
                  <c:v>0.682</c:v>
                </c:pt>
                <c:pt idx="345">
                  <c:v>0.672</c:v>
                </c:pt>
                <c:pt idx="346">
                  <c:v>0.691</c:v>
                </c:pt>
                <c:pt idx="347">
                  <c:v>0.662</c:v>
                </c:pt>
                <c:pt idx="348">
                  <c:v>0.703</c:v>
                </c:pt>
                <c:pt idx="349">
                  <c:v>0.701</c:v>
                </c:pt>
                <c:pt idx="350">
                  <c:v>0.721</c:v>
                </c:pt>
                <c:pt idx="351">
                  <c:v>0.671</c:v>
                </c:pt>
                <c:pt idx="352">
                  <c:v>0.681</c:v>
                </c:pt>
                <c:pt idx="353">
                  <c:v>0.711</c:v>
                </c:pt>
                <c:pt idx="354">
                  <c:v>0.651</c:v>
                </c:pt>
                <c:pt idx="355">
                  <c:v>0.652</c:v>
                </c:pt>
                <c:pt idx="356">
                  <c:v>0.621</c:v>
                </c:pt>
                <c:pt idx="357">
                  <c:v>0.612</c:v>
                </c:pt>
                <c:pt idx="358">
                  <c:v>0.562</c:v>
                </c:pt>
                <c:pt idx="359">
                  <c:v>0.582</c:v>
                </c:pt>
                <c:pt idx="360">
                  <c:v>0.513</c:v>
                </c:pt>
                <c:pt idx="361">
                  <c:v>0.531</c:v>
                </c:pt>
                <c:pt idx="362">
                  <c:v>0.501</c:v>
                </c:pt>
                <c:pt idx="363">
                  <c:v>0.532</c:v>
                </c:pt>
                <c:pt idx="364">
                  <c:v>0.504</c:v>
                </c:pt>
                <c:pt idx="365">
                  <c:v>0.492</c:v>
                </c:pt>
                <c:pt idx="366">
                  <c:v>0.471</c:v>
                </c:pt>
                <c:pt idx="367">
                  <c:v>0.462</c:v>
                </c:pt>
                <c:pt idx="368">
                  <c:v>0.462</c:v>
                </c:pt>
                <c:pt idx="369">
                  <c:v>0.493</c:v>
                </c:pt>
                <c:pt idx="370">
                  <c:v>0.471</c:v>
                </c:pt>
                <c:pt idx="371">
                  <c:v>0.482</c:v>
                </c:pt>
                <c:pt idx="372">
                  <c:v>0.473</c:v>
                </c:pt>
                <c:pt idx="373">
                  <c:v>0.464</c:v>
                </c:pt>
                <c:pt idx="374">
                  <c:v>0.443</c:v>
                </c:pt>
                <c:pt idx="375">
                  <c:v>0.471</c:v>
                </c:pt>
                <c:pt idx="376">
                  <c:v>0.461</c:v>
                </c:pt>
                <c:pt idx="377">
                  <c:v>0.431</c:v>
                </c:pt>
                <c:pt idx="378">
                  <c:v>0.422</c:v>
                </c:pt>
                <c:pt idx="379">
                  <c:v>0.423</c:v>
                </c:pt>
                <c:pt idx="380">
                  <c:v>0.421</c:v>
                </c:pt>
                <c:pt idx="381">
                  <c:v>0.441</c:v>
                </c:pt>
                <c:pt idx="382">
                  <c:v>0.441</c:v>
                </c:pt>
                <c:pt idx="383">
                  <c:v>0.433</c:v>
                </c:pt>
                <c:pt idx="384">
                  <c:v>0.412</c:v>
                </c:pt>
                <c:pt idx="385">
                  <c:v>0.421</c:v>
                </c:pt>
                <c:pt idx="386">
                  <c:v>0.421</c:v>
                </c:pt>
                <c:pt idx="387">
                  <c:v>0.401</c:v>
                </c:pt>
                <c:pt idx="388">
                  <c:v>0.392</c:v>
                </c:pt>
                <c:pt idx="389">
                  <c:v>0.422</c:v>
                </c:pt>
                <c:pt idx="390">
                  <c:v>0.401</c:v>
                </c:pt>
                <c:pt idx="391">
                  <c:v>0.401</c:v>
                </c:pt>
                <c:pt idx="392">
                  <c:v>0.444</c:v>
                </c:pt>
                <c:pt idx="393">
                  <c:v>0.392</c:v>
                </c:pt>
                <c:pt idx="394">
                  <c:v>0.412</c:v>
                </c:pt>
                <c:pt idx="395">
                  <c:v>0.41</c:v>
                </c:pt>
                <c:pt idx="396">
                  <c:v>0.401</c:v>
                </c:pt>
                <c:pt idx="397">
                  <c:v>0.421</c:v>
                </c:pt>
                <c:pt idx="398">
                  <c:v>0.402</c:v>
                </c:pt>
                <c:pt idx="399">
                  <c:v>0.391</c:v>
                </c:pt>
                <c:pt idx="400">
                  <c:v>0.451</c:v>
                </c:pt>
                <c:pt idx="401">
                  <c:v>0.382</c:v>
                </c:pt>
                <c:pt idx="402">
                  <c:v>0.391</c:v>
                </c:pt>
                <c:pt idx="403">
                  <c:v>0.412</c:v>
                </c:pt>
                <c:pt idx="404">
                  <c:v>0.411</c:v>
                </c:pt>
                <c:pt idx="405">
                  <c:v>0.381</c:v>
                </c:pt>
                <c:pt idx="406">
                  <c:v>0.391</c:v>
                </c:pt>
                <c:pt idx="407">
                  <c:v>0.401</c:v>
                </c:pt>
                <c:pt idx="408">
                  <c:v>0.403</c:v>
                </c:pt>
                <c:pt idx="409">
                  <c:v>0.391</c:v>
                </c:pt>
                <c:pt idx="410">
                  <c:v>0.421</c:v>
                </c:pt>
                <c:pt idx="411">
                  <c:v>0.461</c:v>
                </c:pt>
                <c:pt idx="412">
                  <c:v>0.424</c:v>
                </c:pt>
                <c:pt idx="413">
                  <c:v>0.412</c:v>
                </c:pt>
                <c:pt idx="414">
                  <c:v>0.131</c:v>
                </c:pt>
                <c:pt idx="415">
                  <c:v>0.132</c:v>
                </c:pt>
                <c:pt idx="416">
                  <c:v>0.151</c:v>
                </c:pt>
                <c:pt idx="417">
                  <c:v>0.142</c:v>
                </c:pt>
                <c:pt idx="418">
                  <c:v>0.142</c:v>
                </c:pt>
                <c:pt idx="419">
                  <c:v>0.141</c:v>
                </c:pt>
                <c:pt idx="420">
                  <c:v>0.141</c:v>
                </c:pt>
                <c:pt idx="421">
                  <c:v>0.132</c:v>
                </c:pt>
                <c:pt idx="422">
                  <c:v>0.142</c:v>
                </c:pt>
                <c:pt idx="423">
                  <c:v>0.123</c:v>
                </c:pt>
                <c:pt idx="424">
                  <c:v>0.131</c:v>
                </c:pt>
                <c:pt idx="425">
                  <c:v>0.151</c:v>
                </c:pt>
                <c:pt idx="426">
                  <c:v>0.133</c:v>
                </c:pt>
                <c:pt idx="427">
                  <c:v>0.144</c:v>
                </c:pt>
                <c:pt idx="428">
                  <c:v>0.141</c:v>
                </c:pt>
                <c:pt idx="429">
                  <c:v>0.121</c:v>
                </c:pt>
                <c:pt idx="430">
                  <c:v>0.131</c:v>
                </c:pt>
                <c:pt idx="431">
                  <c:v>0.153</c:v>
                </c:pt>
                <c:pt idx="432">
                  <c:v>0.123</c:v>
                </c:pt>
                <c:pt idx="433">
                  <c:v>0.132</c:v>
                </c:pt>
                <c:pt idx="434">
                  <c:v>0.131</c:v>
                </c:pt>
                <c:pt idx="435">
                  <c:v>0.132</c:v>
                </c:pt>
                <c:pt idx="436">
                  <c:v>0.151</c:v>
                </c:pt>
                <c:pt idx="437">
                  <c:v>0.142</c:v>
                </c:pt>
                <c:pt idx="438">
                  <c:v>0.142</c:v>
                </c:pt>
                <c:pt idx="439">
                  <c:v>0.141</c:v>
                </c:pt>
                <c:pt idx="440">
                  <c:v>0.141</c:v>
                </c:pt>
                <c:pt idx="441">
                  <c:v>0.132</c:v>
                </c:pt>
                <c:pt idx="442">
                  <c:v>0.142</c:v>
                </c:pt>
                <c:pt idx="443">
                  <c:v>0.123</c:v>
                </c:pt>
                <c:pt idx="444">
                  <c:v>0.131</c:v>
                </c:pt>
                <c:pt idx="445">
                  <c:v>0.151</c:v>
                </c:pt>
                <c:pt idx="446">
                  <c:v>0.133</c:v>
                </c:pt>
                <c:pt idx="447">
                  <c:v>0.144</c:v>
                </c:pt>
                <c:pt idx="448">
                  <c:v>0.141</c:v>
                </c:pt>
                <c:pt idx="449">
                  <c:v>0.121</c:v>
                </c:pt>
                <c:pt idx="450">
                  <c:v>0.131</c:v>
                </c:pt>
                <c:pt idx="451">
                  <c:v>0.153</c:v>
                </c:pt>
                <c:pt idx="452">
                  <c:v>0.123</c:v>
                </c:pt>
                <c:pt idx="453">
                  <c:v>0.132</c:v>
                </c:pt>
                <c:pt idx="454">
                  <c:v>0.151</c:v>
                </c:pt>
                <c:pt idx="455">
                  <c:v>0.181</c:v>
                </c:pt>
                <c:pt idx="456">
                  <c:v>0.213</c:v>
                </c:pt>
                <c:pt idx="457">
                  <c:v>0.222</c:v>
                </c:pt>
                <c:pt idx="458">
                  <c:v>0.231</c:v>
                </c:pt>
                <c:pt idx="459">
                  <c:v>0.241</c:v>
                </c:pt>
                <c:pt idx="460">
                  <c:v>0.243</c:v>
                </c:pt>
                <c:pt idx="461">
                  <c:v>0.281</c:v>
                </c:pt>
                <c:pt idx="462">
                  <c:v>0.277</c:v>
                </c:pt>
                <c:pt idx="463">
                  <c:v>0.286</c:v>
                </c:pt>
                <c:pt idx="464">
                  <c:v>0.251</c:v>
                </c:pt>
                <c:pt idx="465">
                  <c:v>0.262</c:v>
                </c:pt>
                <c:pt idx="466">
                  <c:v>0.283</c:v>
                </c:pt>
                <c:pt idx="467">
                  <c:v>0.262</c:v>
                </c:pt>
                <c:pt idx="468">
                  <c:v>0.281</c:v>
                </c:pt>
                <c:pt idx="469">
                  <c:v>0.28</c:v>
                </c:pt>
                <c:pt idx="470">
                  <c:v>0.291</c:v>
                </c:pt>
                <c:pt idx="471">
                  <c:v>0.262</c:v>
                </c:pt>
                <c:pt idx="472">
                  <c:v>0.262</c:v>
                </c:pt>
                <c:pt idx="473">
                  <c:v>0.241</c:v>
                </c:pt>
                <c:pt idx="474">
                  <c:v>0.291</c:v>
                </c:pt>
                <c:pt idx="475">
                  <c:v>0.262</c:v>
                </c:pt>
                <c:pt idx="476">
                  <c:v>0.253</c:v>
                </c:pt>
                <c:pt idx="477">
                  <c:v>0.232</c:v>
                </c:pt>
                <c:pt idx="478">
                  <c:v>0.262</c:v>
                </c:pt>
                <c:pt idx="479">
                  <c:v>0.281</c:v>
                </c:pt>
                <c:pt idx="480">
                  <c:v>0.322</c:v>
                </c:pt>
                <c:pt idx="481">
                  <c:v>0.374</c:v>
                </c:pt>
                <c:pt idx="482">
                  <c:v>0.391</c:v>
                </c:pt>
                <c:pt idx="483">
                  <c:v>0.372</c:v>
                </c:pt>
                <c:pt idx="484">
                  <c:v>0.331</c:v>
                </c:pt>
                <c:pt idx="485">
                  <c:v>0.291</c:v>
                </c:pt>
                <c:pt idx="486">
                  <c:v>0.231</c:v>
                </c:pt>
                <c:pt idx="487">
                  <c:v>0.191</c:v>
                </c:pt>
                <c:pt idx="488">
                  <c:v>0.171</c:v>
                </c:pt>
                <c:pt idx="489">
                  <c:v>0.151</c:v>
                </c:pt>
                <c:pt idx="490">
                  <c:v>0.143</c:v>
                </c:pt>
                <c:pt idx="491">
                  <c:v>0.133</c:v>
                </c:pt>
                <c:pt idx="492">
                  <c:v>0.151</c:v>
                </c:pt>
                <c:pt idx="493">
                  <c:v>0.131</c:v>
                </c:pt>
                <c:pt idx="494">
                  <c:v>0.151</c:v>
                </c:pt>
                <c:pt idx="495">
                  <c:v>0.132</c:v>
                </c:pt>
                <c:pt idx="496">
                  <c:v>0.142</c:v>
                </c:pt>
                <c:pt idx="497">
                  <c:v>0.131</c:v>
                </c:pt>
                <c:pt idx="498">
                  <c:v>0.131</c:v>
                </c:pt>
                <c:pt idx="499">
                  <c:v>0.131</c:v>
                </c:pt>
                <c:pt idx="500">
                  <c:v>0.132</c:v>
                </c:pt>
                <c:pt idx="501">
                  <c:v>0.141</c:v>
                </c:pt>
                <c:pt idx="502">
                  <c:v>0.141</c:v>
                </c:pt>
                <c:pt idx="503">
                  <c:v>0.131</c:v>
                </c:pt>
                <c:pt idx="504">
                  <c:v>0.112</c:v>
                </c:pt>
                <c:pt idx="505">
                  <c:v>0.152</c:v>
                </c:pt>
                <c:pt idx="506">
                  <c:v>0.123</c:v>
                </c:pt>
                <c:pt idx="507">
                  <c:v>0.141</c:v>
                </c:pt>
                <c:pt idx="508">
                  <c:v>0.131</c:v>
                </c:pt>
                <c:pt idx="509">
                  <c:v>0.134</c:v>
                </c:pt>
                <c:pt idx="510">
                  <c:v>0.143</c:v>
                </c:pt>
                <c:pt idx="511">
                  <c:v>0.123</c:v>
                </c:pt>
                <c:pt idx="512">
                  <c:v>0.157</c:v>
                </c:pt>
                <c:pt idx="513">
                  <c:v>0.131</c:v>
                </c:pt>
                <c:pt idx="514">
                  <c:v>0.122</c:v>
                </c:pt>
                <c:pt idx="515">
                  <c:v>0.124</c:v>
                </c:pt>
                <c:pt idx="516">
                  <c:v>0.124</c:v>
                </c:pt>
                <c:pt idx="517">
                  <c:v>0.131</c:v>
                </c:pt>
                <c:pt idx="518">
                  <c:v>0.132</c:v>
                </c:pt>
                <c:pt idx="519">
                  <c:v>0.139</c:v>
                </c:pt>
                <c:pt idx="520">
                  <c:v>0.132</c:v>
                </c:pt>
                <c:pt idx="521">
                  <c:v>0.202</c:v>
                </c:pt>
                <c:pt idx="522">
                  <c:v>0.291</c:v>
                </c:pt>
                <c:pt idx="523">
                  <c:v>0.341</c:v>
                </c:pt>
                <c:pt idx="524">
                  <c:v>0.353</c:v>
                </c:pt>
                <c:pt idx="525">
                  <c:v>0.382</c:v>
                </c:pt>
                <c:pt idx="526">
                  <c:v>0.391</c:v>
                </c:pt>
                <c:pt idx="527">
                  <c:v>0.391</c:v>
                </c:pt>
                <c:pt idx="528">
                  <c:v>0.381</c:v>
                </c:pt>
                <c:pt idx="529">
                  <c:v>0.392</c:v>
                </c:pt>
                <c:pt idx="530">
                  <c:v>0.383</c:v>
                </c:pt>
                <c:pt idx="531">
                  <c:v>0.402</c:v>
                </c:pt>
                <c:pt idx="532">
                  <c:v>0.381</c:v>
                </c:pt>
                <c:pt idx="533">
                  <c:v>0.371</c:v>
                </c:pt>
                <c:pt idx="534">
                  <c:v>0.362</c:v>
                </c:pt>
                <c:pt idx="535">
                  <c:v>0.362</c:v>
                </c:pt>
                <c:pt idx="536">
                  <c:v>0.361</c:v>
                </c:pt>
                <c:pt idx="537">
                  <c:v>0.351</c:v>
                </c:pt>
                <c:pt idx="538">
                  <c:v>0.332</c:v>
                </c:pt>
                <c:pt idx="539">
                  <c:v>0.331</c:v>
                </c:pt>
                <c:pt idx="540">
                  <c:v>0.342</c:v>
                </c:pt>
                <c:pt idx="541">
                  <c:v>0.341</c:v>
                </c:pt>
                <c:pt idx="542">
                  <c:v>0.331</c:v>
                </c:pt>
                <c:pt idx="543">
                  <c:v>0.321</c:v>
                </c:pt>
                <c:pt idx="544">
                  <c:v>0.312</c:v>
                </c:pt>
                <c:pt idx="545">
                  <c:v>0.312</c:v>
                </c:pt>
                <c:pt idx="546">
                  <c:v>0.33</c:v>
                </c:pt>
                <c:pt idx="547">
                  <c:v>0.331</c:v>
                </c:pt>
                <c:pt idx="548">
                  <c:v>0.303</c:v>
                </c:pt>
                <c:pt idx="549">
                  <c:v>0.322</c:v>
                </c:pt>
                <c:pt idx="550">
                  <c:v>0.342</c:v>
                </c:pt>
                <c:pt idx="551">
                  <c:v>0.333</c:v>
                </c:pt>
                <c:pt idx="552">
                  <c:v>0.301</c:v>
                </c:pt>
                <c:pt idx="553">
                  <c:v>0.332</c:v>
                </c:pt>
                <c:pt idx="554">
                  <c:v>0.302</c:v>
                </c:pt>
                <c:pt idx="555">
                  <c:v>0.322</c:v>
                </c:pt>
                <c:pt idx="556">
                  <c:v>0.301</c:v>
                </c:pt>
                <c:pt idx="557">
                  <c:v>0.291</c:v>
                </c:pt>
                <c:pt idx="558">
                  <c:v>0.318</c:v>
                </c:pt>
                <c:pt idx="559">
                  <c:v>0.312</c:v>
                </c:pt>
                <c:pt idx="560">
                  <c:v>0.302</c:v>
                </c:pt>
                <c:pt idx="561">
                  <c:v>0.304</c:v>
                </c:pt>
                <c:pt idx="562">
                  <c:v>0.311</c:v>
                </c:pt>
                <c:pt idx="563">
                  <c:v>0.333</c:v>
                </c:pt>
                <c:pt idx="564">
                  <c:v>0.313</c:v>
                </c:pt>
                <c:pt idx="565">
                  <c:v>0.321</c:v>
                </c:pt>
                <c:pt idx="566">
                  <c:v>0.34</c:v>
                </c:pt>
                <c:pt idx="567">
                  <c:v>0.311</c:v>
                </c:pt>
                <c:pt idx="568">
                  <c:v>0.321</c:v>
                </c:pt>
                <c:pt idx="569">
                  <c:v>0.303</c:v>
                </c:pt>
                <c:pt idx="570">
                  <c:v>0.322</c:v>
                </c:pt>
                <c:pt idx="571">
                  <c:v>0.311</c:v>
                </c:pt>
                <c:pt idx="572">
                  <c:v>0.322</c:v>
                </c:pt>
                <c:pt idx="573">
                  <c:v>0.312</c:v>
                </c:pt>
                <c:pt idx="574">
                  <c:v>0.321</c:v>
                </c:pt>
                <c:pt idx="575">
                  <c:v>0.325</c:v>
                </c:pt>
                <c:pt idx="576">
                  <c:v>0.332</c:v>
                </c:pt>
                <c:pt idx="577">
                  <c:v>0.321</c:v>
                </c:pt>
                <c:pt idx="578">
                  <c:v>0.311</c:v>
                </c:pt>
                <c:pt idx="579">
                  <c:v>0.322</c:v>
                </c:pt>
                <c:pt idx="580">
                  <c:v>0.341</c:v>
                </c:pt>
                <c:pt idx="581">
                  <c:v>0.321</c:v>
                </c:pt>
                <c:pt idx="582">
                  <c:v>0.329</c:v>
                </c:pt>
                <c:pt idx="583">
                  <c:v>0.322</c:v>
                </c:pt>
                <c:pt idx="584">
                  <c:v>0.352</c:v>
                </c:pt>
                <c:pt idx="585">
                  <c:v>0.351</c:v>
                </c:pt>
                <c:pt idx="586">
                  <c:v>0.351</c:v>
                </c:pt>
                <c:pt idx="587">
                  <c:v>0.362</c:v>
                </c:pt>
                <c:pt idx="588">
                  <c:v>0.332</c:v>
                </c:pt>
                <c:pt idx="589">
                  <c:v>0.362</c:v>
                </c:pt>
                <c:pt idx="590">
                  <c:v>0.351</c:v>
                </c:pt>
                <c:pt idx="591">
                  <c:v>0.391</c:v>
                </c:pt>
                <c:pt idx="592">
                  <c:v>0.372</c:v>
                </c:pt>
                <c:pt idx="593">
                  <c:v>0.372</c:v>
                </c:pt>
                <c:pt idx="594">
                  <c:v>0.372</c:v>
                </c:pt>
                <c:pt idx="595">
                  <c:v>0.393</c:v>
                </c:pt>
                <c:pt idx="596">
                  <c:v>0.392</c:v>
                </c:pt>
                <c:pt idx="597">
                  <c:v>0.372</c:v>
                </c:pt>
                <c:pt idx="598">
                  <c:v>0.371</c:v>
                </c:pt>
                <c:pt idx="599">
                  <c:v>0.361</c:v>
                </c:pt>
                <c:pt idx="600">
                  <c:v>0.381</c:v>
                </c:pt>
                <c:pt idx="601">
                  <c:v>0.361</c:v>
                </c:pt>
                <c:pt idx="602">
                  <c:v>0.382</c:v>
                </c:pt>
                <c:pt idx="603">
                  <c:v>0.362</c:v>
                </c:pt>
                <c:pt idx="604">
                  <c:v>0.381</c:v>
                </c:pt>
                <c:pt idx="605">
                  <c:v>0.341</c:v>
                </c:pt>
                <c:pt idx="606">
                  <c:v>0.331</c:v>
                </c:pt>
                <c:pt idx="607">
                  <c:v>0.283</c:v>
                </c:pt>
                <c:pt idx="608">
                  <c:v>0.253</c:v>
                </c:pt>
                <c:pt idx="609">
                  <c:v>0.211</c:v>
                </c:pt>
                <c:pt idx="610">
                  <c:v>0.192</c:v>
                </c:pt>
                <c:pt idx="611">
                  <c:v>0.163</c:v>
                </c:pt>
                <c:pt idx="612">
                  <c:v>0.143</c:v>
                </c:pt>
                <c:pt idx="613">
                  <c:v>0.152</c:v>
                </c:pt>
                <c:pt idx="614">
                  <c:v>0.131</c:v>
                </c:pt>
                <c:pt idx="615">
                  <c:v>0.123</c:v>
                </c:pt>
                <c:pt idx="616">
                  <c:v>0.123</c:v>
                </c:pt>
                <c:pt idx="617">
                  <c:v>0.162</c:v>
                </c:pt>
                <c:pt idx="618">
                  <c:v>0.132</c:v>
                </c:pt>
                <c:pt idx="619">
                  <c:v>0.121</c:v>
                </c:pt>
                <c:pt idx="620">
                  <c:v>0.124</c:v>
                </c:pt>
                <c:pt idx="621">
                  <c:v>0.141</c:v>
                </c:pt>
                <c:pt idx="622">
                  <c:v>0.132</c:v>
                </c:pt>
                <c:pt idx="623">
                  <c:v>0.132</c:v>
                </c:pt>
                <c:pt idx="624">
                  <c:v>0.141</c:v>
                </c:pt>
                <c:pt idx="625">
                  <c:v>0.141</c:v>
                </c:pt>
                <c:pt idx="626">
                  <c:v>0.132</c:v>
                </c:pt>
                <c:pt idx="627">
                  <c:v>0.163</c:v>
                </c:pt>
                <c:pt idx="628">
                  <c:v>0.143</c:v>
                </c:pt>
                <c:pt idx="629">
                  <c:v>0.152</c:v>
                </c:pt>
                <c:pt idx="630">
                  <c:v>0.131</c:v>
                </c:pt>
                <c:pt idx="631">
                  <c:v>0.123</c:v>
                </c:pt>
                <c:pt idx="632">
                  <c:v>0.123</c:v>
                </c:pt>
                <c:pt idx="633">
                  <c:v>0.162</c:v>
                </c:pt>
                <c:pt idx="634">
                  <c:v>0.132</c:v>
                </c:pt>
                <c:pt idx="635">
                  <c:v>0.121</c:v>
                </c:pt>
                <c:pt idx="636">
                  <c:v>0.124</c:v>
                </c:pt>
                <c:pt idx="637">
                  <c:v>0.141</c:v>
                </c:pt>
                <c:pt idx="638">
                  <c:v>0.132</c:v>
                </c:pt>
                <c:pt idx="639">
                  <c:v>0.132</c:v>
                </c:pt>
                <c:pt idx="640">
                  <c:v>0.141</c:v>
                </c:pt>
                <c:pt idx="641">
                  <c:v>0.141</c:v>
                </c:pt>
                <c:pt idx="642">
                  <c:v>0.132</c:v>
                </c:pt>
                <c:pt idx="643">
                  <c:v>0.131</c:v>
                </c:pt>
                <c:pt idx="644">
                  <c:v>0.361</c:v>
                </c:pt>
                <c:pt idx="645">
                  <c:v>0.721</c:v>
                </c:pt>
                <c:pt idx="646">
                  <c:v>0.933</c:v>
                </c:pt>
                <c:pt idx="647">
                  <c:v>1.043</c:v>
                </c:pt>
                <c:pt idx="648">
                  <c:v>1.051</c:v>
                </c:pt>
                <c:pt idx="649">
                  <c:v>1.032</c:v>
                </c:pt>
                <c:pt idx="650">
                  <c:v>0.951</c:v>
                </c:pt>
                <c:pt idx="651">
                  <c:v>0.851</c:v>
                </c:pt>
                <c:pt idx="652">
                  <c:v>0.761</c:v>
                </c:pt>
                <c:pt idx="653">
                  <c:v>0.741</c:v>
                </c:pt>
                <c:pt idx="654">
                  <c:v>0.671</c:v>
                </c:pt>
                <c:pt idx="655">
                  <c:v>0.641</c:v>
                </c:pt>
                <c:pt idx="656">
                  <c:v>0.601</c:v>
                </c:pt>
                <c:pt idx="657">
                  <c:v>0.623</c:v>
                </c:pt>
                <c:pt idx="658">
                  <c:v>0.582</c:v>
                </c:pt>
                <c:pt idx="659">
                  <c:v>0.531</c:v>
                </c:pt>
                <c:pt idx="660">
                  <c:v>0.561</c:v>
                </c:pt>
                <c:pt idx="661">
                  <c:v>0.483</c:v>
                </c:pt>
                <c:pt idx="662">
                  <c:v>0.501</c:v>
                </c:pt>
                <c:pt idx="663">
                  <c:v>0.431</c:v>
                </c:pt>
                <c:pt idx="664">
                  <c:v>0.451</c:v>
                </c:pt>
                <c:pt idx="665">
                  <c:v>0.421</c:v>
                </c:pt>
                <c:pt idx="666">
                  <c:v>0.471</c:v>
                </c:pt>
                <c:pt idx="667">
                  <c:v>0.422</c:v>
                </c:pt>
                <c:pt idx="668">
                  <c:v>0.441</c:v>
                </c:pt>
                <c:pt idx="669">
                  <c:v>0.431</c:v>
                </c:pt>
                <c:pt idx="670">
                  <c:v>0.431</c:v>
                </c:pt>
                <c:pt idx="671">
                  <c:v>0.453</c:v>
                </c:pt>
                <c:pt idx="672">
                  <c:v>0.493</c:v>
                </c:pt>
                <c:pt idx="673">
                  <c:v>0.502</c:v>
                </c:pt>
                <c:pt idx="674">
                  <c:v>0.541</c:v>
                </c:pt>
                <c:pt idx="675">
                  <c:v>0.572</c:v>
                </c:pt>
                <c:pt idx="676">
                  <c:v>0.561</c:v>
                </c:pt>
                <c:pt idx="677">
                  <c:v>0.564</c:v>
                </c:pt>
                <c:pt idx="678">
                  <c:v>0.593</c:v>
                </c:pt>
                <c:pt idx="679">
                  <c:v>0.621</c:v>
                </c:pt>
                <c:pt idx="680">
                  <c:v>0.603</c:v>
                </c:pt>
                <c:pt idx="681">
                  <c:v>0.632</c:v>
                </c:pt>
                <c:pt idx="682">
                  <c:v>0.601</c:v>
                </c:pt>
                <c:pt idx="683">
                  <c:v>0.611</c:v>
                </c:pt>
                <c:pt idx="684">
                  <c:v>0.631</c:v>
                </c:pt>
                <c:pt idx="685">
                  <c:v>0.592</c:v>
                </c:pt>
                <c:pt idx="686">
                  <c:v>0.612</c:v>
                </c:pt>
                <c:pt idx="687">
                  <c:v>0.602</c:v>
                </c:pt>
                <c:pt idx="688">
                  <c:v>0.581</c:v>
                </c:pt>
                <c:pt idx="689">
                  <c:v>0.621</c:v>
                </c:pt>
                <c:pt idx="690">
                  <c:v>0.583</c:v>
                </c:pt>
                <c:pt idx="691">
                  <c:v>0.573</c:v>
                </c:pt>
                <c:pt idx="692">
                  <c:v>0.611</c:v>
                </c:pt>
                <c:pt idx="693">
                  <c:v>0.561</c:v>
                </c:pt>
                <c:pt idx="694">
                  <c:v>0.581</c:v>
                </c:pt>
                <c:pt idx="695">
                  <c:v>0.602</c:v>
                </c:pt>
                <c:pt idx="696">
                  <c:v>0.612</c:v>
                </c:pt>
                <c:pt idx="697">
                  <c:v>0.631</c:v>
                </c:pt>
                <c:pt idx="698">
                  <c:v>0.631</c:v>
                </c:pt>
                <c:pt idx="699">
                  <c:v>0.61</c:v>
                </c:pt>
                <c:pt idx="700">
                  <c:v>0.583</c:v>
                </c:pt>
                <c:pt idx="701">
                  <c:v>0.592</c:v>
                </c:pt>
                <c:pt idx="702">
                  <c:v>0.571</c:v>
                </c:pt>
                <c:pt idx="703">
                  <c:v>0.541</c:v>
                </c:pt>
                <c:pt idx="704">
                  <c:v>0.543</c:v>
                </c:pt>
                <c:pt idx="705">
                  <c:v>0.531</c:v>
                </c:pt>
                <c:pt idx="706">
                  <c:v>0.562</c:v>
                </c:pt>
                <c:pt idx="707">
                  <c:v>0.511</c:v>
                </c:pt>
                <c:pt idx="708">
                  <c:v>0.511</c:v>
                </c:pt>
                <c:pt idx="709">
                  <c:v>0.513</c:v>
                </c:pt>
                <c:pt idx="710">
                  <c:v>0.473</c:v>
                </c:pt>
                <c:pt idx="711">
                  <c:v>0.503</c:v>
                </c:pt>
                <c:pt idx="712">
                  <c:v>0.471</c:v>
                </c:pt>
                <c:pt idx="713">
                  <c:v>0.473</c:v>
                </c:pt>
                <c:pt idx="714">
                  <c:v>0.423</c:v>
                </c:pt>
                <c:pt idx="715">
                  <c:v>0.432</c:v>
                </c:pt>
                <c:pt idx="716">
                  <c:v>0.442</c:v>
                </c:pt>
                <c:pt idx="717">
                  <c:v>0.411</c:v>
                </c:pt>
                <c:pt idx="718">
                  <c:v>0.401</c:v>
                </c:pt>
                <c:pt idx="719">
                  <c:v>0.433</c:v>
                </c:pt>
                <c:pt idx="720">
                  <c:v>0.452</c:v>
                </c:pt>
                <c:pt idx="721">
                  <c:v>0.451</c:v>
                </c:pt>
                <c:pt idx="722">
                  <c:v>0.401</c:v>
                </c:pt>
                <c:pt idx="723">
                  <c:v>0.431</c:v>
                </c:pt>
                <c:pt idx="724">
                  <c:v>0.432</c:v>
                </c:pt>
                <c:pt idx="725">
                  <c:v>0.124</c:v>
                </c:pt>
                <c:pt idx="726">
                  <c:v>0.142</c:v>
                </c:pt>
                <c:pt idx="727">
                  <c:v>0.111</c:v>
                </c:pt>
                <c:pt idx="728">
                  <c:v>0.131</c:v>
                </c:pt>
                <c:pt idx="729">
                  <c:v>0.124</c:v>
                </c:pt>
                <c:pt idx="730">
                  <c:v>0.144</c:v>
                </c:pt>
                <c:pt idx="731">
                  <c:v>0.131</c:v>
                </c:pt>
                <c:pt idx="732">
                  <c:v>0.101</c:v>
                </c:pt>
                <c:pt idx="733">
                  <c:v>0.131</c:v>
                </c:pt>
                <c:pt idx="734">
                  <c:v>0.122</c:v>
                </c:pt>
                <c:pt idx="735">
                  <c:v>0.132</c:v>
                </c:pt>
                <c:pt idx="736">
                  <c:v>0.142</c:v>
                </c:pt>
                <c:pt idx="737">
                  <c:v>0.141</c:v>
                </c:pt>
                <c:pt idx="738">
                  <c:v>0.142</c:v>
                </c:pt>
                <c:pt idx="739">
                  <c:v>0.143</c:v>
                </c:pt>
                <c:pt idx="740">
                  <c:v>0.153</c:v>
                </c:pt>
                <c:pt idx="741">
                  <c:v>0.15</c:v>
                </c:pt>
                <c:pt idx="742">
                  <c:v>0.121</c:v>
                </c:pt>
                <c:pt idx="743">
                  <c:v>0.141</c:v>
                </c:pt>
                <c:pt idx="744">
                  <c:v>0.124</c:v>
                </c:pt>
                <c:pt idx="745">
                  <c:v>0.142</c:v>
                </c:pt>
                <c:pt idx="746">
                  <c:v>0.111</c:v>
                </c:pt>
                <c:pt idx="747">
                  <c:v>0.131</c:v>
                </c:pt>
                <c:pt idx="748">
                  <c:v>0.124</c:v>
                </c:pt>
                <c:pt idx="749">
                  <c:v>0.144</c:v>
                </c:pt>
                <c:pt idx="750">
                  <c:v>0.131</c:v>
                </c:pt>
                <c:pt idx="751">
                  <c:v>0.101</c:v>
                </c:pt>
                <c:pt idx="752">
                  <c:v>0.131</c:v>
                </c:pt>
                <c:pt idx="753">
                  <c:v>0.122</c:v>
                </c:pt>
                <c:pt idx="754">
                  <c:v>0.132</c:v>
                </c:pt>
                <c:pt idx="755">
                  <c:v>0.142</c:v>
                </c:pt>
                <c:pt idx="756">
                  <c:v>0.141</c:v>
                </c:pt>
                <c:pt idx="757">
                  <c:v>0.142</c:v>
                </c:pt>
                <c:pt idx="758">
                  <c:v>0.143</c:v>
                </c:pt>
                <c:pt idx="759">
                  <c:v>0.153</c:v>
                </c:pt>
                <c:pt idx="760">
                  <c:v>0.15</c:v>
                </c:pt>
                <c:pt idx="761">
                  <c:v>0.121</c:v>
                </c:pt>
                <c:pt idx="762">
                  <c:v>0.141</c:v>
                </c:pt>
                <c:pt idx="763">
                  <c:v>0.142</c:v>
                </c:pt>
                <c:pt idx="764">
                  <c:v>0.234</c:v>
                </c:pt>
                <c:pt idx="765">
                  <c:v>0.372</c:v>
                </c:pt>
                <c:pt idx="766">
                  <c:v>0.511</c:v>
                </c:pt>
                <c:pt idx="767">
                  <c:v>0.582</c:v>
                </c:pt>
                <c:pt idx="768">
                  <c:v>0.663</c:v>
                </c:pt>
                <c:pt idx="769">
                  <c:v>0.782</c:v>
                </c:pt>
                <c:pt idx="770">
                  <c:v>0.851</c:v>
                </c:pt>
                <c:pt idx="771">
                  <c:v>0.911</c:v>
                </c:pt>
                <c:pt idx="772">
                  <c:v>0.931</c:v>
                </c:pt>
                <c:pt idx="773">
                  <c:v>0.983</c:v>
                </c:pt>
                <c:pt idx="774">
                  <c:v>0.892</c:v>
                </c:pt>
                <c:pt idx="775">
                  <c:v>0.902</c:v>
                </c:pt>
                <c:pt idx="776">
                  <c:v>0.841</c:v>
                </c:pt>
                <c:pt idx="777">
                  <c:v>0.801</c:v>
                </c:pt>
                <c:pt idx="778">
                  <c:v>0.784</c:v>
                </c:pt>
                <c:pt idx="779">
                  <c:v>0.773</c:v>
                </c:pt>
                <c:pt idx="780">
                  <c:v>0.711</c:v>
                </c:pt>
                <c:pt idx="781">
                  <c:v>0.711</c:v>
                </c:pt>
                <c:pt idx="782">
                  <c:v>0.702</c:v>
                </c:pt>
                <c:pt idx="783">
                  <c:v>0.691</c:v>
                </c:pt>
                <c:pt idx="784">
                  <c:v>0.743</c:v>
                </c:pt>
                <c:pt idx="785">
                  <c:v>0.814</c:v>
                </c:pt>
                <c:pt idx="786">
                  <c:v>0.882</c:v>
                </c:pt>
                <c:pt idx="787">
                  <c:v>0.932</c:v>
                </c:pt>
                <c:pt idx="788">
                  <c:v>1.001</c:v>
                </c:pt>
                <c:pt idx="789">
                  <c:v>1.012</c:v>
                </c:pt>
                <c:pt idx="790">
                  <c:v>0.921</c:v>
                </c:pt>
                <c:pt idx="791">
                  <c:v>0.812</c:v>
                </c:pt>
                <c:pt idx="792">
                  <c:v>0.721</c:v>
                </c:pt>
                <c:pt idx="793">
                  <c:v>0.641</c:v>
                </c:pt>
                <c:pt idx="794">
                  <c:v>0.574</c:v>
                </c:pt>
                <c:pt idx="795">
                  <c:v>0.501</c:v>
                </c:pt>
                <c:pt idx="796">
                  <c:v>0.491</c:v>
                </c:pt>
                <c:pt idx="797">
                  <c:v>0.474</c:v>
                </c:pt>
                <c:pt idx="798">
                  <c:v>0.442</c:v>
                </c:pt>
                <c:pt idx="799">
                  <c:v>0.412</c:v>
                </c:pt>
                <c:pt idx="800">
                  <c:v>0.401</c:v>
                </c:pt>
                <c:pt idx="801">
                  <c:v>0.381</c:v>
                </c:pt>
                <c:pt idx="802">
                  <c:v>0.383</c:v>
                </c:pt>
                <c:pt idx="803">
                  <c:v>0.361</c:v>
                </c:pt>
                <c:pt idx="804">
                  <c:v>0.351</c:v>
                </c:pt>
                <c:pt idx="805">
                  <c:v>0.351</c:v>
                </c:pt>
                <c:pt idx="806">
                  <c:v>0.363</c:v>
                </c:pt>
                <c:pt idx="807">
                  <c:v>0.332</c:v>
                </c:pt>
                <c:pt idx="808">
                  <c:v>0.333</c:v>
                </c:pt>
                <c:pt idx="809">
                  <c:v>0.331</c:v>
                </c:pt>
                <c:pt idx="810">
                  <c:v>0.331</c:v>
                </c:pt>
                <c:pt idx="811">
                  <c:v>0.342</c:v>
                </c:pt>
                <c:pt idx="812">
                  <c:v>0.313</c:v>
                </c:pt>
                <c:pt idx="813">
                  <c:v>0.363</c:v>
                </c:pt>
                <c:pt idx="814">
                  <c:v>0.292</c:v>
                </c:pt>
                <c:pt idx="815">
                  <c:v>0.312</c:v>
                </c:pt>
                <c:pt idx="816">
                  <c:v>0.332</c:v>
                </c:pt>
                <c:pt idx="817">
                  <c:v>0.322</c:v>
                </c:pt>
                <c:pt idx="818">
                  <c:v>0.292</c:v>
                </c:pt>
                <c:pt idx="819">
                  <c:v>0.291</c:v>
                </c:pt>
                <c:pt idx="820">
                  <c:v>0.292</c:v>
                </c:pt>
                <c:pt idx="821">
                  <c:v>0.323</c:v>
                </c:pt>
                <c:pt idx="822">
                  <c:v>0.272</c:v>
                </c:pt>
                <c:pt idx="823">
                  <c:v>0.263</c:v>
                </c:pt>
                <c:pt idx="824">
                  <c:v>0.272</c:v>
                </c:pt>
                <c:pt idx="825">
                  <c:v>0.282</c:v>
                </c:pt>
                <c:pt idx="826">
                  <c:v>0.263</c:v>
                </c:pt>
                <c:pt idx="827">
                  <c:v>0.243</c:v>
                </c:pt>
                <c:pt idx="828">
                  <c:v>0.242</c:v>
                </c:pt>
                <c:pt idx="829">
                  <c:v>0.266</c:v>
                </c:pt>
                <c:pt idx="830">
                  <c:v>0.222</c:v>
                </c:pt>
                <c:pt idx="831">
                  <c:v>0.263</c:v>
                </c:pt>
                <c:pt idx="832">
                  <c:v>0.264</c:v>
                </c:pt>
                <c:pt idx="833">
                  <c:v>0.262</c:v>
                </c:pt>
                <c:pt idx="834">
                  <c:v>0.282</c:v>
                </c:pt>
                <c:pt idx="835">
                  <c:v>0.261</c:v>
                </c:pt>
                <c:pt idx="836">
                  <c:v>0.293</c:v>
                </c:pt>
                <c:pt idx="837">
                  <c:v>0.282</c:v>
                </c:pt>
                <c:pt idx="838">
                  <c:v>0.263</c:v>
                </c:pt>
                <c:pt idx="839">
                  <c:v>0.291</c:v>
                </c:pt>
                <c:pt idx="840">
                  <c:v>0.293</c:v>
                </c:pt>
                <c:pt idx="841">
                  <c:v>0.302</c:v>
                </c:pt>
                <c:pt idx="842">
                  <c:v>0.292</c:v>
                </c:pt>
                <c:pt idx="843">
                  <c:v>0.301</c:v>
                </c:pt>
                <c:pt idx="844">
                  <c:v>0.323</c:v>
                </c:pt>
                <c:pt idx="845">
                  <c:v>0.323</c:v>
                </c:pt>
                <c:pt idx="846">
                  <c:v>0.332</c:v>
                </c:pt>
                <c:pt idx="847">
                  <c:v>0.342</c:v>
                </c:pt>
                <c:pt idx="848">
                  <c:v>0.391</c:v>
                </c:pt>
                <c:pt idx="849">
                  <c:v>0.402</c:v>
                </c:pt>
                <c:pt idx="850">
                  <c:v>0.372</c:v>
                </c:pt>
                <c:pt idx="851">
                  <c:v>0.383</c:v>
                </c:pt>
                <c:pt idx="852">
                  <c:v>0.343</c:v>
                </c:pt>
                <c:pt idx="853">
                  <c:v>0.303</c:v>
                </c:pt>
                <c:pt idx="854">
                  <c:v>0.321</c:v>
                </c:pt>
                <c:pt idx="855">
                  <c:v>0.311</c:v>
                </c:pt>
                <c:pt idx="856">
                  <c:v>0.302</c:v>
                </c:pt>
                <c:pt idx="857">
                  <c:v>0.272</c:v>
                </c:pt>
                <c:pt idx="858">
                  <c:v>0.281</c:v>
                </c:pt>
                <c:pt idx="859">
                  <c:v>0.262</c:v>
                </c:pt>
                <c:pt idx="860">
                  <c:v>0.272</c:v>
                </c:pt>
                <c:pt idx="861">
                  <c:v>0.244</c:v>
                </c:pt>
                <c:pt idx="862">
                  <c:v>0.252</c:v>
                </c:pt>
                <c:pt idx="863">
                  <c:v>0.282</c:v>
                </c:pt>
                <c:pt idx="864">
                  <c:v>0.282</c:v>
                </c:pt>
                <c:pt idx="865">
                  <c:v>0.283</c:v>
                </c:pt>
                <c:pt idx="866">
                  <c:v>0.304</c:v>
                </c:pt>
                <c:pt idx="867">
                  <c:v>0.294</c:v>
                </c:pt>
                <c:pt idx="868">
                  <c:v>0.324</c:v>
                </c:pt>
                <c:pt idx="869">
                  <c:v>0.362</c:v>
                </c:pt>
                <c:pt idx="870">
                  <c:v>0.384</c:v>
                </c:pt>
                <c:pt idx="871">
                  <c:v>0.382</c:v>
                </c:pt>
                <c:pt idx="872">
                  <c:v>0.433</c:v>
                </c:pt>
                <c:pt idx="873">
                  <c:v>0.411</c:v>
                </c:pt>
                <c:pt idx="874">
                  <c:v>0.452</c:v>
                </c:pt>
                <c:pt idx="875">
                  <c:v>0.453</c:v>
                </c:pt>
                <c:pt idx="876">
                  <c:v>0.443</c:v>
                </c:pt>
                <c:pt idx="877">
                  <c:v>0.435</c:v>
                </c:pt>
                <c:pt idx="878">
                  <c:v>0.393</c:v>
                </c:pt>
                <c:pt idx="879">
                  <c:v>0.371</c:v>
                </c:pt>
                <c:pt idx="880">
                  <c:v>0.393</c:v>
                </c:pt>
                <c:pt idx="881">
                  <c:v>0.372</c:v>
                </c:pt>
                <c:pt idx="882">
                  <c:v>0.381</c:v>
                </c:pt>
                <c:pt idx="883">
                  <c:v>0.352</c:v>
                </c:pt>
                <c:pt idx="884">
                  <c:v>0.381</c:v>
                </c:pt>
                <c:pt idx="885">
                  <c:v>0.353</c:v>
                </c:pt>
                <c:pt idx="886">
                  <c:v>0.373</c:v>
                </c:pt>
                <c:pt idx="887">
                  <c:v>0.391</c:v>
                </c:pt>
                <c:pt idx="888">
                  <c:v>0.371</c:v>
                </c:pt>
                <c:pt idx="889">
                  <c:v>0.393</c:v>
                </c:pt>
                <c:pt idx="890">
                  <c:v>0.392</c:v>
                </c:pt>
                <c:pt idx="891">
                  <c:v>0.382</c:v>
                </c:pt>
                <c:pt idx="892">
                  <c:v>0.401</c:v>
                </c:pt>
                <c:pt idx="893">
                  <c:v>0.412</c:v>
                </c:pt>
                <c:pt idx="894">
                  <c:v>0.412</c:v>
                </c:pt>
                <c:pt idx="895">
                  <c:v>0.393</c:v>
                </c:pt>
                <c:pt idx="896">
                  <c:v>0.394</c:v>
                </c:pt>
                <c:pt idx="897">
                  <c:v>0.372</c:v>
                </c:pt>
                <c:pt idx="898">
                  <c:v>0.392</c:v>
                </c:pt>
                <c:pt idx="899">
                  <c:v>0.373</c:v>
                </c:pt>
                <c:pt idx="900">
                  <c:v>0.362</c:v>
                </c:pt>
                <c:pt idx="901">
                  <c:v>0.393</c:v>
                </c:pt>
                <c:pt idx="902">
                  <c:v>0.121</c:v>
                </c:pt>
                <c:pt idx="903">
                  <c:v>0.132</c:v>
                </c:pt>
                <c:pt idx="904">
                  <c:v>0.122</c:v>
                </c:pt>
                <c:pt idx="905">
                  <c:v>0.124</c:v>
                </c:pt>
                <c:pt idx="906">
                  <c:v>0.124</c:v>
                </c:pt>
                <c:pt idx="907">
                  <c:v>0.112</c:v>
                </c:pt>
                <c:pt idx="908">
                  <c:v>0.131</c:v>
                </c:pt>
                <c:pt idx="909">
                  <c:v>0.132</c:v>
                </c:pt>
                <c:pt idx="910">
                  <c:v>0.133</c:v>
                </c:pt>
                <c:pt idx="911">
                  <c:v>0.141</c:v>
                </c:pt>
                <c:pt idx="912">
                  <c:v>0.131</c:v>
                </c:pt>
                <c:pt idx="913">
                  <c:v>0.121</c:v>
                </c:pt>
                <c:pt idx="914">
                  <c:v>0.126</c:v>
                </c:pt>
                <c:pt idx="915">
                  <c:v>0.132</c:v>
                </c:pt>
                <c:pt idx="916">
                  <c:v>0.132</c:v>
                </c:pt>
                <c:pt idx="917">
                  <c:v>0.131</c:v>
                </c:pt>
                <c:pt idx="918">
                  <c:v>0.123</c:v>
                </c:pt>
                <c:pt idx="919">
                  <c:v>0.123</c:v>
                </c:pt>
                <c:pt idx="920">
                  <c:v>0.122</c:v>
                </c:pt>
                <c:pt idx="921">
                  <c:v>0.132</c:v>
                </c:pt>
                <c:pt idx="922">
                  <c:v>0.121</c:v>
                </c:pt>
                <c:pt idx="923">
                  <c:v>0.132</c:v>
                </c:pt>
                <c:pt idx="924">
                  <c:v>0.122</c:v>
                </c:pt>
                <c:pt idx="925">
                  <c:v>0.124</c:v>
                </c:pt>
                <c:pt idx="926">
                  <c:v>0.124</c:v>
                </c:pt>
                <c:pt idx="927">
                  <c:v>0.112</c:v>
                </c:pt>
                <c:pt idx="928">
                  <c:v>0.131</c:v>
                </c:pt>
                <c:pt idx="929">
                  <c:v>0.132</c:v>
                </c:pt>
                <c:pt idx="930">
                  <c:v>0.133</c:v>
                </c:pt>
                <c:pt idx="931">
                  <c:v>0.141</c:v>
                </c:pt>
                <c:pt idx="932">
                  <c:v>0.131</c:v>
                </c:pt>
                <c:pt idx="933">
                  <c:v>0.121</c:v>
                </c:pt>
                <c:pt idx="934">
                  <c:v>0.126</c:v>
                </c:pt>
                <c:pt idx="935">
                  <c:v>0.132</c:v>
                </c:pt>
                <c:pt idx="936">
                  <c:v>0.132</c:v>
                </c:pt>
                <c:pt idx="937">
                  <c:v>0.131</c:v>
                </c:pt>
                <c:pt idx="938">
                  <c:v>0.123</c:v>
                </c:pt>
                <c:pt idx="939">
                  <c:v>0.123</c:v>
                </c:pt>
                <c:pt idx="940">
                  <c:v>0.122</c:v>
                </c:pt>
                <c:pt idx="941">
                  <c:v>0.132</c:v>
                </c:pt>
                <c:pt idx="942">
                  <c:v>0.131</c:v>
                </c:pt>
                <c:pt idx="943">
                  <c:v>0.161</c:v>
                </c:pt>
                <c:pt idx="944">
                  <c:v>0.205</c:v>
                </c:pt>
                <c:pt idx="945">
                  <c:v>0.212</c:v>
                </c:pt>
                <c:pt idx="946">
                  <c:v>0.281</c:v>
                </c:pt>
                <c:pt idx="947">
                  <c:v>0.321</c:v>
                </c:pt>
                <c:pt idx="948">
                  <c:v>0.356</c:v>
                </c:pt>
                <c:pt idx="949">
                  <c:v>0.372</c:v>
                </c:pt>
                <c:pt idx="950">
                  <c:v>0.402</c:v>
                </c:pt>
                <c:pt idx="951">
                  <c:v>0.412</c:v>
                </c:pt>
                <c:pt idx="952">
                  <c:v>0.421</c:v>
                </c:pt>
                <c:pt idx="953">
                  <c:v>0.393</c:v>
                </c:pt>
                <c:pt idx="954">
                  <c:v>0.352</c:v>
                </c:pt>
                <c:pt idx="955">
                  <c:v>0.342</c:v>
                </c:pt>
                <c:pt idx="956">
                  <c:v>0.381</c:v>
                </c:pt>
                <c:pt idx="957">
                  <c:v>0.366</c:v>
                </c:pt>
                <c:pt idx="958">
                  <c:v>0.342</c:v>
                </c:pt>
                <c:pt idx="959">
                  <c:v>0.357</c:v>
                </c:pt>
                <c:pt idx="960">
                  <c:v>0.351</c:v>
                </c:pt>
                <c:pt idx="961">
                  <c:v>0.391</c:v>
                </c:pt>
                <c:pt idx="962">
                  <c:v>0.391</c:v>
                </c:pt>
                <c:pt idx="963">
                  <c:v>0.412</c:v>
                </c:pt>
                <c:pt idx="964">
                  <c:v>0.401</c:v>
                </c:pt>
                <c:pt idx="965">
                  <c:v>0.391</c:v>
                </c:pt>
                <c:pt idx="966">
                  <c:v>0.401</c:v>
                </c:pt>
                <c:pt idx="967">
                  <c:v>0.411</c:v>
                </c:pt>
                <c:pt idx="968">
                  <c:v>0.392</c:v>
                </c:pt>
                <c:pt idx="969">
                  <c:v>0.422</c:v>
                </c:pt>
                <c:pt idx="970">
                  <c:v>0.401</c:v>
                </c:pt>
                <c:pt idx="971">
                  <c:v>0.391</c:v>
                </c:pt>
                <c:pt idx="972">
                  <c:v>0.421</c:v>
                </c:pt>
                <c:pt idx="973">
                  <c:v>0.412</c:v>
                </c:pt>
                <c:pt idx="974">
                  <c:v>0.432</c:v>
                </c:pt>
                <c:pt idx="975">
                  <c:v>0.421</c:v>
                </c:pt>
                <c:pt idx="976">
                  <c:v>0.451</c:v>
                </c:pt>
                <c:pt idx="977">
                  <c:v>0.492</c:v>
                </c:pt>
                <c:pt idx="978">
                  <c:v>0.493</c:v>
                </c:pt>
                <c:pt idx="979">
                  <c:v>0.522</c:v>
                </c:pt>
                <c:pt idx="980">
                  <c:v>0.611</c:v>
                </c:pt>
                <c:pt idx="981">
                  <c:v>0.631</c:v>
                </c:pt>
                <c:pt idx="982">
                  <c:v>0.652</c:v>
                </c:pt>
                <c:pt idx="983">
                  <c:v>0.702</c:v>
                </c:pt>
                <c:pt idx="984">
                  <c:v>0.742</c:v>
                </c:pt>
                <c:pt idx="985">
                  <c:v>0.801</c:v>
                </c:pt>
                <c:pt idx="986">
                  <c:v>0.79</c:v>
                </c:pt>
                <c:pt idx="987">
                  <c:v>0.772</c:v>
                </c:pt>
                <c:pt idx="988">
                  <c:v>0.722</c:v>
                </c:pt>
                <c:pt idx="989">
                  <c:v>0.712</c:v>
                </c:pt>
                <c:pt idx="990">
                  <c:v>0.616</c:v>
                </c:pt>
                <c:pt idx="991">
                  <c:v>0.641</c:v>
                </c:pt>
                <c:pt idx="992">
                  <c:v>0.612</c:v>
                </c:pt>
                <c:pt idx="993">
                  <c:v>0.562</c:v>
                </c:pt>
                <c:pt idx="994">
                  <c:v>0.571</c:v>
                </c:pt>
                <c:pt idx="995">
                  <c:v>0.551</c:v>
                </c:pt>
                <c:pt idx="996">
                  <c:v>0.541</c:v>
                </c:pt>
                <c:pt idx="997">
                  <c:v>0.512</c:v>
                </c:pt>
                <c:pt idx="998">
                  <c:v>0.503</c:v>
                </c:pt>
                <c:pt idx="999">
                  <c:v>0.481</c:v>
                </c:pt>
                <c:pt idx="1000">
                  <c:v>0.521</c:v>
                </c:pt>
                <c:pt idx="1001">
                  <c:v>0.501</c:v>
                </c:pt>
                <c:pt idx="1002">
                  <c:v>0.483</c:v>
                </c:pt>
                <c:pt idx="1003">
                  <c:v>0.474</c:v>
                </c:pt>
                <c:pt idx="1004">
                  <c:v>0.441</c:v>
                </c:pt>
                <c:pt idx="1005">
                  <c:v>0.441</c:v>
                </c:pt>
                <c:pt idx="1006">
                  <c:v>0.411</c:v>
                </c:pt>
                <c:pt idx="1007">
                  <c:v>0.423</c:v>
                </c:pt>
                <c:pt idx="1008">
                  <c:v>0.412</c:v>
                </c:pt>
                <c:pt idx="1009">
                  <c:v>0.411</c:v>
                </c:pt>
                <c:pt idx="1010">
                  <c:v>0.421</c:v>
                </c:pt>
                <c:pt idx="1011">
                  <c:v>0.42</c:v>
                </c:pt>
                <c:pt idx="1012">
                  <c:v>0.403</c:v>
                </c:pt>
                <c:pt idx="1013">
                  <c:v>0.422</c:v>
                </c:pt>
                <c:pt idx="1014">
                  <c:v>0.391</c:v>
                </c:pt>
                <c:pt idx="1015">
                  <c:v>0.401</c:v>
                </c:pt>
                <c:pt idx="1016">
                  <c:v>0.411</c:v>
                </c:pt>
                <c:pt idx="1017">
                  <c:v>0.392</c:v>
                </c:pt>
                <c:pt idx="1018">
                  <c:v>0.412</c:v>
                </c:pt>
                <c:pt idx="1019">
                  <c:v>0.411</c:v>
                </c:pt>
                <c:pt idx="1020">
                  <c:v>0.4</c:v>
                </c:pt>
                <c:pt idx="1021">
                  <c:v>0.402</c:v>
                </c:pt>
                <c:pt idx="1022">
                  <c:v>0.383</c:v>
                </c:pt>
                <c:pt idx="1023">
                  <c:v>0.372</c:v>
                </c:pt>
                <c:pt idx="1024">
                  <c:v>0.391</c:v>
                </c:pt>
                <c:pt idx="1025">
                  <c:v>0.351</c:v>
                </c:pt>
                <c:pt idx="1026">
                  <c:v>0.303</c:v>
                </c:pt>
                <c:pt idx="1027">
                  <c:v>0.252</c:v>
                </c:pt>
                <c:pt idx="1028">
                  <c:v>0.203</c:v>
                </c:pt>
                <c:pt idx="1029">
                  <c:v>0.113</c:v>
                </c:pt>
                <c:pt idx="1030">
                  <c:v>0.123</c:v>
                </c:pt>
                <c:pt idx="1031">
                  <c:v>0.123</c:v>
                </c:pt>
                <c:pt idx="1032">
                  <c:v>0.111</c:v>
                </c:pt>
                <c:pt idx="1033">
                  <c:v>0.132</c:v>
                </c:pt>
                <c:pt idx="1034">
                  <c:v>0.121</c:v>
                </c:pt>
                <c:pt idx="1035">
                  <c:v>0.111</c:v>
                </c:pt>
                <c:pt idx="1036">
                  <c:v>0.122</c:v>
                </c:pt>
                <c:pt idx="1037">
                  <c:v>0.131</c:v>
                </c:pt>
                <c:pt idx="1038">
                  <c:v>0.112</c:v>
                </c:pt>
                <c:pt idx="1039">
                  <c:v>0.142</c:v>
                </c:pt>
                <c:pt idx="1040">
                  <c:v>0.122</c:v>
                </c:pt>
                <c:pt idx="1041">
                  <c:v>0.123</c:v>
                </c:pt>
                <c:pt idx="1042">
                  <c:v>0.111</c:v>
                </c:pt>
                <c:pt idx="1043">
                  <c:v>0.134</c:v>
                </c:pt>
                <c:pt idx="1044">
                  <c:v>0.123</c:v>
                </c:pt>
                <c:pt idx="1045">
                  <c:v>0.122</c:v>
                </c:pt>
                <c:pt idx="1046">
                  <c:v>0.132</c:v>
                </c:pt>
                <c:pt idx="1047">
                  <c:v>0.112</c:v>
                </c:pt>
                <c:pt idx="1048">
                  <c:v>0.132</c:v>
                </c:pt>
                <c:pt idx="1049">
                  <c:v>0.132</c:v>
                </c:pt>
                <c:pt idx="1050">
                  <c:v>0.113</c:v>
                </c:pt>
                <c:pt idx="1051">
                  <c:v>0.123</c:v>
                </c:pt>
                <c:pt idx="1052">
                  <c:v>0.123</c:v>
                </c:pt>
                <c:pt idx="1053">
                  <c:v>0.111</c:v>
                </c:pt>
                <c:pt idx="1054">
                  <c:v>0.132</c:v>
                </c:pt>
                <c:pt idx="1055">
                  <c:v>0.121</c:v>
                </c:pt>
                <c:pt idx="1056">
                  <c:v>0.111</c:v>
                </c:pt>
                <c:pt idx="1057">
                  <c:v>0.122</c:v>
                </c:pt>
                <c:pt idx="1058">
                  <c:v>0.131</c:v>
                </c:pt>
                <c:pt idx="1059">
                  <c:v>0.112</c:v>
                </c:pt>
                <c:pt idx="1060">
                  <c:v>0.142</c:v>
                </c:pt>
                <c:pt idx="1061">
                  <c:v>0.122</c:v>
                </c:pt>
                <c:pt idx="1062">
                  <c:v>0.123</c:v>
                </c:pt>
                <c:pt idx="1063">
                  <c:v>0.111</c:v>
                </c:pt>
                <c:pt idx="1064">
                  <c:v>0.134</c:v>
                </c:pt>
                <c:pt idx="1065">
                  <c:v>0.123</c:v>
                </c:pt>
                <c:pt idx="1066">
                  <c:v>0.122</c:v>
                </c:pt>
                <c:pt idx="1067">
                  <c:v>0.132</c:v>
                </c:pt>
                <c:pt idx="1068">
                  <c:v>0.112</c:v>
                </c:pt>
                <c:pt idx="1069">
                  <c:v>0.132</c:v>
                </c:pt>
                <c:pt idx="1070">
                  <c:v>0.132</c:v>
                </c:pt>
              </c:numCache>
            </c:numRef>
          </c:yVal>
          <c:smooth val="0"/>
        </c:ser>
        <c:axId val="20051170"/>
        <c:axId val="46242803"/>
      </c:scatterChart>
      <c:valAx>
        <c:axId val="20051170"/>
        <c:scaling>
          <c:orientation val="minMax"/>
          <c:max val="0.8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crossBetween val="midCat"/>
        <c:dispUnits/>
      </c:valAx>
      <c:valAx>
        <c:axId val="4624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051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Data!$D$9:$D$1087</c:f>
              <c:strCache>
                <c:ptCount val="1079"/>
                <c:pt idx="0">
                  <c:v>0.7234953703703703</c:v>
                </c:pt>
                <c:pt idx="1">
                  <c:v>0.7236111111111111</c:v>
                </c:pt>
                <c:pt idx="2">
                  <c:v>0.7237268518518518</c:v>
                </c:pt>
                <c:pt idx="3">
                  <c:v>0.723842621</c:v>
                </c:pt>
                <c:pt idx="4">
                  <c:v>0.723958313</c:v>
                </c:pt>
                <c:pt idx="5">
                  <c:v>0.724074066</c:v>
                </c:pt>
                <c:pt idx="6">
                  <c:v>0.724189818</c:v>
                </c:pt>
                <c:pt idx="7">
                  <c:v>0.72430557</c:v>
                </c:pt>
                <c:pt idx="8">
                  <c:v>0.724421322</c:v>
                </c:pt>
                <c:pt idx="9">
                  <c:v>0.724537015</c:v>
                </c:pt>
                <c:pt idx="10">
                  <c:v>0.724652767</c:v>
                </c:pt>
                <c:pt idx="11">
                  <c:v>0.724768519</c:v>
                </c:pt>
                <c:pt idx="12">
                  <c:v>0.724884272</c:v>
                </c:pt>
                <c:pt idx="13">
                  <c:v>0.725000024</c:v>
                </c:pt>
                <c:pt idx="14">
                  <c:v>0.725115716</c:v>
                </c:pt>
                <c:pt idx="15">
                  <c:v>0.725231469</c:v>
                </c:pt>
                <c:pt idx="16">
                  <c:v>0.725347221</c:v>
                </c:pt>
                <c:pt idx="17">
                  <c:v>0.725462973</c:v>
                </c:pt>
                <c:pt idx="18">
                  <c:v>0.725578725</c:v>
                </c:pt>
                <c:pt idx="19">
                  <c:v>0.725694418</c:v>
                </c:pt>
                <c:pt idx="20">
                  <c:v>0.72581017</c:v>
                </c:pt>
                <c:pt idx="21">
                  <c:v>0.725925922</c:v>
                </c:pt>
                <c:pt idx="22">
                  <c:v>0.726041675</c:v>
                </c:pt>
                <c:pt idx="23">
                  <c:v>0.726157427</c:v>
                </c:pt>
                <c:pt idx="24">
                  <c:v>0.726273119</c:v>
                </c:pt>
                <c:pt idx="25">
                  <c:v>0.726388872</c:v>
                </c:pt>
                <c:pt idx="26">
                  <c:v>0.726504624</c:v>
                </c:pt>
                <c:pt idx="27">
                  <c:v>0.726620376</c:v>
                </c:pt>
                <c:pt idx="28">
                  <c:v>0.726736128</c:v>
                </c:pt>
                <c:pt idx="29">
                  <c:v>0.726851881</c:v>
                </c:pt>
                <c:pt idx="30">
                  <c:v>0.726967573</c:v>
                </c:pt>
                <c:pt idx="31">
                  <c:v>0.727083325</c:v>
                </c:pt>
                <c:pt idx="32">
                  <c:v>0.727199078</c:v>
                </c:pt>
                <c:pt idx="33">
                  <c:v>0.72731483</c:v>
                </c:pt>
                <c:pt idx="34">
                  <c:v>0.727430582</c:v>
                </c:pt>
                <c:pt idx="35">
                  <c:v>0.727546275</c:v>
                </c:pt>
                <c:pt idx="36">
                  <c:v>0.727662027</c:v>
                </c:pt>
                <c:pt idx="37">
                  <c:v>0.727777779</c:v>
                </c:pt>
                <c:pt idx="38">
                  <c:v>0.727893531</c:v>
                </c:pt>
                <c:pt idx="39">
                  <c:v>0.728009284</c:v>
                </c:pt>
                <c:pt idx="40">
                  <c:v>0.728124976</c:v>
                </c:pt>
                <c:pt idx="41">
                  <c:v>0.728240728</c:v>
                </c:pt>
                <c:pt idx="42">
                  <c:v>0.728356481</c:v>
                </c:pt>
                <c:pt idx="43">
                  <c:v>0.728472233</c:v>
                </c:pt>
                <c:pt idx="44">
                  <c:v>0.728587985</c:v>
                </c:pt>
                <c:pt idx="45">
                  <c:v>0.728703678</c:v>
                </c:pt>
                <c:pt idx="46">
                  <c:v>0.72881943</c:v>
                </c:pt>
                <c:pt idx="47">
                  <c:v>0.728935182</c:v>
                </c:pt>
                <c:pt idx="48">
                  <c:v>0.729050934</c:v>
                </c:pt>
                <c:pt idx="49">
                  <c:v>0.729166687</c:v>
                </c:pt>
                <c:pt idx="50">
                  <c:v>0.729282379</c:v>
                </c:pt>
                <c:pt idx="51">
                  <c:v>0.729398131</c:v>
                </c:pt>
                <c:pt idx="52">
                  <c:v>0.729513884</c:v>
                </c:pt>
                <c:pt idx="53">
                  <c:v>0.729629636</c:v>
                </c:pt>
                <c:pt idx="54">
                  <c:v>0.729745388</c:v>
                </c:pt>
                <c:pt idx="55">
                  <c:v>0.72986114</c:v>
                </c:pt>
                <c:pt idx="56">
                  <c:v>0.729976833</c:v>
                </c:pt>
                <c:pt idx="57">
                  <c:v>0.730092585</c:v>
                </c:pt>
                <c:pt idx="58">
                  <c:v>0.730208337</c:v>
                </c:pt>
                <c:pt idx="59">
                  <c:v>0.73032409</c:v>
                </c:pt>
                <c:pt idx="60">
                  <c:v>0.730439842</c:v>
                </c:pt>
                <c:pt idx="61">
                  <c:v>0.730555534</c:v>
                </c:pt>
                <c:pt idx="62">
                  <c:v>0.730671287</c:v>
                </c:pt>
                <c:pt idx="63">
                  <c:v>0.730787039</c:v>
                </c:pt>
                <c:pt idx="64">
                  <c:v>0.730902791</c:v>
                </c:pt>
                <c:pt idx="65">
                  <c:v>0.731018543</c:v>
                </c:pt>
                <c:pt idx="66">
                  <c:v>0.731134236</c:v>
                </c:pt>
                <c:pt idx="67">
                  <c:v>0.731249988</c:v>
                </c:pt>
                <c:pt idx="68">
                  <c:v>0.73136574</c:v>
                </c:pt>
                <c:pt idx="69">
                  <c:v>0.731481493</c:v>
                </c:pt>
                <c:pt idx="70">
                  <c:v>0.731597245</c:v>
                </c:pt>
                <c:pt idx="71">
                  <c:v>0.731712937</c:v>
                </c:pt>
                <c:pt idx="72">
                  <c:v>0.73182869</c:v>
                </c:pt>
                <c:pt idx="73">
                  <c:v>0.731944442</c:v>
                </c:pt>
                <c:pt idx="74">
                  <c:v>0.732060194</c:v>
                </c:pt>
                <c:pt idx="75">
                  <c:v>0.732175946</c:v>
                </c:pt>
                <c:pt idx="76">
                  <c:v>0.732291639</c:v>
                </c:pt>
                <c:pt idx="77">
                  <c:v>0.732407391</c:v>
                </c:pt>
                <c:pt idx="78">
                  <c:v>0.732523143</c:v>
                </c:pt>
                <c:pt idx="79">
                  <c:v>0.732638896</c:v>
                </c:pt>
                <c:pt idx="80">
                  <c:v>0.732754648</c:v>
                </c:pt>
                <c:pt idx="81">
                  <c:v>0.7328704</c:v>
                </c:pt>
                <c:pt idx="82">
                  <c:v>0.732986093</c:v>
                </c:pt>
                <c:pt idx="83">
                  <c:v>0.733101845</c:v>
                </c:pt>
                <c:pt idx="84">
                  <c:v>0.733217597</c:v>
                </c:pt>
                <c:pt idx="85">
                  <c:v>0.733333349</c:v>
                </c:pt>
                <c:pt idx="86">
                  <c:v>0.733449101</c:v>
                </c:pt>
                <c:pt idx="87">
                  <c:v>0.733564794</c:v>
                </c:pt>
                <c:pt idx="88">
                  <c:v>0.733680546</c:v>
                </c:pt>
                <c:pt idx="89">
                  <c:v>0.733796299</c:v>
                </c:pt>
                <c:pt idx="90">
                  <c:v>0.733912051</c:v>
                </c:pt>
                <c:pt idx="91">
                  <c:v>0.734027803</c:v>
                </c:pt>
                <c:pt idx="92">
                  <c:v>0.734143496</c:v>
                </c:pt>
                <c:pt idx="93">
                  <c:v>0.734259248</c:v>
                </c:pt>
                <c:pt idx="94">
                  <c:v>0.734375</c:v>
                </c:pt>
                <c:pt idx="95">
                  <c:v>0.734490752</c:v>
                </c:pt>
                <c:pt idx="96">
                  <c:v>0.734606504</c:v>
                </c:pt>
                <c:pt idx="97">
                  <c:v>0.734722197</c:v>
                </c:pt>
                <c:pt idx="98">
                  <c:v>0.734837949</c:v>
                </c:pt>
                <c:pt idx="99">
                  <c:v>0.734953701</c:v>
                </c:pt>
                <c:pt idx="100">
                  <c:v>0.735069454</c:v>
                </c:pt>
                <c:pt idx="101">
                  <c:v>0.735185206</c:v>
                </c:pt>
                <c:pt idx="102">
                  <c:v>0.735300899</c:v>
                </c:pt>
                <c:pt idx="103">
                  <c:v>0.735416651</c:v>
                </c:pt>
                <c:pt idx="104">
                  <c:v>0.735532403</c:v>
                </c:pt>
                <c:pt idx="105">
                  <c:v>0.735648155</c:v>
                </c:pt>
                <c:pt idx="106">
                  <c:v>0.735763907</c:v>
                </c:pt>
                <c:pt idx="107">
                  <c:v>0.7358796</c:v>
                </c:pt>
                <c:pt idx="108">
                  <c:v>0.735995352</c:v>
                </c:pt>
                <c:pt idx="109">
                  <c:v>0.736111104</c:v>
                </c:pt>
                <c:pt idx="110">
                  <c:v>0.736226857</c:v>
                </c:pt>
                <c:pt idx="111">
                  <c:v>0.736342609</c:v>
                </c:pt>
                <c:pt idx="112">
                  <c:v>0.736458361</c:v>
                </c:pt>
                <c:pt idx="113">
                  <c:v>0.736574054</c:v>
                </c:pt>
                <c:pt idx="114">
                  <c:v>0.736689806</c:v>
                </c:pt>
                <c:pt idx="115">
                  <c:v>0.736805558</c:v>
                </c:pt>
                <c:pt idx="116">
                  <c:v>0.73692131</c:v>
                </c:pt>
                <c:pt idx="117">
                  <c:v>0.737037063</c:v>
                </c:pt>
                <c:pt idx="118">
                  <c:v>0.737152755</c:v>
                </c:pt>
                <c:pt idx="119">
                  <c:v>0.737268507</c:v>
                </c:pt>
                <c:pt idx="120">
                  <c:v>0.73738426</c:v>
                </c:pt>
                <c:pt idx="121">
                  <c:v>0.737500012</c:v>
                </c:pt>
                <c:pt idx="122">
                  <c:v>0.737615764</c:v>
                </c:pt>
                <c:pt idx="123">
                  <c:v>0.737731457</c:v>
                </c:pt>
                <c:pt idx="124">
                  <c:v>0.737847209</c:v>
                </c:pt>
                <c:pt idx="125">
                  <c:v>0.737962961</c:v>
                </c:pt>
                <c:pt idx="126">
                  <c:v>0.738078713</c:v>
                </c:pt>
                <c:pt idx="127">
                  <c:v>0.738194466</c:v>
                </c:pt>
                <c:pt idx="128">
                  <c:v>0.738310158</c:v>
                </c:pt>
                <c:pt idx="129">
                  <c:v>0.73842591</c:v>
                </c:pt>
                <c:pt idx="130">
                  <c:v>0.738541663</c:v>
                </c:pt>
                <c:pt idx="131">
                  <c:v>0.738657415</c:v>
                </c:pt>
                <c:pt idx="132">
                  <c:v>0.738773167</c:v>
                </c:pt>
                <c:pt idx="133">
                  <c:v>0.73888886</c:v>
                </c:pt>
                <c:pt idx="134">
                  <c:v>0.739004612</c:v>
                </c:pt>
                <c:pt idx="135">
                  <c:v>0.739120364</c:v>
                </c:pt>
                <c:pt idx="136">
                  <c:v>0.739236116</c:v>
                </c:pt>
                <c:pt idx="137">
                  <c:v>0.739351869</c:v>
                </c:pt>
                <c:pt idx="138">
                  <c:v>0.739467621</c:v>
                </c:pt>
                <c:pt idx="139">
                  <c:v>0.739583313</c:v>
                </c:pt>
                <c:pt idx="140">
                  <c:v>0.739699066</c:v>
                </c:pt>
                <c:pt idx="141">
                  <c:v>0.739814818</c:v>
                </c:pt>
                <c:pt idx="142">
                  <c:v>0.73993057</c:v>
                </c:pt>
                <c:pt idx="143">
                  <c:v>0.740046322</c:v>
                </c:pt>
                <c:pt idx="144">
                  <c:v>0.740162015</c:v>
                </c:pt>
                <c:pt idx="145">
                  <c:v>0.740277767</c:v>
                </c:pt>
                <c:pt idx="146">
                  <c:v>0.740393519</c:v>
                </c:pt>
                <c:pt idx="147">
                  <c:v>0.740509272</c:v>
                </c:pt>
                <c:pt idx="148">
                  <c:v>0.740625024</c:v>
                </c:pt>
                <c:pt idx="149">
                  <c:v>0.740740716</c:v>
                </c:pt>
                <c:pt idx="150">
                  <c:v>0.740856469</c:v>
                </c:pt>
                <c:pt idx="151">
                  <c:v>0.740972221</c:v>
                </c:pt>
                <c:pt idx="152">
                  <c:v>0.741087973</c:v>
                </c:pt>
                <c:pt idx="153">
                  <c:v>0.741203725</c:v>
                </c:pt>
                <c:pt idx="154">
                  <c:v>0.741319418</c:v>
                </c:pt>
                <c:pt idx="155">
                  <c:v>0.74143517</c:v>
                </c:pt>
                <c:pt idx="156">
                  <c:v>0.741550922</c:v>
                </c:pt>
                <c:pt idx="157">
                  <c:v>0.741666675</c:v>
                </c:pt>
                <c:pt idx="158">
                  <c:v>0.741782427</c:v>
                </c:pt>
                <c:pt idx="159">
                  <c:v>0.741898119</c:v>
                </c:pt>
                <c:pt idx="160">
                  <c:v>0.742013872</c:v>
                </c:pt>
                <c:pt idx="161">
                  <c:v>0.742129624</c:v>
                </c:pt>
                <c:pt idx="162">
                  <c:v>0.742245376</c:v>
                </c:pt>
                <c:pt idx="163">
                  <c:v>0.742361128</c:v>
                </c:pt>
                <c:pt idx="164">
                  <c:v>0.742476881</c:v>
                </c:pt>
                <c:pt idx="165">
                  <c:v>0.742592573</c:v>
                </c:pt>
                <c:pt idx="166">
                  <c:v>0.742708325</c:v>
                </c:pt>
                <c:pt idx="167">
                  <c:v>0.742824078</c:v>
                </c:pt>
                <c:pt idx="168">
                  <c:v>0.74293983</c:v>
                </c:pt>
                <c:pt idx="169">
                  <c:v>0.743055582</c:v>
                </c:pt>
                <c:pt idx="170">
                  <c:v>0.743171275</c:v>
                </c:pt>
                <c:pt idx="171">
                  <c:v>0.743287027</c:v>
                </c:pt>
                <c:pt idx="172">
                  <c:v>0.743402779</c:v>
                </c:pt>
                <c:pt idx="173">
                  <c:v>0.743518531</c:v>
                </c:pt>
                <c:pt idx="174">
                  <c:v>0.743634284</c:v>
                </c:pt>
                <c:pt idx="175">
                  <c:v>0.743749976</c:v>
                </c:pt>
                <c:pt idx="176">
                  <c:v>0.743865728</c:v>
                </c:pt>
                <c:pt idx="177">
                  <c:v>0.743981481</c:v>
                </c:pt>
                <c:pt idx="178">
                  <c:v>0.744097233</c:v>
                </c:pt>
                <c:pt idx="179">
                  <c:v>0.744212985</c:v>
                </c:pt>
                <c:pt idx="180">
                  <c:v>0.744328678</c:v>
                </c:pt>
                <c:pt idx="181">
                  <c:v>0.74444443</c:v>
                </c:pt>
                <c:pt idx="182">
                  <c:v>0.744560182</c:v>
                </c:pt>
                <c:pt idx="183">
                  <c:v>0.744675934</c:v>
                </c:pt>
                <c:pt idx="184">
                  <c:v>0.744791687</c:v>
                </c:pt>
                <c:pt idx="185">
                  <c:v>0.744907379</c:v>
                </c:pt>
                <c:pt idx="186">
                  <c:v>0.745023131</c:v>
                </c:pt>
                <c:pt idx="187">
                  <c:v>0.745138884</c:v>
                </c:pt>
                <c:pt idx="188">
                  <c:v>0.745254636</c:v>
                </c:pt>
                <c:pt idx="189">
                  <c:v>0.745370388</c:v>
                </c:pt>
                <c:pt idx="190">
                  <c:v>0.74548614</c:v>
                </c:pt>
                <c:pt idx="191">
                  <c:v>0.745601833</c:v>
                </c:pt>
                <c:pt idx="192">
                  <c:v>0.745717585</c:v>
                </c:pt>
                <c:pt idx="193">
                  <c:v>0.745833337</c:v>
                </c:pt>
                <c:pt idx="194">
                  <c:v>0.74594909</c:v>
                </c:pt>
                <c:pt idx="195">
                  <c:v>0.746064842</c:v>
                </c:pt>
                <c:pt idx="196">
                  <c:v>0.746180534</c:v>
                </c:pt>
                <c:pt idx="197">
                  <c:v>0.746296287</c:v>
                </c:pt>
                <c:pt idx="198">
                  <c:v>0.746412039</c:v>
                </c:pt>
                <c:pt idx="199">
                  <c:v>0.746527791</c:v>
                </c:pt>
                <c:pt idx="200">
                  <c:v>0.746643543</c:v>
                </c:pt>
                <c:pt idx="201">
                  <c:v>0.746759236</c:v>
                </c:pt>
                <c:pt idx="202">
                  <c:v>0.746874988</c:v>
                </c:pt>
                <c:pt idx="203">
                  <c:v>0.74699074</c:v>
                </c:pt>
                <c:pt idx="204">
                  <c:v>0.747106493</c:v>
                </c:pt>
                <c:pt idx="205">
                  <c:v>0.747222245</c:v>
                </c:pt>
                <c:pt idx="206">
                  <c:v>0.747337937</c:v>
                </c:pt>
                <c:pt idx="207">
                  <c:v>0.74745369</c:v>
                </c:pt>
                <c:pt idx="208">
                  <c:v>0.747569442</c:v>
                </c:pt>
                <c:pt idx="209">
                  <c:v>0.747685194</c:v>
                </c:pt>
                <c:pt idx="210">
                  <c:v>0.747800946</c:v>
                </c:pt>
                <c:pt idx="211">
                  <c:v>0.747916639</c:v>
                </c:pt>
                <c:pt idx="212">
                  <c:v>0.748032391</c:v>
                </c:pt>
                <c:pt idx="213">
                  <c:v>0.748148143</c:v>
                </c:pt>
                <c:pt idx="214">
                  <c:v>0.748263896</c:v>
                </c:pt>
                <c:pt idx="215">
                  <c:v>0.748379648</c:v>
                </c:pt>
                <c:pt idx="216">
                  <c:v>0.7484954</c:v>
                </c:pt>
                <c:pt idx="217">
                  <c:v>0.748611093</c:v>
                </c:pt>
                <c:pt idx="218">
                  <c:v>0.748726845</c:v>
                </c:pt>
                <c:pt idx="219">
                  <c:v>0.748842597</c:v>
                </c:pt>
                <c:pt idx="220">
                  <c:v>0.748958349</c:v>
                </c:pt>
                <c:pt idx="221">
                  <c:v>0.749074101</c:v>
                </c:pt>
                <c:pt idx="222">
                  <c:v>0.749189794</c:v>
                </c:pt>
                <c:pt idx="223">
                  <c:v>0.749305546</c:v>
                </c:pt>
                <c:pt idx="224">
                  <c:v>0.749421299</c:v>
                </c:pt>
                <c:pt idx="225">
                  <c:v>0.749537051</c:v>
                </c:pt>
                <c:pt idx="226">
                  <c:v>0.749652803</c:v>
                </c:pt>
                <c:pt idx="227">
                  <c:v>0.749768496</c:v>
                </c:pt>
                <c:pt idx="228">
                  <c:v>0.749884248</c:v>
                </c:pt>
                <c:pt idx="229">
                  <c:v>0.75</c:v>
                </c:pt>
                <c:pt idx="230">
                  <c:v>0.750115752</c:v>
                </c:pt>
                <c:pt idx="231">
                  <c:v>0.750231504</c:v>
                </c:pt>
                <c:pt idx="232">
                  <c:v>0.750347197</c:v>
                </c:pt>
                <c:pt idx="233">
                  <c:v>0.750462949</c:v>
                </c:pt>
                <c:pt idx="234">
                  <c:v>0.750578701</c:v>
                </c:pt>
                <c:pt idx="235">
                  <c:v>0.750694454</c:v>
                </c:pt>
                <c:pt idx="236">
                  <c:v>0.750810206</c:v>
                </c:pt>
                <c:pt idx="237">
                  <c:v>0.750925899</c:v>
                </c:pt>
                <c:pt idx="238">
                  <c:v>0.751041651</c:v>
                </c:pt>
                <c:pt idx="239">
                  <c:v>0.751157403</c:v>
                </c:pt>
                <c:pt idx="240">
                  <c:v>0.751273155</c:v>
                </c:pt>
                <c:pt idx="241">
                  <c:v>0.751388907</c:v>
                </c:pt>
                <c:pt idx="242">
                  <c:v>0.7515046</c:v>
                </c:pt>
                <c:pt idx="243">
                  <c:v>0.751620352</c:v>
                </c:pt>
                <c:pt idx="244">
                  <c:v>0.751736104</c:v>
                </c:pt>
                <c:pt idx="245">
                  <c:v>0.751851857</c:v>
                </c:pt>
                <c:pt idx="246">
                  <c:v>0.751967609</c:v>
                </c:pt>
                <c:pt idx="247">
                  <c:v>0.752083361</c:v>
                </c:pt>
                <c:pt idx="248">
                  <c:v>0.752199054</c:v>
                </c:pt>
                <c:pt idx="249">
                  <c:v>0.752314806</c:v>
                </c:pt>
                <c:pt idx="250">
                  <c:v>0.752430558</c:v>
                </c:pt>
                <c:pt idx="251">
                  <c:v>0.75254631</c:v>
                </c:pt>
                <c:pt idx="252">
                  <c:v>0.752662063</c:v>
                </c:pt>
                <c:pt idx="253">
                  <c:v>0.752777755</c:v>
                </c:pt>
                <c:pt idx="254">
                  <c:v>0.752893507</c:v>
                </c:pt>
                <c:pt idx="255">
                  <c:v>0.75300926</c:v>
                </c:pt>
                <c:pt idx="256">
                  <c:v>0.753125012</c:v>
                </c:pt>
                <c:pt idx="257">
                  <c:v>0.753240764</c:v>
                </c:pt>
                <c:pt idx="258">
                  <c:v>0.753356457</c:v>
                </c:pt>
                <c:pt idx="259">
                  <c:v>0.753472209</c:v>
                </c:pt>
                <c:pt idx="260">
                  <c:v>0.753587961</c:v>
                </c:pt>
                <c:pt idx="261">
                  <c:v>0.753703713</c:v>
                </c:pt>
                <c:pt idx="262">
                  <c:v>0.753819466</c:v>
                </c:pt>
                <c:pt idx="263">
                  <c:v>0.753935158</c:v>
                </c:pt>
                <c:pt idx="264">
                  <c:v>0.75405091</c:v>
                </c:pt>
                <c:pt idx="265">
                  <c:v>0.754166663</c:v>
                </c:pt>
                <c:pt idx="266">
                  <c:v>0.754282415</c:v>
                </c:pt>
                <c:pt idx="267">
                  <c:v>0.754398167</c:v>
                </c:pt>
                <c:pt idx="268">
                  <c:v>0.75451386</c:v>
                </c:pt>
                <c:pt idx="269">
                  <c:v>0.754629612</c:v>
                </c:pt>
                <c:pt idx="270">
                  <c:v>0.754745364</c:v>
                </c:pt>
                <c:pt idx="271">
                  <c:v>0.754861116</c:v>
                </c:pt>
                <c:pt idx="272">
                  <c:v>0.754976869</c:v>
                </c:pt>
                <c:pt idx="273">
                  <c:v>0.755092621</c:v>
                </c:pt>
                <c:pt idx="274">
                  <c:v>0.755208313</c:v>
                </c:pt>
                <c:pt idx="275">
                  <c:v>0.755324066</c:v>
                </c:pt>
                <c:pt idx="276">
                  <c:v>0.755439818</c:v>
                </c:pt>
                <c:pt idx="277">
                  <c:v>0.75555557</c:v>
                </c:pt>
                <c:pt idx="278">
                  <c:v>0.755671322</c:v>
                </c:pt>
                <c:pt idx="279">
                  <c:v>0.755787015</c:v>
                </c:pt>
                <c:pt idx="280">
                  <c:v>0.755902767</c:v>
                </c:pt>
                <c:pt idx="281">
                  <c:v>0.756018519</c:v>
                </c:pt>
                <c:pt idx="282">
                  <c:v>0.756134272</c:v>
                </c:pt>
                <c:pt idx="283">
                  <c:v>0.756250024</c:v>
                </c:pt>
                <c:pt idx="284">
                  <c:v>0.756365716</c:v>
                </c:pt>
                <c:pt idx="285">
                  <c:v>0.756481469</c:v>
                </c:pt>
                <c:pt idx="286">
                  <c:v>0.756597221</c:v>
                </c:pt>
                <c:pt idx="287">
                  <c:v>0.756712973</c:v>
                </c:pt>
                <c:pt idx="288">
                  <c:v>0.756828725</c:v>
                </c:pt>
                <c:pt idx="289">
                  <c:v>0.756944418</c:v>
                </c:pt>
                <c:pt idx="290">
                  <c:v>0.75706017</c:v>
                </c:pt>
                <c:pt idx="291">
                  <c:v>0.757175922</c:v>
                </c:pt>
                <c:pt idx="292">
                  <c:v>0.757291675</c:v>
                </c:pt>
                <c:pt idx="293">
                  <c:v>0.757407427</c:v>
                </c:pt>
                <c:pt idx="294">
                  <c:v>0.757523119</c:v>
                </c:pt>
                <c:pt idx="295">
                  <c:v>0.757638872</c:v>
                </c:pt>
                <c:pt idx="296">
                  <c:v>0.757754624</c:v>
                </c:pt>
                <c:pt idx="297">
                  <c:v>0.757870376</c:v>
                </c:pt>
                <c:pt idx="298">
                  <c:v>0.757986128</c:v>
                </c:pt>
                <c:pt idx="299">
                  <c:v>0.758101881</c:v>
                </c:pt>
                <c:pt idx="300">
                  <c:v>0.758217573</c:v>
                </c:pt>
                <c:pt idx="301">
                  <c:v>0.758333325</c:v>
                </c:pt>
                <c:pt idx="302">
                  <c:v>0.758449078</c:v>
                </c:pt>
                <c:pt idx="303">
                  <c:v>0.75856483</c:v>
                </c:pt>
                <c:pt idx="304">
                  <c:v>0.758680582</c:v>
                </c:pt>
                <c:pt idx="305">
                  <c:v>0.758796275</c:v>
                </c:pt>
                <c:pt idx="306">
                  <c:v>0.758912027</c:v>
                </c:pt>
                <c:pt idx="307">
                  <c:v>0.759027779</c:v>
                </c:pt>
                <c:pt idx="308">
                  <c:v>0.759143531</c:v>
                </c:pt>
                <c:pt idx="309">
                  <c:v>0.759259284</c:v>
                </c:pt>
                <c:pt idx="310">
                  <c:v>0.759374976</c:v>
                </c:pt>
                <c:pt idx="311">
                  <c:v>0.759490728</c:v>
                </c:pt>
                <c:pt idx="312">
                  <c:v>0.759606481</c:v>
                </c:pt>
                <c:pt idx="313">
                  <c:v>0.759722233</c:v>
                </c:pt>
                <c:pt idx="314">
                  <c:v>0.759837985</c:v>
                </c:pt>
                <c:pt idx="315">
                  <c:v>0.759953678</c:v>
                </c:pt>
                <c:pt idx="316">
                  <c:v>0.76006943</c:v>
                </c:pt>
                <c:pt idx="317">
                  <c:v>0.760185182</c:v>
                </c:pt>
                <c:pt idx="318">
                  <c:v>0.760300934</c:v>
                </c:pt>
                <c:pt idx="319">
                  <c:v>0.760416687</c:v>
                </c:pt>
                <c:pt idx="320">
                  <c:v>0.760532379</c:v>
                </c:pt>
                <c:pt idx="321">
                  <c:v>0.760648131</c:v>
                </c:pt>
                <c:pt idx="322">
                  <c:v>0.760763884</c:v>
                </c:pt>
                <c:pt idx="323">
                  <c:v>0.760879636</c:v>
                </c:pt>
                <c:pt idx="324">
                  <c:v>0.760995388</c:v>
                </c:pt>
                <c:pt idx="325">
                  <c:v>0.76111114</c:v>
                </c:pt>
                <c:pt idx="326">
                  <c:v>0.761226833</c:v>
                </c:pt>
                <c:pt idx="327">
                  <c:v>0.761342585</c:v>
                </c:pt>
                <c:pt idx="328">
                  <c:v>0.761458337</c:v>
                </c:pt>
                <c:pt idx="329">
                  <c:v>0.76157409</c:v>
                </c:pt>
                <c:pt idx="330">
                  <c:v>0.761689842</c:v>
                </c:pt>
                <c:pt idx="331">
                  <c:v>0.761805534</c:v>
                </c:pt>
                <c:pt idx="332">
                  <c:v>0.761921287</c:v>
                </c:pt>
                <c:pt idx="333">
                  <c:v>0.762037039</c:v>
                </c:pt>
                <c:pt idx="334">
                  <c:v>0.762152791</c:v>
                </c:pt>
                <c:pt idx="335">
                  <c:v>0.762268543</c:v>
                </c:pt>
                <c:pt idx="336">
                  <c:v>0.762384236</c:v>
                </c:pt>
                <c:pt idx="337">
                  <c:v>0.762499988</c:v>
                </c:pt>
                <c:pt idx="338">
                  <c:v>0.76261574</c:v>
                </c:pt>
                <c:pt idx="339">
                  <c:v>0.762731493</c:v>
                </c:pt>
                <c:pt idx="340">
                  <c:v>0.762847245</c:v>
                </c:pt>
                <c:pt idx="341">
                  <c:v>0.762962937</c:v>
                </c:pt>
                <c:pt idx="342">
                  <c:v>0.76307869</c:v>
                </c:pt>
                <c:pt idx="343">
                  <c:v>0.763194442</c:v>
                </c:pt>
                <c:pt idx="344">
                  <c:v>0.763310194</c:v>
                </c:pt>
                <c:pt idx="345">
                  <c:v>0.763425946</c:v>
                </c:pt>
                <c:pt idx="346">
                  <c:v>0.763541639</c:v>
                </c:pt>
                <c:pt idx="347">
                  <c:v>0.763657391</c:v>
                </c:pt>
                <c:pt idx="348">
                  <c:v>0.763773143</c:v>
                </c:pt>
                <c:pt idx="349">
                  <c:v>0.763888896</c:v>
                </c:pt>
                <c:pt idx="350">
                  <c:v>0.764004648</c:v>
                </c:pt>
                <c:pt idx="351">
                  <c:v>0.7641204</c:v>
                </c:pt>
                <c:pt idx="352">
                  <c:v>0.764236093</c:v>
                </c:pt>
                <c:pt idx="353">
                  <c:v>0.764351845</c:v>
                </c:pt>
                <c:pt idx="354">
                  <c:v>0.764467597</c:v>
                </c:pt>
                <c:pt idx="355">
                  <c:v>0.764583349</c:v>
                </c:pt>
                <c:pt idx="356">
                  <c:v>0.764699101</c:v>
                </c:pt>
                <c:pt idx="357">
                  <c:v>0.764814794</c:v>
                </c:pt>
                <c:pt idx="358">
                  <c:v>0.764930546</c:v>
                </c:pt>
                <c:pt idx="359">
                  <c:v>0.765046299</c:v>
                </c:pt>
                <c:pt idx="360">
                  <c:v>0.765162051</c:v>
                </c:pt>
                <c:pt idx="361">
                  <c:v>0.765277803</c:v>
                </c:pt>
                <c:pt idx="362">
                  <c:v>0.765393496</c:v>
                </c:pt>
                <c:pt idx="363">
                  <c:v>0.765509248</c:v>
                </c:pt>
                <c:pt idx="364">
                  <c:v>0.765625</c:v>
                </c:pt>
                <c:pt idx="365">
                  <c:v>0.765740752</c:v>
                </c:pt>
                <c:pt idx="366">
                  <c:v>0.765856504</c:v>
                </c:pt>
                <c:pt idx="367">
                  <c:v>0.765972197</c:v>
                </c:pt>
                <c:pt idx="368">
                  <c:v>0.766087949</c:v>
                </c:pt>
                <c:pt idx="369">
                  <c:v>0.766203701</c:v>
                </c:pt>
                <c:pt idx="370">
                  <c:v>0.766319454</c:v>
                </c:pt>
                <c:pt idx="371">
                  <c:v>0.766435206</c:v>
                </c:pt>
                <c:pt idx="372">
                  <c:v>0.766550899</c:v>
                </c:pt>
                <c:pt idx="373">
                  <c:v>0.766666651</c:v>
                </c:pt>
                <c:pt idx="374">
                  <c:v>0.766782403</c:v>
                </c:pt>
                <c:pt idx="375">
                  <c:v>0.766898155</c:v>
                </c:pt>
                <c:pt idx="376">
                  <c:v>0.767013907</c:v>
                </c:pt>
                <c:pt idx="377">
                  <c:v>0.7671296</c:v>
                </c:pt>
                <c:pt idx="378">
                  <c:v>0.767245352</c:v>
                </c:pt>
                <c:pt idx="379">
                  <c:v>0.767361104</c:v>
                </c:pt>
                <c:pt idx="380">
                  <c:v>0.767476857</c:v>
                </c:pt>
                <c:pt idx="381">
                  <c:v>0.767592609</c:v>
                </c:pt>
                <c:pt idx="382">
                  <c:v>0.767708361</c:v>
                </c:pt>
                <c:pt idx="383">
                  <c:v>0.767824054</c:v>
                </c:pt>
                <c:pt idx="384">
                  <c:v>0.767939806</c:v>
                </c:pt>
                <c:pt idx="385">
                  <c:v>0.768055558</c:v>
                </c:pt>
                <c:pt idx="386">
                  <c:v>0.76817131</c:v>
                </c:pt>
                <c:pt idx="387">
                  <c:v>0.768287063</c:v>
                </c:pt>
                <c:pt idx="388">
                  <c:v>0.768402755</c:v>
                </c:pt>
                <c:pt idx="389">
                  <c:v>0.768518507</c:v>
                </c:pt>
                <c:pt idx="390">
                  <c:v>0.76863426</c:v>
                </c:pt>
                <c:pt idx="391">
                  <c:v>0.768750012</c:v>
                </c:pt>
                <c:pt idx="392">
                  <c:v>0.768865764</c:v>
                </c:pt>
                <c:pt idx="393">
                  <c:v>0.768981457</c:v>
                </c:pt>
                <c:pt idx="394">
                  <c:v>0.769097209</c:v>
                </c:pt>
                <c:pt idx="395">
                  <c:v>0.769212961</c:v>
                </c:pt>
                <c:pt idx="396">
                  <c:v>0.769328713</c:v>
                </c:pt>
                <c:pt idx="397">
                  <c:v>0.769444466</c:v>
                </c:pt>
                <c:pt idx="398">
                  <c:v>0.769560158</c:v>
                </c:pt>
                <c:pt idx="399">
                  <c:v>0.76967591</c:v>
                </c:pt>
                <c:pt idx="400">
                  <c:v>0.769791663</c:v>
                </c:pt>
                <c:pt idx="401">
                  <c:v>0.769907415</c:v>
                </c:pt>
                <c:pt idx="402">
                  <c:v>0.770023167</c:v>
                </c:pt>
                <c:pt idx="403">
                  <c:v>0.77013886</c:v>
                </c:pt>
                <c:pt idx="404">
                  <c:v>0.770254612</c:v>
                </c:pt>
                <c:pt idx="405">
                  <c:v>0.770370364</c:v>
                </c:pt>
                <c:pt idx="406">
                  <c:v>0.770486116</c:v>
                </c:pt>
                <c:pt idx="407">
                  <c:v>0.770601869</c:v>
                </c:pt>
                <c:pt idx="408">
                  <c:v>0.770717621</c:v>
                </c:pt>
                <c:pt idx="409">
                  <c:v>0.770833313</c:v>
                </c:pt>
                <c:pt idx="410">
                  <c:v>0.770949066</c:v>
                </c:pt>
                <c:pt idx="411">
                  <c:v>0.771064818</c:v>
                </c:pt>
                <c:pt idx="412">
                  <c:v>0.77118057</c:v>
                </c:pt>
                <c:pt idx="413">
                  <c:v>0.771296322</c:v>
                </c:pt>
                <c:pt idx="414">
                  <c:v>0.771412015</c:v>
                </c:pt>
                <c:pt idx="415">
                  <c:v>0.771527767</c:v>
                </c:pt>
                <c:pt idx="416">
                  <c:v>0.771643519</c:v>
                </c:pt>
                <c:pt idx="417">
                  <c:v>0.771759272</c:v>
                </c:pt>
                <c:pt idx="418">
                  <c:v>0.771875024</c:v>
                </c:pt>
                <c:pt idx="419">
                  <c:v>0.771990716</c:v>
                </c:pt>
                <c:pt idx="420">
                  <c:v>0.772106469</c:v>
                </c:pt>
                <c:pt idx="421">
                  <c:v>0.772222221</c:v>
                </c:pt>
                <c:pt idx="422">
                  <c:v>0.772337973</c:v>
                </c:pt>
                <c:pt idx="423">
                  <c:v>0.772453725</c:v>
                </c:pt>
                <c:pt idx="424">
                  <c:v>0.772569418</c:v>
                </c:pt>
                <c:pt idx="425">
                  <c:v>0.77268517</c:v>
                </c:pt>
                <c:pt idx="426">
                  <c:v>0.772800922</c:v>
                </c:pt>
                <c:pt idx="427">
                  <c:v>0.772916675</c:v>
                </c:pt>
                <c:pt idx="428">
                  <c:v>0.773032427</c:v>
                </c:pt>
                <c:pt idx="429">
                  <c:v>0.773148119</c:v>
                </c:pt>
                <c:pt idx="430">
                  <c:v>0.773263872</c:v>
                </c:pt>
                <c:pt idx="431">
                  <c:v>0.773379624</c:v>
                </c:pt>
                <c:pt idx="432">
                  <c:v>0.773495376</c:v>
                </c:pt>
                <c:pt idx="433">
                  <c:v>0.773611128</c:v>
                </c:pt>
                <c:pt idx="434">
                  <c:v>0.773726881</c:v>
                </c:pt>
                <c:pt idx="435">
                  <c:v>0.773842573</c:v>
                </c:pt>
                <c:pt idx="436">
                  <c:v>0.773958325</c:v>
                </c:pt>
                <c:pt idx="437">
                  <c:v>0.774074078</c:v>
                </c:pt>
                <c:pt idx="438">
                  <c:v>0.77418983</c:v>
                </c:pt>
                <c:pt idx="439">
                  <c:v>0.774305582</c:v>
                </c:pt>
                <c:pt idx="440">
                  <c:v>0.774421275</c:v>
                </c:pt>
                <c:pt idx="441">
                  <c:v>0.774537027</c:v>
                </c:pt>
                <c:pt idx="442">
                  <c:v>0.774652779</c:v>
                </c:pt>
                <c:pt idx="443">
                  <c:v>0.774768531</c:v>
                </c:pt>
                <c:pt idx="444">
                  <c:v>0.774884284</c:v>
                </c:pt>
                <c:pt idx="445">
                  <c:v>0.774999976</c:v>
                </c:pt>
                <c:pt idx="446">
                  <c:v>0.775115728</c:v>
                </c:pt>
                <c:pt idx="447">
                  <c:v>0.775231481</c:v>
                </c:pt>
                <c:pt idx="448">
                  <c:v>0.775347233</c:v>
                </c:pt>
                <c:pt idx="449">
                  <c:v>0.775462985</c:v>
                </c:pt>
                <c:pt idx="450">
                  <c:v>0.775578678</c:v>
                </c:pt>
                <c:pt idx="451">
                  <c:v>0.77569443</c:v>
                </c:pt>
                <c:pt idx="452">
                  <c:v>0.775810182</c:v>
                </c:pt>
                <c:pt idx="453">
                  <c:v>0.775925934</c:v>
                </c:pt>
                <c:pt idx="454">
                  <c:v>0.776041687</c:v>
                </c:pt>
                <c:pt idx="455">
                  <c:v>0.776157379</c:v>
                </c:pt>
                <c:pt idx="456">
                  <c:v>0.776273131</c:v>
                </c:pt>
                <c:pt idx="457">
                  <c:v>0.776388884</c:v>
                </c:pt>
                <c:pt idx="458">
                  <c:v>0.776504636</c:v>
                </c:pt>
                <c:pt idx="459">
                  <c:v>0.776620388</c:v>
                </c:pt>
                <c:pt idx="460">
                  <c:v>0.77673614</c:v>
                </c:pt>
                <c:pt idx="461">
                  <c:v>0.776851833</c:v>
                </c:pt>
                <c:pt idx="462">
                  <c:v>0.776967585</c:v>
                </c:pt>
                <c:pt idx="463">
                  <c:v>0.777083337</c:v>
                </c:pt>
                <c:pt idx="464">
                  <c:v>0.77719909</c:v>
                </c:pt>
                <c:pt idx="465">
                  <c:v>0.777314842</c:v>
                </c:pt>
                <c:pt idx="466">
                  <c:v>0.777430534</c:v>
                </c:pt>
                <c:pt idx="467">
                  <c:v>0.777546287</c:v>
                </c:pt>
                <c:pt idx="468">
                  <c:v>0.777662039</c:v>
                </c:pt>
                <c:pt idx="469">
                  <c:v>0.777777791</c:v>
                </c:pt>
                <c:pt idx="470">
                  <c:v>0.777893543</c:v>
                </c:pt>
                <c:pt idx="471">
                  <c:v>0.778009236</c:v>
                </c:pt>
                <c:pt idx="472">
                  <c:v>0.778124988</c:v>
                </c:pt>
                <c:pt idx="473">
                  <c:v>0.77824074</c:v>
                </c:pt>
                <c:pt idx="474">
                  <c:v>0.778356493</c:v>
                </c:pt>
                <c:pt idx="475">
                  <c:v>0.778472245</c:v>
                </c:pt>
                <c:pt idx="476">
                  <c:v>0.778587937</c:v>
                </c:pt>
                <c:pt idx="477">
                  <c:v>0.77870369</c:v>
                </c:pt>
                <c:pt idx="478">
                  <c:v>0.778819442</c:v>
                </c:pt>
                <c:pt idx="479">
                  <c:v>0.778935194</c:v>
                </c:pt>
                <c:pt idx="480">
                  <c:v>0.779050946</c:v>
                </c:pt>
                <c:pt idx="481">
                  <c:v>0.779166639</c:v>
                </c:pt>
                <c:pt idx="482">
                  <c:v>0.779282391</c:v>
                </c:pt>
                <c:pt idx="483">
                  <c:v>0.779398143</c:v>
                </c:pt>
                <c:pt idx="484">
                  <c:v>0.779513896</c:v>
                </c:pt>
                <c:pt idx="485">
                  <c:v>0.779629648</c:v>
                </c:pt>
                <c:pt idx="486">
                  <c:v>0.7797454</c:v>
                </c:pt>
                <c:pt idx="487">
                  <c:v>0.779861093</c:v>
                </c:pt>
                <c:pt idx="488">
                  <c:v>0.779976845</c:v>
                </c:pt>
                <c:pt idx="489">
                  <c:v>0.780092597</c:v>
                </c:pt>
                <c:pt idx="490">
                  <c:v>0.780208349</c:v>
                </c:pt>
                <c:pt idx="491">
                  <c:v>0.780324101</c:v>
                </c:pt>
                <c:pt idx="492">
                  <c:v>0.780439794</c:v>
                </c:pt>
                <c:pt idx="493">
                  <c:v>0.780555546</c:v>
                </c:pt>
                <c:pt idx="494">
                  <c:v>0.780671299</c:v>
                </c:pt>
                <c:pt idx="495">
                  <c:v>0.780787051</c:v>
                </c:pt>
                <c:pt idx="496">
                  <c:v>0.780902803</c:v>
                </c:pt>
                <c:pt idx="497">
                  <c:v>0.781018496</c:v>
                </c:pt>
                <c:pt idx="498">
                  <c:v>0.781134248</c:v>
                </c:pt>
                <c:pt idx="499">
                  <c:v>0.78125</c:v>
                </c:pt>
                <c:pt idx="500">
                  <c:v>0.781365752</c:v>
                </c:pt>
                <c:pt idx="501">
                  <c:v>0.781481504</c:v>
                </c:pt>
                <c:pt idx="502">
                  <c:v>0.781597197</c:v>
                </c:pt>
                <c:pt idx="503">
                  <c:v>0.781712949</c:v>
                </c:pt>
                <c:pt idx="504">
                  <c:v>0.781828701</c:v>
                </c:pt>
                <c:pt idx="505">
                  <c:v>0.781944454</c:v>
                </c:pt>
                <c:pt idx="506">
                  <c:v>0.782060206</c:v>
                </c:pt>
                <c:pt idx="507">
                  <c:v>0.782175899</c:v>
                </c:pt>
                <c:pt idx="508">
                  <c:v>0.782291651</c:v>
                </c:pt>
                <c:pt idx="509">
                  <c:v>0.782407403</c:v>
                </c:pt>
                <c:pt idx="510">
                  <c:v>0.782523155</c:v>
                </c:pt>
                <c:pt idx="511">
                  <c:v>0.782638907</c:v>
                </c:pt>
                <c:pt idx="512">
                  <c:v>0.7827546</c:v>
                </c:pt>
                <c:pt idx="513">
                  <c:v>0.782870352</c:v>
                </c:pt>
                <c:pt idx="514">
                  <c:v>0.782986104</c:v>
                </c:pt>
                <c:pt idx="515">
                  <c:v>0.783101857</c:v>
                </c:pt>
                <c:pt idx="516">
                  <c:v>0.783217609</c:v>
                </c:pt>
                <c:pt idx="517">
                  <c:v>0.783333361</c:v>
                </c:pt>
                <c:pt idx="518">
                  <c:v>0.783449054</c:v>
                </c:pt>
                <c:pt idx="519">
                  <c:v>0.783564806</c:v>
                </c:pt>
                <c:pt idx="520">
                  <c:v>0.783680558</c:v>
                </c:pt>
                <c:pt idx="521">
                  <c:v>0.78379631</c:v>
                </c:pt>
                <c:pt idx="522">
                  <c:v>0.783912063</c:v>
                </c:pt>
                <c:pt idx="523">
                  <c:v>0.784027755</c:v>
                </c:pt>
                <c:pt idx="524">
                  <c:v>0.784143507</c:v>
                </c:pt>
                <c:pt idx="525">
                  <c:v>0.78425926</c:v>
                </c:pt>
                <c:pt idx="526">
                  <c:v>0.784375012</c:v>
                </c:pt>
                <c:pt idx="527">
                  <c:v>0.784490764</c:v>
                </c:pt>
                <c:pt idx="528">
                  <c:v>0.784606457</c:v>
                </c:pt>
                <c:pt idx="529">
                  <c:v>0.784722209</c:v>
                </c:pt>
                <c:pt idx="530">
                  <c:v>0.784837961</c:v>
                </c:pt>
                <c:pt idx="531">
                  <c:v>0.784953713</c:v>
                </c:pt>
                <c:pt idx="532">
                  <c:v>0.785069466</c:v>
                </c:pt>
                <c:pt idx="533">
                  <c:v>0.785185158</c:v>
                </c:pt>
                <c:pt idx="534">
                  <c:v>0.78530091</c:v>
                </c:pt>
                <c:pt idx="535">
                  <c:v>0.785416663</c:v>
                </c:pt>
                <c:pt idx="536">
                  <c:v>0.785532415</c:v>
                </c:pt>
                <c:pt idx="537">
                  <c:v>0.785648167</c:v>
                </c:pt>
                <c:pt idx="538">
                  <c:v>0.78576386</c:v>
                </c:pt>
                <c:pt idx="539">
                  <c:v>0.785879612</c:v>
                </c:pt>
                <c:pt idx="540">
                  <c:v>0.785995364</c:v>
                </c:pt>
                <c:pt idx="541">
                  <c:v>0.786111116</c:v>
                </c:pt>
                <c:pt idx="542">
                  <c:v>0.786226869</c:v>
                </c:pt>
                <c:pt idx="543">
                  <c:v>0.786342621</c:v>
                </c:pt>
                <c:pt idx="544">
                  <c:v>0.786458313</c:v>
                </c:pt>
                <c:pt idx="545">
                  <c:v>0.786574066</c:v>
                </c:pt>
                <c:pt idx="546">
                  <c:v>0.786689818</c:v>
                </c:pt>
                <c:pt idx="547">
                  <c:v>0.78680557</c:v>
                </c:pt>
                <c:pt idx="548">
                  <c:v>0.786921322</c:v>
                </c:pt>
                <c:pt idx="549">
                  <c:v>0.787037015</c:v>
                </c:pt>
                <c:pt idx="550">
                  <c:v>0.787152767</c:v>
                </c:pt>
                <c:pt idx="551">
                  <c:v>0.787268519</c:v>
                </c:pt>
                <c:pt idx="552">
                  <c:v>0.787384272</c:v>
                </c:pt>
                <c:pt idx="553">
                  <c:v>0.787500024</c:v>
                </c:pt>
                <c:pt idx="554">
                  <c:v>0.787615716</c:v>
                </c:pt>
                <c:pt idx="555">
                  <c:v>0.787731469</c:v>
                </c:pt>
                <c:pt idx="556">
                  <c:v>0.787847221</c:v>
                </c:pt>
                <c:pt idx="557">
                  <c:v>0.787962973</c:v>
                </c:pt>
                <c:pt idx="558">
                  <c:v>0.788078725</c:v>
                </c:pt>
                <c:pt idx="559">
                  <c:v>0.788194418</c:v>
                </c:pt>
                <c:pt idx="560">
                  <c:v>0.78831017</c:v>
                </c:pt>
                <c:pt idx="561">
                  <c:v>0.788425922</c:v>
                </c:pt>
                <c:pt idx="562">
                  <c:v>0.788541675</c:v>
                </c:pt>
                <c:pt idx="563">
                  <c:v>0.788657427</c:v>
                </c:pt>
                <c:pt idx="564">
                  <c:v>0.788773119</c:v>
                </c:pt>
                <c:pt idx="565">
                  <c:v>0.788888872</c:v>
                </c:pt>
                <c:pt idx="566">
                  <c:v>0.789004624</c:v>
                </c:pt>
                <c:pt idx="567">
                  <c:v>0.789120376</c:v>
                </c:pt>
                <c:pt idx="568">
                  <c:v>0.789236128</c:v>
                </c:pt>
                <c:pt idx="569">
                  <c:v>0.789351881</c:v>
                </c:pt>
                <c:pt idx="570">
                  <c:v>0.789467573</c:v>
                </c:pt>
                <c:pt idx="571">
                  <c:v>0.789583325</c:v>
                </c:pt>
                <c:pt idx="572">
                  <c:v>0.789699078</c:v>
                </c:pt>
                <c:pt idx="573">
                  <c:v>0.78981483</c:v>
                </c:pt>
                <c:pt idx="574">
                  <c:v>0.789930582</c:v>
                </c:pt>
                <c:pt idx="575">
                  <c:v>0.790046275</c:v>
                </c:pt>
                <c:pt idx="576">
                  <c:v>0.790162027</c:v>
                </c:pt>
                <c:pt idx="577">
                  <c:v>0.790277779</c:v>
                </c:pt>
                <c:pt idx="578">
                  <c:v>0.790393531</c:v>
                </c:pt>
                <c:pt idx="579">
                  <c:v>0.790509284</c:v>
                </c:pt>
                <c:pt idx="580">
                  <c:v>0.790624976</c:v>
                </c:pt>
                <c:pt idx="581">
                  <c:v>0.790740728</c:v>
                </c:pt>
                <c:pt idx="582">
                  <c:v>0.790856481</c:v>
                </c:pt>
                <c:pt idx="583">
                  <c:v>0.790972233</c:v>
                </c:pt>
                <c:pt idx="584">
                  <c:v>0.791087985</c:v>
                </c:pt>
                <c:pt idx="585">
                  <c:v>0.791203678</c:v>
                </c:pt>
                <c:pt idx="586">
                  <c:v>0.79131943</c:v>
                </c:pt>
                <c:pt idx="587">
                  <c:v>0.791435182</c:v>
                </c:pt>
                <c:pt idx="588">
                  <c:v>0.791550934</c:v>
                </c:pt>
                <c:pt idx="589">
                  <c:v>0.791666687</c:v>
                </c:pt>
                <c:pt idx="590">
                  <c:v>0.791782379</c:v>
                </c:pt>
                <c:pt idx="591">
                  <c:v>0.791898131</c:v>
                </c:pt>
                <c:pt idx="592">
                  <c:v>0.792013884</c:v>
                </c:pt>
                <c:pt idx="593">
                  <c:v>0.792129636</c:v>
                </c:pt>
                <c:pt idx="594">
                  <c:v>0.792245388</c:v>
                </c:pt>
                <c:pt idx="595">
                  <c:v>0.79236114</c:v>
                </c:pt>
                <c:pt idx="596">
                  <c:v>0.792476833</c:v>
                </c:pt>
                <c:pt idx="597">
                  <c:v>0.792592585</c:v>
                </c:pt>
                <c:pt idx="598">
                  <c:v>0.792708337</c:v>
                </c:pt>
                <c:pt idx="599">
                  <c:v>0.79282409</c:v>
                </c:pt>
                <c:pt idx="600">
                  <c:v>0.792939842</c:v>
                </c:pt>
                <c:pt idx="601">
                  <c:v>0.793055534</c:v>
                </c:pt>
                <c:pt idx="602">
                  <c:v>0.793171287</c:v>
                </c:pt>
                <c:pt idx="603">
                  <c:v>0.793287039</c:v>
                </c:pt>
                <c:pt idx="604">
                  <c:v>0.793402791</c:v>
                </c:pt>
                <c:pt idx="605">
                  <c:v>0.793518543</c:v>
                </c:pt>
                <c:pt idx="606">
                  <c:v>0.793634236</c:v>
                </c:pt>
                <c:pt idx="607">
                  <c:v>0.793749988</c:v>
                </c:pt>
                <c:pt idx="608">
                  <c:v>0.79386574</c:v>
                </c:pt>
                <c:pt idx="609">
                  <c:v>0.793981493</c:v>
                </c:pt>
                <c:pt idx="610">
                  <c:v>0.794097245</c:v>
                </c:pt>
                <c:pt idx="611">
                  <c:v>0.794212937</c:v>
                </c:pt>
                <c:pt idx="612">
                  <c:v>0.79432869</c:v>
                </c:pt>
                <c:pt idx="613">
                  <c:v>0.794444442</c:v>
                </c:pt>
                <c:pt idx="614">
                  <c:v>0.794560194</c:v>
                </c:pt>
                <c:pt idx="615">
                  <c:v>0.794675946</c:v>
                </c:pt>
                <c:pt idx="616">
                  <c:v>0.794791639</c:v>
                </c:pt>
                <c:pt idx="617">
                  <c:v>0.794907391</c:v>
                </c:pt>
                <c:pt idx="618">
                  <c:v>0.795023143</c:v>
                </c:pt>
                <c:pt idx="619">
                  <c:v>0.795138896</c:v>
                </c:pt>
                <c:pt idx="620">
                  <c:v>0.795254648</c:v>
                </c:pt>
                <c:pt idx="621">
                  <c:v>0.7953704</c:v>
                </c:pt>
                <c:pt idx="622">
                  <c:v>0.795486093</c:v>
                </c:pt>
                <c:pt idx="623">
                  <c:v>0.795601845</c:v>
                </c:pt>
                <c:pt idx="624">
                  <c:v>0.795717597</c:v>
                </c:pt>
                <c:pt idx="625">
                  <c:v>0.795833349</c:v>
                </c:pt>
                <c:pt idx="626">
                  <c:v>0.795949101</c:v>
                </c:pt>
                <c:pt idx="627">
                  <c:v>0.796064794</c:v>
                </c:pt>
                <c:pt idx="628">
                  <c:v>0.796180546</c:v>
                </c:pt>
                <c:pt idx="629">
                  <c:v>0.796296299</c:v>
                </c:pt>
                <c:pt idx="630">
                  <c:v>0.796412051</c:v>
                </c:pt>
                <c:pt idx="631">
                  <c:v>0.796527803</c:v>
                </c:pt>
                <c:pt idx="632">
                  <c:v>0.796643496</c:v>
                </c:pt>
                <c:pt idx="633">
                  <c:v>0.796759248</c:v>
                </c:pt>
                <c:pt idx="634">
                  <c:v>0.796875</c:v>
                </c:pt>
                <c:pt idx="635">
                  <c:v>0.796990752</c:v>
                </c:pt>
                <c:pt idx="636">
                  <c:v>0.797106504</c:v>
                </c:pt>
                <c:pt idx="637">
                  <c:v>0.797222197</c:v>
                </c:pt>
                <c:pt idx="638">
                  <c:v>0.797337949</c:v>
                </c:pt>
                <c:pt idx="639">
                  <c:v>0.797453701</c:v>
                </c:pt>
                <c:pt idx="640">
                  <c:v>0.797569454</c:v>
                </c:pt>
                <c:pt idx="641">
                  <c:v>0.797685206</c:v>
                </c:pt>
                <c:pt idx="642">
                  <c:v>0.797800899</c:v>
                </c:pt>
                <c:pt idx="643">
                  <c:v>0.797916651</c:v>
                </c:pt>
                <c:pt idx="644">
                  <c:v>0.798032403</c:v>
                </c:pt>
                <c:pt idx="645">
                  <c:v>0.798148155</c:v>
                </c:pt>
                <c:pt idx="646">
                  <c:v>0.798263907</c:v>
                </c:pt>
                <c:pt idx="647">
                  <c:v>0.7983796</c:v>
                </c:pt>
                <c:pt idx="648">
                  <c:v>0.798495352</c:v>
                </c:pt>
                <c:pt idx="649">
                  <c:v>0.798611104</c:v>
                </c:pt>
                <c:pt idx="650">
                  <c:v>0.798726857</c:v>
                </c:pt>
                <c:pt idx="651">
                  <c:v>0.798842609</c:v>
                </c:pt>
                <c:pt idx="652">
                  <c:v>0.798958361</c:v>
                </c:pt>
                <c:pt idx="653">
                  <c:v>0.799074054</c:v>
                </c:pt>
                <c:pt idx="654">
                  <c:v>0.799189806</c:v>
                </c:pt>
                <c:pt idx="655">
                  <c:v>0.799305558</c:v>
                </c:pt>
                <c:pt idx="656">
                  <c:v>0.79942131</c:v>
                </c:pt>
                <c:pt idx="657">
                  <c:v>0.799537063</c:v>
                </c:pt>
                <c:pt idx="658">
                  <c:v>0.799652755</c:v>
                </c:pt>
                <c:pt idx="659">
                  <c:v>0.799768507</c:v>
                </c:pt>
                <c:pt idx="660">
                  <c:v>0.79988426</c:v>
                </c:pt>
                <c:pt idx="661">
                  <c:v>0.800000012</c:v>
                </c:pt>
                <c:pt idx="662">
                  <c:v>0.800115764</c:v>
                </c:pt>
                <c:pt idx="663">
                  <c:v>0.800231457</c:v>
                </c:pt>
                <c:pt idx="664">
                  <c:v>0.800347209</c:v>
                </c:pt>
                <c:pt idx="665">
                  <c:v>0.800462961</c:v>
                </c:pt>
                <c:pt idx="666">
                  <c:v>0.800578713</c:v>
                </c:pt>
                <c:pt idx="667">
                  <c:v>0.800694466</c:v>
                </c:pt>
                <c:pt idx="668">
                  <c:v>0.800810158</c:v>
                </c:pt>
                <c:pt idx="669">
                  <c:v>0.80092591</c:v>
                </c:pt>
                <c:pt idx="670">
                  <c:v>0.801041663</c:v>
                </c:pt>
                <c:pt idx="671">
                  <c:v>0.801157415</c:v>
                </c:pt>
                <c:pt idx="672">
                  <c:v>0.801273167</c:v>
                </c:pt>
                <c:pt idx="673">
                  <c:v>0.80138886</c:v>
                </c:pt>
                <c:pt idx="674">
                  <c:v>0.801504612</c:v>
                </c:pt>
                <c:pt idx="675">
                  <c:v>0.801620364</c:v>
                </c:pt>
                <c:pt idx="676">
                  <c:v>0.801736116</c:v>
                </c:pt>
                <c:pt idx="677">
                  <c:v>0.801851869</c:v>
                </c:pt>
                <c:pt idx="678">
                  <c:v>0.801967621</c:v>
                </c:pt>
                <c:pt idx="679">
                  <c:v>0.802083313</c:v>
                </c:pt>
                <c:pt idx="680">
                  <c:v>0.802199066</c:v>
                </c:pt>
                <c:pt idx="681">
                  <c:v>0.802314818</c:v>
                </c:pt>
                <c:pt idx="682">
                  <c:v>0.80243057</c:v>
                </c:pt>
                <c:pt idx="683">
                  <c:v>0.802546322</c:v>
                </c:pt>
                <c:pt idx="684">
                  <c:v>0.802662015</c:v>
                </c:pt>
                <c:pt idx="685">
                  <c:v>0.802777767</c:v>
                </c:pt>
                <c:pt idx="686">
                  <c:v>0.802893519</c:v>
                </c:pt>
                <c:pt idx="687">
                  <c:v>0.803009272</c:v>
                </c:pt>
                <c:pt idx="688">
                  <c:v>0.803125024</c:v>
                </c:pt>
                <c:pt idx="689">
                  <c:v>0.803240716</c:v>
                </c:pt>
                <c:pt idx="690">
                  <c:v>0.803356469</c:v>
                </c:pt>
                <c:pt idx="691">
                  <c:v>0.803472221</c:v>
                </c:pt>
                <c:pt idx="692">
                  <c:v>0.803587973</c:v>
                </c:pt>
                <c:pt idx="693">
                  <c:v>0.803703725</c:v>
                </c:pt>
                <c:pt idx="694">
                  <c:v>0.803819418</c:v>
                </c:pt>
                <c:pt idx="695">
                  <c:v>0.80393517</c:v>
                </c:pt>
                <c:pt idx="696">
                  <c:v>0.804050922</c:v>
                </c:pt>
                <c:pt idx="697">
                  <c:v>0.804166675</c:v>
                </c:pt>
                <c:pt idx="698">
                  <c:v>0.804282427</c:v>
                </c:pt>
                <c:pt idx="699">
                  <c:v>0.804398119</c:v>
                </c:pt>
                <c:pt idx="700">
                  <c:v>0.804513872</c:v>
                </c:pt>
                <c:pt idx="701">
                  <c:v>0.804629624</c:v>
                </c:pt>
                <c:pt idx="702">
                  <c:v>0.804745376</c:v>
                </c:pt>
                <c:pt idx="703">
                  <c:v>0.804861128</c:v>
                </c:pt>
                <c:pt idx="704">
                  <c:v>0.804976881</c:v>
                </c:pt>
                <c:pt idx="705">
                  <c:v>0.805092573</c:v>
                </c:pt>
                <c:pt idx="706">
                  <c:v>0.805208325</c:v>
                </c:pt>
                <c:pt idx="707">
                  <c:v>0.805324078</c:v>
                </c:pt>
                <c:pt idx="708">
                  <c:v>0.80543983</c:v>
                </c:pt>
                <c:pt idx="709">
                  <c:v>0.805555582</c:v>
                </c:pt>
                <c:pt idx="710">
                  <c:v>0.805671275</c:v>
                </c:pt>
                <c:pt idx="711">
                  <c:v>0.805787027</c:v>
                </c:pt>
                <c:pt idx="712">
                  <c:v>0.805902779</c:v>
                </c:pt>
                <c:pt idx="713">
                  <c:v>0.806018531</c:v>
                </c:pt>
                <c:pt idx="714">
                  <c:v>0.806134284</c:v>
                </c:pt>
                <c:pt idx="715">
                  <c:v>0.806249976</c:v>
                </c:pt>
                <c:pt idx="716">
                  <c:v>0.806365728</c:v>
                </c:pt>
                <c:pt idx="717">
                  <c:v>0.806481481</c:v>
                </c:pt>
                <c:pt idx="718">
                  <c:v>0.806597233</c:v>
                </c:pt>
                <c:pt idx="719">
                  <c:v>0.806712985</c:v>
                </c:pt>
                <c:pt idx="720">
                  <c:v>0.806828678</c:v>
                </c:pt>
                <c:pt idx="721">
                  <c:v>0.80694443</c:v>
                </c:pt>
                <c:pt idx="722">
                  <c:v>0.807060182</c:v>
                </c:pt>
                <c:pt idx="723">
                  <c:v>0.807175934</c:v>
                </c:pt>
                <c:pt idx="724">
                  <c:v>0.807291687</c:v>
                </c:pt>
                <c:pt idx="725">
                  <c:v>0.807407379</c:v>
                </c:pt>
                <c:pt idx="726">
                  <c:v>0.807523131</c:v>
                </c:pt>
                <c:pt idx="727">
                  <c:v>0.807638884</c:v>
                </c:pt>
                <c:pt idx="728">
                  <c:v>0.807754636</c:v>
                </c:pt>
                <c:pt idx="729">
                  <c:v>0.807870388</c:v>
                </c:pt>
                <c:pt idx="730">
                  <c:v>0.80798614</c:v>
                </c:pt>
                <c:pt idx="731">
                  <c:v>0.808101833</c:v>
                </c:pt>
                <c:pt idx="732">
                  <c:v>0.808217585</c:v>
                </c:pt>
                <c:pt idx="733">
                  <c:v>0.808333337</c:v>
                </c:pt>
                <c:pt idx="734">
                  <c:v>0.80844909</c:v>
                </c:pt>
                <c:pt idx="735">
                  <c:v>0.808564842</c:v>
                </c:pt>
                <c:pt idx="736">
                  <c:v>0.808680534</c:v>
                </c:pt>
                <c:pt idx="737">
                  <c:v>0.808796287</c:v>
                </c:pt>
                <c:pt idx="738">
                  <c:v>0.808912039</c:v>
                </c:pt>
                <c:pt idx="739">
                  <c:v>0.809027791</c:v>
                </c:pt>
                <c:pt idx="740">
                  <c:v>0.809143543</c:v>
                </c:pt>
                <c:pt idx="741">
                  <c:v>0.809259236</c:v>
                </c:pt>
                <c:pt idx="742">
                  <c:v>0.809374988</c:v>
                </c:pt>
                <c:pt idx="743">
                  <c:v>0.80949074</c:v>
                </c:pt>
                <c:pt idx="744">
                  <c:v>0.809606493</c:v>
                </c:pt>
                <c:pt idx="745">
                  <c:v>0.809722245</c:v>
                </c:pt>
                <c:pt idx="746">
                  <c:v>0.809837937</c:v>
                </c:pt>
                <c:pt idx="747">
                  <c:v>0.80995369</c:v>
                </c:pt>
                <c:pt idx="748">
                  <c:v>0.810069442</c:v>
                </c:pt>
                <c:pt idx="749">
                  <c:v>0.810185194</c:v>
                </c:pt>
                <c:pt idx="750">
                  <c:v>0.810300946</c:v>
                </c:pt>
                <c:pt idx="751">
                  <c:v>0.810416639</c:v>
                </c:pt>
                <c:pt idx="752">
                  <c:v>0.810532391</c:v>
                </c:pt>
                <c:pt idx="753">
                  <c:v>0.810648143</c:v>
                </c:pt>
                <c:pt idx="754">
                  <c:v>0.810763896</c:v>
                </c:pt>
                <c:pt idx="755">
                  <c:v>0.810879648</c:v>
                </c:pt>
                <c:pt idx="756">
                  <c:v>0.8109954</c:v>
                </c:pt>
                <c:pt idx="757">
                  <c:v>0.811111093</c:v>
                </c:pt>
                <c:pt idx="758">
                  <c:v>0.811226845</c:v>
                </c:pt>
                <c:pt idx="759">
                  <c:v>0.811342597</c:v>
                </c:pt>
                <c:pt idx="760">
                  <c:v>0.811458349</c:v>
                </c:pt>
                <c:pt idx="761">
                  <c:v>0.811574101</c:v>
                </c:pt>
                <c:pt idx="762">
                  <c:v>0.811689794</c:v>
                </c:pt>
                <c:pt idx="763">
                  <c:v>0.811805546</c:v>
                </c:pt>
                <c:pt idx="764">
                  <c:v>0.811921299</c:v>
                </c:pt>
                <c:pt idx="765">
                  <c:v>0.812037051</c:v>
                </c:pt>
                <c:pt idx="766">
                  <c:v>0.812152803</c:v>
                </c:pt>
                <c:pt idx="767">
                  <c:v>0.812268496</c:v>
                </c:pt>
                <c:pt idx="768">
                  <c:v>0.812384248</c:v>
                </c:pt>
                <c:pt idx="769">
                  <c:v>0.8125</c:v>
                </c:pt>
                <c:pt idx="770">
                  <c:v>0.812615752</c:v>
                </c:pt>
                <c:pt idx="771">
                  <c:v>0.812731504</c:v>
                </c:pt>
                <c:pt idx="772">
                  <c:v>0.812847197</c:v>
                </c:pt>
                <c:pt idx="773">
                  <c:v>0.812962949</c:v>
                </c:pt>
                <c:pt idx="774">
                  <c:v>0.813078701</c:v>
                </c:pt>
                <c:pt idx="775">
                  <c:v>0.813194454</c:v>
                </c:pt>
                <c:pt idx="776">
                  <c:v>0.813310206</c:v>
                </c:pt>
                <c:pt idx="777">
                  <c:v>0.813425899</c:v>
                </c:pt>
                <c:pt idx="778">
                  <c:v>0.813541651</c:v>
                </c:pt>
                <c:pt idx="779">
                  <c:v>0.813657403</c:v>
                </c:pt>
                <c:pt idx="780">
                  <c:v>0.813773155</c:v>
                </c:pt>
                <c:pt idx="781">
                  <c:v>0.813888907</c:v>
                </c:pt>
                <c:pt idx="782">
                  <c:v>0.8140046</c:v>
                </c:pt>
                <c:pt idx="783">
                  <c:v>0.814120352</c:v>
                </c:pt>
                <c:pt idx="784">
                  <c:v>0.814236104</c:v>
                </c:pt>
                <c:pt idx="785">
                  <c:v>0.814351857</c:v>
                </c:pt>
                <c:pt idx="786">
                  <c:v>0.814467609</c:v>
                </c:pt>
                <c:pt idx="787">
                  <c:v>0.814583361</c:v>
                </c:pt>
                <c:pt idx="788">
                  <c:v>0.814699054</c:v>
                </c:pt>
                <c:pt idx="789">
                  <c:v>0.814814806</c:v>
                </c:pt>
                <c:pt idx="790">
                  <c:v>0.814930558</c:v>
                </c:pt>
                <c:pt idx="791">
                  <c:v>0.81504631</c:v>
                </c:pt>
                <c:pt idx="792">
                  <c:v>0.815162063</c:v>
                </c:pt>
                <c:pt idx="793">
                  <c:v>0.815277755</c:v>
                </c:pt>
                <c:pt idx="794">
                  <c:v>0.815393507</c:v>
                </c:pt>
                <c:pt idx="795">
                  <c:v>0.81550926</c:v>
                </c:pt>
                <c:pt idx="796">
                  <c:v>0.815625012</c:v>
                </c:pt>
                <c:pt idx="797">
                  <c:v>0.815740764</c:v>
                </c:pt>
                <c:pt idx="798">
                  <c:v>0.815856457</c:v>
                </c:pt>
                <c:pt idx="799">
                  <c:v>0.815972209</c:v>
                </c:pt>
                <c:pt idx="800">
                  <c:v>0.816087961</c:v>
                </c:pt>
                <c:pt idx="801">
                  <c:v>0.816203713</c:v>
                </c:pt>
                <c:pt idx="802">
                  <c:v>0.816319466</c:v>
                </c:pt>
                <c:pt idx="803">
                  <c:v>0.816435158</c:v>
                </c:pt>
                <c:pt idx="804">
                  <c:v>0.81655091</c:v>
                </c:pt>
                <c:pt idx="805">
                  <c:v>0.816666663</c:v>
                </c:pt>
                <c:pt idx="806">
                  <c:v>0.816782415</c:v>
                </c:pt>
                <c:pt idx="807">
                  <c:v>0.816898167</c:v>
                </c:pt>
                <c:pt idx="808">
                  <c:v>0.81701386</c:v>
                </c:pt>
                <c:pt idx="809">
                  <c:v>0.817129612</c:v>
                </c:pt>
                <c:pt idx="810">
                  <c:v>0.817245364</c:v>
                </c:pt>
                <c:pt idx="811">
                  <c:v>0.817361116</c:v>
                </c:pt>
                <c:pt idx="812">
                  <c:v>0.817476869</c:v>
                </c:pt>
                <c:pt idx="813">
                  <c:v>0.817592621</c:v>
                </c:pt>
                <c:pt idx="814">
                  <c:v>0.817708313</c:v>
                </c:pt>
                <c:pt idx="815">
                  <c:v>0.817824066</c:v>
                </c:pt>
                <c:pt idx="816">
                  <c:v>0.817939818</c:v>
                </c:pt>
                <c:pt idx="817">
                  <c:v>0.81805557</c:v>
                </c:pt>
                <c:pt idx="818">
                  <c:v>0.818171322</c:v>
                </c:pt>
                <c:pt idx="819">
                  <c:v>0.818287015</c:v>
                </c:pt>
                <c:pt idx="820">
                  <c:v>0.818402767</c:v>
                </c:pt>
                <c:pt idx="821">
                  <c:v>0.818518519</c:v>
                </c:pt>
                <c:pt idx="822">
                  <c:v>0.818634272</c:v>
                </c:pt>
                <c:pt idx="823">
                  <c:v>0.818750024</c:v>
                </c:pt>
                <c:pt idx="824">
                  <c:v>0.818865716</c:v>
                </c:pt>
                <c:pt idx="825">
                  <c:v>0.818981469</c:v>
                </c:pt>
                <c:pt idx="826">
                  <c:v>0.819097221</c:v>
                </c:pt>
                <c:pt idx="827">
                  <c:v>0.819212973</c:v>
                </c:pt>
                <c:pt idx="828">
                  <c:v>0.819328725</c:v>
                </c:pt>
                <c:pt idx="829">
                  <c:v>0.819444418</c:v>
                </c:pt>
                <c:pt idx="830">
                  <c:v>0.81956017</c:v>
                </c:pt>
                <c:pt idx="831">
                  <c:v>0.819675922</c:v>
                </c:pt>
                <c:pt idx="832">
                  <c:v>0.819791675</c:v>
                </c:pt>
                <c:pt idx="833">
                  <c:v>0.819907427</c:v>
                </c:pt>
                <c:pt idx="834">
                  <c:v>0.820023119</c:v>
                </c:pt>
                <c:pt idx="835">
                  <c:v>0.820138872</c:v>
                </c:pt>
                <c:pt idx="836">
                  <c:v>0.820254624</c:v>
                </c:pt>
                <c:pt idx="837">
                  <c:v>0.820370376</c:v>
                </c:pt>
                <c:pt idx="838">
                  <c:v>0.820486128</c:v>
                </c:pt>
                <c:pt idx="839">
                  <c:v>0.820601881</c:v>
                </c:pt>
                <c:pt idx="840">
                  <c:v>0.820717573</c:v>
                </c:pt>
                <c:pt idx="841">
                  <c:v>0.820833325</c:v>
                </c:pt>
                <c:pt idx="842">
                  <c:v>0.820949078</c:v>
                </c:pt>
                <c:pt idx="843">
                  <c:v>0.82106483</c:v>
                </c:pt>
                <c:pt idx="844">
                  <c:v>0.821180582</c:v>
                </c:pt>
                <c:pt idx="845">
                  <c:v>0.821296275</c:v>
                </c:pt>
                <c:pt idx="846">
                  <c:v>0.821412027</c:v>
                </c:pt>
                <c:pt idx="847">
                  <c:v>0.821527779</c:v>
                </c:pt>
                <c:pt idx="848">
                  <c:v>0.821643531</c:v>
                </c:pt>
                <c:pt idx="849">
                  <c:v>0.821759284</c:v>
                </c:pt>
                <c:pt idx="850">
                  <c:v>0.821874976</c:v>
                </c:pt>
                <c:pt idx="851">
                  <c:v>0.821990728</c:v>
                </c:pt>
                <c:pt idx="852">
                  <c:v>0.822106481</c:v>
                </c:pt>
                <c:pt idx="853">
                  <c:v>0.822222233</c:v>
                </c:pt>
                <c:pt idx="854">
                  <c:v>0.822337985</c:v>
                </c:pt>
                <c:pt idx="855">
                  <c:v>0.822453678</c:v>
                </c:pt>
                <c:pt idx="856">
                  <c:v>0.82256943</c:v>
                </c:pt>
                <c:pt idx="857">
                  <c:v>0.822685182</c:v>
                </c:pt>
                <c:pt idx="858">
                  <c:v>0.822800934</c:v>
                </c:pt>
                <c:pt idx="859">
                  <c:v>0.822916687</c:v>
                </c:pt>
                <c:pt idx="860">
                  <c:v>0.823032379</c:v>
                </c:pt>
                <c:pt idx="861">
                  <c:v>0.823148131</c:v>
                </c:pt>
                <c:pt idx="862">
                  <c:v>0.823263884</c:v>
                </c:pt>
                <c:pt idx="863">
                  <c:v>0.823379636</c:v>
                </c:pt>
                <c:pt idx="864">
                  <c:v>0.823495388</c:v>
                </c:pt>
                <c:pt idx="865">
                  <c:v>0.82361114</c:v>
                </c:pt>
                <c:pt idx="866">
                  <c:v>0.823726833</c:v>
                </c:pt>
                <c:pt idx="867">
                  <c:v>0.823842585</c:v>
                </c:pt>
                <c:pt idx="868">
                  <c:v>0.823958337</c:v>
                </c:pt>
                <c:pt idx="869">
                  <c:v>0.82407409</c:v>
                </c:pt>
                <c:pt idx="870">
                  <c:v>0.824189842</c:v>
                </c:pt>
                <c:pt idx="871">
                  <c:v>0.824305534</c:v>
                </c:pt>
                <c:pt idx="872">
                  <c:v>0.824421287</c:v>
                </c:pt>
                <c:pt idx="873">
                  <c:v>0.824537039</c:v>
                </c:pt>
                <c:pt idx="874">
                  <c:v>0.824652791</c:v>
                </c:pt>
                <c:pt idx="875">
                  <c:v>0.824768543</c:v>
                </c:pt>
                <c:pt idx="876">
                  <c:v>0.824884236</c:v>
                </c:pt>
                <c:pt idx="877">
                  <c:v>0.824999988</c:v>
                </c:pt>
                <c:pt idx="878">
                  <c:v>0.82511574</c:v>
                </c:pt>
                <c:pt idx="879">
                  <c:v>0.825231493</c:v>
                </c:pt>
                <c:pt idx="880">
                  <c:v>0.825347245</c:v>
                </c:pt>
                <c:pt idx="881">
                  <c:v>0.825462937</c:v>
                </c:pt>
                <c:pt idx="882">
                  <c:v>0.82557869</c:v>
                </c:pt>
                <c:pt idx="883">
                  <c:v>0.825694442</c:v>
                </c:pt>
                <c:pt idx="884">
                  <c:v>0.825810194</c:v>
                </c:pt>
                <c:pt idx="885">
                  <c:v>0.825925946</c:v>
                </c:pt>
                <c:pt idx="886">
                  <c:v>0.826041639</c:v>
                </c:pt>
                <c:pt idx="887">
                  <c:v>0.826157391</c:v>
                </c:pt>
                <c:pt idx="888">
                  <c:v>0.826273143</c:v>
                </c:pt>
                <c:pt idx="889">
                  <c:v>0.826388896</c:v>
                </c:pt>
                <c:pt idx="890">
                  <c:v>0.826504648</c:v>
                </c:pt>
                <c:pt idx="891">
                  <c:v>0.8266204</c:v>
                </c:pt>
                <c:pt idx="892">
                  <c:v>0.826736093</c:v>
                </c:pt>
                <c:pt idx="893">
                  <c:v>0.826851845</c:v>
                </c:pt>
                <c:pt idx="894">
                  <c:v>0.826967597</c:v>
                </c:pt>
                <c:pt idx="895">
                  <c:v>0.827083349</c:v>
                </c:pt>
                <c:pt idx="896">
                  <c:v>0.827199101</c:v>
                </c:pt>
                <c:pt idx="897">
                  <c:v>0.827314794</c:v>
                </c:pt>
                <c:pt idx="898">
                  <c:v>0.827430546</c:v>
                </c:pt>
                <c:pt idx="899">
                  <c:v>0.827546299</c:v>
                </c:pt>
                <c:pt idx="900">
                  <c:v>0.827662051</c:v>
                </c:pt>
                <c:pt idx="901">
                  <c:v>0.827777803</c:v>
                </c:pt>
                <c:pt idx="902">
                  <c:v>0.827893496</c:v>
                </c:pt>
                <c:pt idx="903">
                  <c:v>0.828009248</c:v>
                </c:pt>
                <c:pt idx="904">
                  <c:v>0.828125</c:v>
                </c:pt>
                <c:pt idx="905">
                  <c:v>0.828240752</c:v>
                </c:pt>
                <c:pt idx="906">
                  <c:v>0.828356504</c:v>
                </c:pt>
                <c:pt idx="907">
                  <c:v>0.828472197</c:v>
                </c:pt>
                <c:pt idx="908">
                  <c:v>0.828587949</c:v>
                </c:pt>
                <c:pt idx="909">
                  <c:v>0.828703701</c:v>
                </c:pt>
                <c:pt idx="910">
                  <c:v>0.828819454</c:v>
                </c:pt>
                <c:pt idx="911">
                  <c:v>0.828935206</c:v>
                </c:pt>
                <c:pt idx="912">
                  <c:v>0.829050899</c:v>
                </c:pt>
                <c:pt idx="913">
                  <c:v>0.829166651</c:v>
                </c:pt>
                <c:pt idx="914">
                  <c:v>0.829282403</c:v>
                </c:pt>
                <c:pt idx="915">
                  <c:v>0.829398155</c:v>
                </c:pt>
                <c:pt idx="916">
                  <c:v>0.829513907</c:v>
                </c:pt>
                <c:pt idx="917">
                  <c:v>0.8296296</c:v>
                </c:pt>
                <c:pt idx="918">
                  <c:v>0.829745352</c:v>
                </c:pt>
                <c:pt idx="919">
                  <c:v>0.829861104</c:v>
                </c:pt>
                <c:pt idx="920">
                  <c:v>0.829976857</c:v>
                </c:pt>
                <c:pt idx="921">
                  <c:v>0.830092609</c:v>
                </c:pt>
                <c:pt idx="922">
                  <c:v>0.830208361</c:v>
                </c:pt>
                <c:pt idx="923">
                  <c:v>0.830324054</c:v>
                </c:pt>
                <c:pt idx="924">
                  <c:v>0.830439806</c:v>
                </c:pt>
                <c:pt idx="925">
                  <c:v>0.830555558</c:v>
                </c:pt>
                <c:pt idx="926">
                  <c:v>0.83067131</c:v>
                </c:pt>
                <c:pt idx="927">
                  <c:v>0.830787063</c:v>
                </c:pt>
                <c:pt idx="928">
                  <c:v>0.830902755</c:v>
                </c:pt>
                <c:pt idx="929">
                  <c:v>0.831018507</c:v>
                </c:pt>
                <c:pt idx="930">
                  <c:v>0.83113426</c:v>
                </c:pt>
                <c:pt idx="931">
                  <c:v>0.831250012</c:v>
                </c:pt>
                <c:pt idx="932">
                  <c:v>0.831365764</c:v>
                </c:pt>
                <c:pt idx="933">
                  <c:v>0.831481457</c:v>
                </c:pt>
                <c:pt idx="934">
                  <c:v>0.831597209</c:v>
                </c:pt>
                <c:pt idx="935">
                  <c:v>0.831712961</c:v>
                </c:pt>
                <c:pt idx="936">
                  <c:v>0.831828713</c:v>
                </c:pt>
                <c:pt idx="937">
                  <c:v>0.831944466</c:v>
                </c:pt>
                <c:pt idx="938">
                  <c:v>0.832060158</c:v>
                </c:pt>
                <c:pt idx="939">
                  <c:v>0.83217591</c:v>
                </c:pt>
                <c:pt idx="940">
                  <c:v>0.832291663</c:v>
                </c:pt>
                <c:pt idx="941">
                  <c:v>0.832407415</c:v>
                </c:pt>
                <c:pt idx="942">
                  <c:v>0.832523167</c:v>
                </c:pt>
                <c:pt idx="943">
                  <c:v>0.83263886</c:v>
                </c:pt>
                <c:pt idx="944">
                  <c:v>0.832754612</c:v>
                </c:pt>
                <c:pt idx="945">
                  <c:v>0.832870364</c:v>
                </c:pt>
                <c:pt idx="946">
                  <c:v>0.832986116</c:v>
                </c:pt>
                <c:pt idx="947">
                  <c:v>0.833101869</c:v>
                </c:pt>
                <c:pt idx="948">
                  <c:v>0.833217621</c:v>
                </c:pt>
                <c:pt idx="949">
                  <c:v>0.833333313</c:v>
                </c:pt>
                <c:pt idx="950">
                  <c:v>0.833449066</c:v>
                </c:pt>
                <c:pt idx="951">
                  <c:v>0.833564818</c:v>
                </c:pt>
                <c:pt idx="952">
                  <c:v>0.83368057</c:v>
                </c:pt>
                <c:pt idx="953">
                  <c:v>0.833796322</c:v>
                </c:pt>
                <c:pt idx="954">
                  <c:v>0.833912015</c:v>
                </c:pt>
                <c:pt idx="955">
                  <c:v>0.834027767</c:v>
                </c:pt>
                <c:pt idx="956">
                  <c:v>0.834143519</c:v>
                </c:pt>
                <c:pt idx="957">
                  <c:v>0.834259272</c:v>
                </c:pt>
                <c:pt idx="958">
                  <c:v>0.834375024</c:v>
                </c:pt>
                <c:pt idx="959">
                  <c:v>0.834490716</c:v>
                </c:pt>
                <c:pt idx="960">
                  <c:v>0.834606469</c:v>
                </c:pt>
                <c:pt idx="961">
                  <c:v>0.834722221</c:v>
                </c:pt>
                <c:pt idx="962">
                  <c:v>0.834837973</c:v>
                </c:pt>
                <c:pt idx="963">
                  <c:v>0.834953725</c:v>
                </c:pt>
                <c:pt idx="964">
                  <c:v>0.835069418</c:v>
                </c:pt>
                <c:pt idx="965">
                  <c:v>0.83518517</c:v>
                </c:pt>
                <c:pt idx="966">
                  <c:v>0.835300922</c:v>
                </c:pt>
                <c:pt idx="967">
                  <c:v>0.835416675</c:v>
                </c:pt>
                <c:pt idx="968">
                  <c:v>0.835532427</c:v>
                </c:pt>
                <c:pt idx="969">
                  <c:v>0.835648119</c:v>
                </c:pt>
                <c:pt idx="970">
                  <c:v>0.835763872</c:v>
                </c:pt>
                <c:pt idx="971">
                  <c:v>0.835879624</c:v>
                </c:pt>
                <c:pt idx="972">
                  <c:v>0.835995376</c:v>
                </c:pt>
                <c:pt idx="973">
                  <c:v>0.836111128</c:v>
                </c:pt>
                <c:pt idx="974">
                  <c:v>0.836226881</c:v>
                </c:pt>
                <c:pt idx="975">
                  <c:v>0.836342573</c:v>
                </c:pt>
                <c:pt idx="976">
                  <c:v>0.836458325</c:v>
                </c:pt>
                <c:pt idx="977">
                  <c:v>0.836574078</c:v>
                </c:pt>
                <c:pt idx="978">
                  <c:v>0.83668983</c:v>
                </c:pt>
                <c:pt idx="979">
                  <c:v>0.836805582</c:v>
                </c:pt>
                <c:pt idx="980">
                  <c:v>0.836921275</c:v>
                </c:pt>
                <c:pt idx="981">
                  <c:v>0.837037027</c:v>
                </c:pt>
                <c:pt idx="982">
                  <c:v>0.837152779</c:v>
                </c:pt>
                <c:pt idx="983">
                  <c:v>0.837268531</c:v>
                </c:pt>
                <c:pt idx="984">
                  <c:v>0.837384284</c:v>
                </c:pt>
                <c:pt idx="985">
                  <c:v>0.837499976</c:v>
                </c:pt>
                <c:pt idx="986">
                  <c:v>0.837615728</c:v>
                </c:pt>
                <c:pt idx="987">
                  <c:v>0.837731481</c:v>
                </c:pt>
                <c:pt idx="988">
                  <c:v>0.837847233</c:v>
                </c:pt>
                <c:pt idx="989">
                  <c:v>0.837962985</c:v>
                </c:pt>
                <c:pt idx="990">
                  <c:v>0.838078678</c:v>
                </c:pt>
                <c:pt idx="991">
                  <c:v>0.83819443</c:v>
                </c:pt>
                <c:pt idx="992">
                  <c:v>0.838310182</c:v>
                </c:pt>
                <c:pt idx="993">
                  <c:v>0.838425934</c:v>
                </c:pt>
                <c:pt idx="994">
                  <c:v>0.838541687</c:v>
                </c:pt>
                <c:pt idx="995">
                  <c:v>0.838657379</c:v>
                </c:pt>
                <c:pt idx="996">
                  <c:v>0.838773131</c:v>
                </c:pt>
                <c:pt idx="997">
                  <c:v>0.838888884</c:v>
                </c:pt>
                <c:pt idx="998">
                  <c:v>0.839004636</c:v>
                </c:pt>
                <c:pt idx="999">
                  <c:v>0.839120388</c:v>
                </c:pt>
                <c:pt idx="1000">
                  <c:v>0.83923614</c:v>
                </c:pt>
                <c:pt idx="1001">
                  <c:v>0.839351833</c:v>
                </c:pt>
                <c:pt idx="1002">
                  <c:v>0.839467585</c:v>
                </c:pt>
                <c:pt idx="1003">
                  <c:v>0.839583337</c:v>
                </c:pt>
                <c:pt idx="1004">
                  <c:v>0.83969909</c:v>
                </c:pt>
                <c:pt idx="1005">
                  <c:v>0.839814842</c:v>
                </c:pt>
                <c:pt idx="1006">
                  <c:v>0.839930534</c:v>
                </c:pt>
                <c:pt idx="1007">
                  <c:v>0.840046287</c:v>
                </c:pt>
                <c:pt idx="1008">
                  <c:v>0.840162039</c:v>
                </c:pt>
                <c:pt idx="1009">
                  <c:v>0.840277791</c:v>
                </c:pt>
                <c:pt idx="1010">
                  <c:v>0.840393543</c:v>
                </c:pt>
                <c:pt idx="1011">
                  <c:v>0.840509236</c:v>
                </c:pt>
                <c:pt idx="1012">
                  <c:v>0.840624988</c:v>
                </c:pt>
                <c:pt idx="1013">
                  <c:v>0.84074074</c:v>
                </c:pt>
                <c:pt idx="1014">
                  <c:v>0.840856493</c:v>
                </c:pt>
                <c:pt idx="1015">
                  <c:v>0.840972245</c:v>
                </c:pt>
                <c:pt idx="1016">
                  <c:v>0.841087937</c:v>
                </c:pt>
                <c:pt idx="1017">
                  <c:v>0.84120369</c:v>
                </c:pt>
                <c:pt idx="1018">
                  <c:v>0.841319442</c:v>
                </c:pt>
                <c:pt idx="1019">
                  <c:v>0.841435194</c:v>
                </c:pt>
                <c:pt idx="1020">
                  <c:v>0.841550946</c:v>
                </c:pt>
                <c:pt idx="1021">
                  <c:v>0.841666639</c:v>
                </c:pt>
                <c:pt idx="1022">
                  <c:v>0.841782391</c:v>
                </c:pt>
                <c:pt idx="1023">
                  <c:v>0.841898143</c:v>
                </c:pt>
                <c:pt idx="1024">
                  <c:v>0.842013896</c:v>
                </c:pt>
                <c:pt idx="1025">
                  <c:v>0.842129648</c:v>
                </c:pt>
                <c:pt idx="1026">
                  <c:v>0.8422454</c:v>
                </c:pt>
                <c:pt idx="1027">
                  <c:v>0.842361093</c:v>
                </c:pt>
                <c:pt idx="1028">
                  <c:v>0.842476845</c:v>
                </c:pt>
                <c:pt idx="1029">
                  <c:v>0.842592597</c:v>
                </c:pt>
                <c:pt idx="1030">
                  <c:v>0.842708349</c:v>
                </c:pt>
                <c:pt idx="1031">
                  <c:v>0.842824101</c:v>
                </c:pt>
                <c:pt idx="1032">
                  <c:v>0.842939794</c:v>
                </c:pt>
                <c:pt idx="1033">
                  <c:v>0.843055546</c:v>
                </c:pt>
                <c:pt idx="1034">
                  <c:v>0.843171299</c:v>
                </c:pt>
                <c:pt idx="1035">
                  <c:v>0.843287051</c:v>
                </c:pt>
                <c:pt idx="1036">
                  <c:v>0.843402803</c:v>
                </c:pt>
                <c:pt idx="1037">
                  <c:v>0.843518496</c:v>
                </c:pt>
                <c:pt idx="1038">
                  <c:v>0.843634248</c:v>
                </c:pt>
                <c:pt idx="1039">
                  <c:v>0.84375</c:v>
                </c:pt>
                <c:pt idx="1040">
                  <c:v>0.843865752</c:v>
                </c:pt>
                <c:pt idx="1041">
                  <c:v>0.843981504</c:v>
                </c:pt>
                <c:pt idx="1042">
                  <c:v>0.844097197</c:v>
                </c:pt>
                <c:pt idx="1043">
                  <c:v>0.844212949</c:v>
                </c:pt>
                <c:pt idx="1044">
                  <c:v>0.844328701</c:v>
                </c:pt>
                <c:pt idx="1045">
                  <c:v>0.844444454</c:v>
                </c:pt>
                <c:pt idx="1046">
                  <c:v>0.844560206</c:v>
                </c:pt>
                <c:pt idx="1047">
                  <c:v>0.844675899</c:v>
                </c:pt>
                <c:pt idx="1048">
                  <c:v>0.844791651</c:v>
                </c:pt>
                <c:pt idx="1049">
                  <c:v>0.844907403</c:v>
                </c:pt>
                <c:pt idx="1050">
                  <c:v>0.845023155</c:v>
                </c:pt>
                <c:pt idx="1051">
                  <c:v>0.845138907</c:v>
                </c:pt>
                <c:pt idx="1052">
                  <c:v>0.8452546</c:v>
                </c:pt>
                <c:pt idx="1053">
                  <c:v>0.845370352</c:v>
                </c:pt>
                <c:pt idx="1054">
                  <c:v>0.845486104</c:v>
                </c:pt>
                <c:pt idx="1055">
                  <c:v>0.845601857</c:v>
                </c:pt>
                <c:pt idx="1056">
                  <c:v>0.845717609</c:v>
                </c:pt>
                <c:pt idx="1057">
                  <c:v>0.845833361</c:v>
                </c:pt>
                <c:pt idx="1058">
                  <c:v>0.845949054</c:v>
                </c:pt>
                <c:pt idx="1059">
                  <c:v>0.846064806</c:v>
                </c:pt>
                <c:pt idx="1060">
                  <c:v>0.846180558</c:v>
                </c:pt>
                <c:pt idx="1061">
                  <c:v>0.84629631</c:v>
                </c:pt>
                <c:pt idx="1062">
                  <c:v>0.846412063</c:v>
                </c:pt>
                <c:pt idx="1063">
                  <c:v>0.846527755</c:v>
                </c:pt>
                <c:pt idx="1064">
                  <c:v>0.846643507</c:v>
                </c:pt>
                <c:pt idx="1065">
                  <c:v>0.84675926</c:v>
                </c:pt>
                <c:pt idx="1066">
                  <c:v>0.846875012</c:v>
                </c:pt>
                <c:pt idx="1067">
                  <c:v>0.846990764</c:v>
                </c:pt>
                <c:pt idx="1068">
                  <c:v>0.847106457</c:v>
                </c:pt>
                <c:pt idx="1069">
                  <c:v>0.847222209</c:v>
                </c:pt>
                <c:pt idx="1070">
                  <c:v>0.847337961</c:v>
                </c:pt>
                <c:pt idx="1071">
                  <c:v>0.847453713</c:v>
                </c:pt>
                <c:pt idx="1072">
                  <c:v>0.847569466</c:v>
                </c:pt>
                <c:pt idx="1073">
                  <c:v>0.847685158</c:v>
                </c:pt>
                <c:pt idx="1074">
                  <c:v>0.84780091</c:v>
                </c:pt>
                <c:pt idx="1075">
                  <c:v>0.847916663</c:v>
                </c:pt>
                <c:pt idx="1076">
                  <c:v>0.848032415</c:v>
                </c:pt>
                <c:pt idx="1077">
                  <c:v>0.848148167</c:v>
                </c:pt>
                <c:pt idx="1078">
                  <c:v>0.84826386</c:v>
                </c:pt>
              </c:strCache>
            </c:strRef>
          </c:xVal>
          <c:yVal>
            <c:numRef>
              <c:f>Data!$Q$9:$Q$1087</c:f>
              <c:numCache>
                <c:ptCount val="1079"/>
                <c:pt idx="44">
                  <c:v>58.9</c:v>
                </c:pt>
                <c:pt idx="45">
                  <c:v>59.9</c:v>
                </c:pt>
                <c:pt idx="46">
                  <c:v>61.6</c:v>
                </c:pt>
                <c:pt idx="47">
                  <c:v>63.9</c:v>
                </c:pt>
                <c:pt idx="48">
                  <c:v>63.9</c:v>
                </c:pt>
                <c:pt idx="49">
                  <c:v>64.9</c:v>
                </c:pt>
                <c:pt idx="50">
                  <c:v>65.4</c:v>
                </c:pt>
                <c:pt idx="51">
                  <c:v>63.6</c:v>
                </c:pt>
                <c:pt idx="52">
                  <c:v>62.9</c:v>
                </c:pt>
                <c:pt idx="53">
                  <c:v>63.8</c:v>
                </c:pt>
                <c:pt idx="54">
                  <c:v>60.4</c:v>
                </c:pt>
                <c:pt idx="55">
                  <c:v>61.4</c:v>
                </c:pt>
                <c:pt idx="56">
                  <c:v>60.5</c:v>
                </c:pt>
                <c:pt idx="57">
                  <c:v>61.5</c:v>
                </c:pt>
                <c:pt idx="58">
                  <c:v>65.4</c:v>
                </c:pt>
                <c:pt idx="59">
                  <c:v>64.3</c:v>
                </c:pt>
                <c:pt idx="60">
                  <c:v>66.4</c:v>
                </c:pt>
                <c:pt idx="61">
                  <c:v>64.1</c:v>
                </c:pt>
                <c:pt idx="62">
                  <c:v>64.9</c:v>
                </c:pt>
                <c:pt idx="63">
                  <c:v>65.1</c:v>
                </c:pt>
                <c:pt idx="64">
                  <c:v>71.6</c:v>
                </c:pt>
                <c:pt idx="65">
                  <c:v>63.9</c:v>
                </c:pt>
                <c:pt idx="66">
                  <c:v>64.9</c:v>
                </c:pt>
                <c:pt idx="67">
                  <c:v>65.4</c:v>
                </c:pt>
                <c:pt idx="68">
                  <c:v>69.4</c:v>
                </c:pt>
                <c:pt idx="69">
                  <c:v>67.7</c:v>
                </c:pt>
                <c:pt idx="70">
                  <c:v>66.8</c:v>
                </c:pt>
                <c:pt idx="71">
                  <c:v>65.9</c:v>
                </c:pt>
                <c:pt idx="72">
                  <c:v>65.9</c:v>
                </c:pt>
                <c:pt idx="73">
                  <c:v>67.4</c:v>
                </c:pt>
                <c:pt idx="74">
                  <c:v>69.9</c:v>
                </c:pt>
                <c:pt idx="75">
                  <c:v>68.6</c:v>
                </c:pt>
                <c:pt idx="76">
                  <c:v>69.6</c:v>
                </c:pt>
                <c:pt idx="77">
                  <c:v>70.1</c:v>
                </c:pt>
                <c:pt idx="78">
                  <c:v>71.8</c:v>
                </c:pt>
                <c:pt idx="79">
                  <c:v>69</c:v>
                </c:pt>
                <c:pt idx="80">
                  <c:v>70</c:v>
                </c:pt>
                <c:pt idx="81">
                  <c:v>70.9</c:v>
                </c:pt>
                <c:pt idx="82">
                  <c:v>73.9</c:v>
                </c:pt>
                <c:pt idx="83">
                  <c:v>73.1</c:v>
                </c:pt>
                <c:pt idx="84">
                  <c:v>72.7</c:v>
                </c:pt>
                <c:pt idx="85">
                  <c:v>72.9</c:v>
                </c:pt>
                <c:pt idx="86">
                  <c:v>77.4</c:v>
                </c:pt>
                <c:pt idx="87">
                  <c:v>77.4</c:v>
                </c:pt>
                <c:pt idx="88">
                  <c:v>79.9</c:v>
                </c:pt>
                <c:pt idx="89">
                  <c:v>77.9</c:v>
                </c:pt>
                <c:pt idx="90">
                  <c:v>82.9</c:v>
                </c:pt>
                <c:pt idx="91">
                  <c:v>75.9</c:v>
                </c:pt>
                <c:pt idx="92">
                  <c:v>78.4</c:v>
                </c:pt>
                <c:pt idx="93">
                  <c:v>82.4</c:v>
                </c:pt>
                <c:pt idx="94">
                  <c:v>80.7</c:v>
                </c:pt>
                <c:pt idx="95">
                  <c:v>82</c:v>
                </c:pt>
                <c:pt idx="96">
                  <c:v>83.9</c:v>
                </c:pt>
                <c:pt idx="97">
                  <c:v>82.4</c:v>
                </c:pt>
                <c:pt idx="98">
                  <c:v>83.9</c:v>
                </c:pt>
                <c:pt idx="99">
                  <c:v>82.8</c:v>
                </c:pt>
                <c:pt idx="100">
                  <c:v>83.4</c:v>
                </c:pt>
                <c:pt idx="101">
                  <c:v>80.8</c:v>
                </c:pt>
                <c:pt idx="102">
                  <c:v>80.9</c:v>
                </c:pt>
                <c:pt idx="103">
                  <c:v>82.4</c:v>
                </c:pt>
                <c:pt idx="104">
                  <c:v>85.6</c:v>
                </c:pt>
                <c:pt idx="105">
                  <c:v>83.8</c:v>
                </c:pt>
                <c:pt idx="106">
                  <c:v>84.4</c:v>
                </c:pt>
                <c:pt idx="107">
                  <c:v>82.6</c:v>
                </c:pt>
                <c:pt idx="108">
                  <c:v>83.9</c:v>
                </c:pt>
                <c:pt idx="109">
                  <c:v>83</c:v>
                </c:pt>
                <c:pt idx="110">
                  <c:v>83.8</c:v>
                </c:pt>
                <c:pt idx="111">
                  <c:v>82.3</c:v>
                </c:pt>
                <c:pt idx="112">
                  <c:v>85</c:v>
                </c:pt>
                <c:pt idx="113">
                  <c:v>81</c:v>
                </c:pt>
                <c:pt idx="114">
                  <c:v>81.9</c:v>
                </c:pt>
                <c:pt idx="115">
                  <c:v>81.4</c:v>
                </c:pt>
                <c:pt idx="116">
                  <c:v>82.4</c:v>
                </c:pt>
                <c:pt idx="117">
                  <c:v>78.5</c:v>
                </c:pt>
                <c:pt idx="118">
                  <c:v>81.3</c:v>
                </c:pt>
                <c:pt idx="119">
                  <c:v>79.9</c:v>
                </c:pt>
                <c:pt idx="120">
                  <c:v>82.8</c:v>
                </c:pt>
                <c:pt idx="121">
                  <c:v>81.7</c:v>
                </c:pt>
                <c:pt idx="122">
                  <c:v>81.4</c:v>
                </c:pt>
                <c:pt idx="123">
                  <c:v>80.4</c:v>
                </c:pt>
                <c:pt idx="124">
                  <c:v>83.9</c:v>
                </c:pt>
                <c:pt idx="125">
                  <c:v>80.3</c:v>
                </c:pt>
                <c:pt idx="126">
                  <c:v>81</c:v>
                </c:pt>
                <c:pt idx="127">
                  <c:v>80.4</c:v>
                </c:pt>
                <c:pt idx="128">
                  <c:v>81.4</c:v>
                </c:pt>
                <c:pt idx="129">
                  <c:v>80.4</c:v>
                </c:pt>
                <c:pt idx="130">
                  <c:v>81.4</c:v>
                </c:pt>
                <c:pt idx="131">
                  <c:v>79.9</c:v>
                </c:pt>
                <c:pt idx="132">
                  <c:v>82.3</c:v>
                </c:pt>
                <c:pt idx="133">
                  <c:v>78.9</c:v>
                </c:pt>
                <c:pt idx="134">
                  <c:v>80</c:v>
                </c:pt>
                <c:pt idx="135">
                  <c:v>76.9</c:v>
                </c:pt>
                <c:pt idx="136">
                  <c:v>79.9</c:v>
                </c:pt>
                <c:pt idx="137">
                  <c:v>80.9</c:v>
                </c:pt>
                <c:pt idx="138">
                  <c:v>79.3</c:v>
                </c:pt>
                <c:pt idx="139">
                  <c:v>79</c:v>
                </c:pt>
                <c:pt idx="140">
                  <c:v>80.5</c:v>
                </c:pt>
                <c:pt idx="141">
                  <c:v>76.4</c:v>
                </c:pt>
                <c:pt idx="142">
                  <c:v>76.9</c:v>
                </c:pt>
                <c:pt idx="143">
                  <c:v>76.9</c:v>
                </c:pt>
                <c:pt idx="144">
                  <c:v>82.4</c:v>
                </c:pt>
                <c:pt idx="145">
                  <c:v>79.5</c:v>
                </c:pt>
                <c:pt idx="146">
                  <c:v>81.8</c:v>
                </c:pt>
                <c:pt idx="147">
                  <c:v>80.8</c:v>
                </c:pt>
                <c:pt idx="148">
                  <c:v>79.7</c:v>
                </c:pt>
                <c:pt idx="149">
                  <c:v>80.4</c:v>
                </c:pt>
                <c:pt idx="150">
                  <c:v>81.9</c:v>
                </c:pt>
                <c:pt idx="151">
                  <c:v>79.8</c:v>
                </c:pt>
                <c:pt idx="152">
                  <c:v>80.2</c:v>
                </c:pt>
                <c:pt idx="153">
                  <c:v>78.2</c:v>
                </c:pt>
                <c:pt idx="154">
                  <c:v>79.4</c:v>
                </c:pt>
                <c:pt idx="155">
                  <c:v>77.5</c:v>
                </c:pt>
                <c:pt idx="156">
                  <c:v>77.7</c:v>
                </c:pt>
                <c:pt idx="157">
                  <c:v>78.9</c:v>
                </c:pt>
                <c:pt idx="158">
                  <c:v>70.5</c:v>
                </c:pt>
                <c:pt idx="159">
                  <c:v>79.4</c:v>
                </c:pt>
                <c:pt idx="160">
                  <c:v>89.8</c:v>
                </c:pt>
                <c:pt idx="161">
                  <c:v>81.3</c:v>
                </c:pt>
                <c:pt idx="162">
                  <c:v>80.4</c:v>
                </c:pt>
                <c:pt idx="163">
                  <c:v>82.4</c:v>
                </c:pt>
                <c:pt idx="164">
                  <c:v>86.5</c:v>
                </c:pt>
                <c:pt idx="165">
                  <c:v>84.9</c:v>
                </c:pt>
                <c:pt idx="166">
                  <c:v>85.4</c:v>
                </c:pt>
                <c:pt idx="167">
                  <c:v>78.9</c:v>
                </c:pt>
                <c:pt idx="168">
                  <c:v>82.9</c:v>
                </c:pt>
                <c:pt idx="169">
                  <c:v>85.4</c:v>
                </c:pt>
                <c:pt idx="170">
                  <c:v>89.3</c:v>
                </c:pt>
                <c:pt idx="171">
                  <c:v>87.3</c:v>
                </c:pt>
                <c:pt idx="172">
                  <c:v>85.9</c:v>
                </c:pt>
                <c:pt idx="173">
                  <c:v>81</c:v>
                </c:pt>
                <c:pt idx="174">
                  <c:v>85.4</c:v>
                </c:pt>
                <c:pt idx="175">
                  <c:v>85.9</c:v>
                </c:pt>
                <c:pt idx="176">
                  <c:v>85.4</c:v>
                </c:pt>
                <c:pt idx="177">
                  <c:v>82.8</c:v>
                </c:pt>
                <c:pt idx="178">
                  <c:v>85.9</c:v>
                </c:pt>
                <c:pt idx="179">
                  <c:v>85.4</c:v>
                </c:pt>
                <c:pt idx="180">
                  <c:v>83.3</c:v>
                </c:pt>
                <c:pt idx="181">
                  <c:v>83.9</c:v>
                </c:pt>
                <c:pt idx="182">
                  <c:v>85.4</c:v>
                </c:pt>
                <c:pt idx="183">
                  <c:v>83.6</c:v>
                </c:pt>
                <c:pt idx="184">
                  <c:v>84.9</c:v>
                </c:pt>
                <c:pt idx="185">
                  <c:v>86.3</c:v>
                </c:pt>
                <c:pt idx="186">
                  <c:v>86.9</c:v>
                </c:pt>
                <c:pt idx="187">
                  <c:v>86.3</c:v>
                </c:pt>
                <c:pt idx="188">
                  <c:v>85.4</c:v>
                </c:pt>
                <c:pt idx="189">
                  <c:v>84</c:v>
                </c:pt>
                <c:pt idx="190">
                  <c:v>85.8</c:v>
                </c:pt>
                <c:pt idx="191">
                  <c:v>84.8</c:v>
                </c:pt>
                <c:pt idx="192">
                  <c:v>82.6</c:v>
                </c:pt>
                <c:pt idx="193">
                  <c:v>81.8</c:v>
                </c:pt>
                <c:pt idx="194">
                  <c:v>84.9</c:v>
                </c:pt>
                <c:pt idx="195">
                  <c:v>84.4</c:v>
                </c:pt>
                <c:pt idx="196">
                  <c:v>83.3</c:v>
                </c:pt>
                <c:pt idx="197">
                  <c:v>88.3</c:v>
                </c:pt>
                <c:pt idx="198">
                  <c:v>88</c:v>
                </c:pt>
                <c:pt idx="199">
                  <c:v>86.9</c:v>
                </c:pt>
                <c:pt idx="200">
                  <c:v>89.3</c:v>
                </c:pt>
                <c:pt idx="201">
                  <c:v>89.4</c:v>
                </c:pt>
                <c:pt idx="202">
                  <c:v>90.4</c:v>
                </c:pt>
                <c:pt idx="203">
                  <c:v>89.5</c:v>
                </c:pt>
                <c:pt idx="204">
                  <c:v>88.4</c:v>
                </c:pt>
                <c:pt idx="205">
                  <c:v>84.4</c:v>
                </c:pt>
                <c:pt idx="206">
                  <c:v>85.8</c:v>
                </c:pt>
                <c:pt idx="207">
                  <c:v>87.4</c:v>
                </c:pt>
                <c:pt idx="208">
                  <c:v>86.8</c:v>
                </c:pt>
                <c:pt idx="209">
                  <c:v>90.1</c:v>
                </c:pt>
                <c:pt idx="210">
                  <c:v>89.3</c:v>
                </c:pt>
                <c:pt idx="211">
                  <c:v>88.7</c:v>
                </c:pt>
                <c:pt idx="212">
                  <c:v>90.9</c:v>
                </c:pt>
                <c:pt idx="213">
                  <c:v>87.9</c:v>
                </c:pt>
                <c:pt idx="214">
                  <c:v>93.9</c:v>
                </c:pt>
                <c:pt idx="215">
                  <c:v>89.9</c:v>
                </c:pt>
                <c:pt idx="216">
                  <c:v>87.8</c:v>
                </c:pt>
                <c:pt idx="217">
                  <c:v>87.4</c:v>
                </c:pt>
                <c:pt idx="218">
                  <c:v>91.4</c:v>
                </c:pt>
                <c:pt idx="219">
                  <c:v>93.2</c:v>
                </c:pt>
                <c:pt idx="220">
                  <c:v>90.8</c:v>
                </c:pt>
                <c:pt idx="221">
                  <c:v>90.2</c:v>
                </c:pt>
                <c:pt idx="222">
                  <c:v>89.4</c:v>
                </c:pt>
                <c:pt idx="223">
                  <c:v>89.8</c:v>
                </c:pt>
                <c:pt idx="224">
                  <c:v>91.8</c:v>
                </c:pt>
                <c:pt idx="225">
                  <c:v>92.1</c:v>
                </c:pt>
                <c:pt idx="226">
                  <c:v>92.8</c:v>
                </c:pt>
                <c:pt idx="227">
                  <c:v>93</c:v>
                </c:pt>
                <c:pt idx="228">
                  <c:v>90.9</c:v>
                </c:pt>
                <c:pt idx="229">
                  <c:v>89.4</c:v>
                </c:pt>
                <c:pt idx="230">
                  <c:v>91</c:v>
                </c:pt>
                <c:pt idx="231">
                  <c:v>91.9</c:v>
                </c:pt>
                <c:pt idx="232">
                  <c:v>93.9</c:v>
                </c:pt>
                <c:pt idx="233">
                  <c:v>95.7</c:v>
                </c:pt>
                <c:pt idx="234">
                  <c:v>93.9</c:v>
                </c:pt>
                <c:pt idx="235">
                  <c:v>93.4</c:v>
                </c:pt>
                <c:pt idx="236">
                  <c:v>91.9</c:v>
                </c:pt>
                <c:pt idx="237">
                  <c:v>92.2</c:v>
                </c:pt>
                <c:pt idx="238">
                  <c:v>93.9</c:v>
                </c:pt>
                <c:pt idx="239">
                  <c:v>96.4</c:v>
                </c:pt>
                <c:pt idx="240">
                  <c:v>95.7</c:v>
                </c:pt>
                <c:pt idx="241">
                  <c:v>93.6</c:v>
                </c:pt>
                <c:pt idx="242">
                  <c:v>94.7</c:v>
                </c:pt>
                <c:pt idx="243">
                  <c:v>94.4</c:v>
                </c:pt>
                <c:pt idx="244">
                  <c:v>93.8</c:v>
                </c:pt>
                <c:pt idx="245">
                  <c:v>94.4</c:v>
                </c:pt>
                <c:pt idx="246">
                  <c:v>94.9</c:v>
                </c:pt>
                <c:pt idx="247">
                  <c:v>93.9</c:v>
                </c:pt>
                <c:pt idx="248">
                  <c:v>91.8</c:v>
                </c:pt>
                <c:pt idx="249">
                  <c:v>90.9</c:v>
                </c:pt>
                <c:pt idx="250">
                  <c:v>90.4</c:v>
                </c:pt>
                <c:pt idx="251">
                  <c:v>90.8</c:v>
                </c:pt>
                <c:pt idx="252">
                  <c:v>91.1</c:v>
                </c:pt>
                <c:pt idx="253">
                  <c:v>91.8</c:v>
                </c:pt>
                <c:pt idx="254">
                  <c:v>91.1</c:v>
                </c:pt>
                <c:pt idx="255">
                  <c:v>90.4</c:v>
                </c:pt>
                <c:pt idx="256">
                  <c:v>89.7</c:v>
                </c:pt>
                <c:pt idx="257">
                  <c:v>90.5</c:v>
                </c:pt>
                <c:pt idx="258">
                  <c:v>88.8</c:v>
                </c:pt>
                <c:pt idx="259">
                  <c:v>88.9</c:v>
                </c:pt>
                <c:pt idx="260">
                  <c:v>88.8</c:v>
                </c:pt>
                <c:pt idx="261">
                  <c:v>88.4</c:v>
                </c:pt>
                <c:pt idx="262">
                  <c:v>86.9</c:v>
                </c:pt>
                <c:pt idx="263">
                  <c:v>87.8</c:v>
                </c:pt>
                <c:pt idx="264">
                  <c:v>87.4</c:v>
                </c:pt>
                <c:pt idx="265">
                  <c:v>87.6</c:v>
                </c:pt>
                <c:pt idx="266">
                  <c:v>87.4</c:v>
                </c:pt>
                <c:pt idx="267">
                  <c:v>87.4</c:v>
                </c:pt>
                <c:pt idx="268">
                  <c:v>86.8</c:v>
                </c:pt>
                <c:pt idx="269">
                  <c:v>85.9</c:v>
                </c:pt>
                <c:pt idx="270">
                  <c:v>84.9</c:v>
                </c:pt>
                <c:pt idx="271">
                  <c:v>84.9</c:v>
                </c:pt>
                <c:pt idx="272">
                  <c:v>84.5</c:v>
                </c:pt>
                <c:pt idx="273">
                  <c:v>85.9</c:v>
                </c:pt>
                <c:pt idx="274">
                  <c:v>87.4</c:v>
                </c:pt>
                <c:pt idx="275">
                  <c:v>86.9</c:v>
                </c:pt>
                <c:pt idx="276">
                  <c:v>86.4</c:v>
                </c:pt>
                <c:pt idx="277">
                  <c:v>87.6</c:v>
                </c:pt>
                <c:pt idx="278">
                  <c:v>87.9</c:v>
                </c:pt>
                <c:pt idx="279">
                  <c:v>87.4</c:v>
                </c:pt>
                <c:pt idx="280">
                  <c:v>86.5</c:v>
                </c:pt>
                <c:pt idx="281">
                  <c:v>87.5</c:v>
                </c:pt>
                <c:pt idx="282">
                  <c:v>87.8</c:v>
                </c:pt>
                <c:pt idx="283">
                  <c:v>87.1</c:v>
                </c:pt>
                <c:pt idx="284">
                  <c:v>86.7</c:v>
                </c:pt>
                <c:pt idx="285">
                  <c:v>89.3</c:v>
                </c:pt>
                <c:pt idx="286">
                  <c:v>88.9</c:v>
                </c:pt>
                <c:pt idx="287">
                  <c:v>89.4</c:v>
                </c:pt>
                <c:pt idx="288">
                  <c:v>90.2</c:v>
                </c:pt>
                <c:pt idx="289">
                  <c:v>92.6</c:v>
                </c:pt>
                <c:pt idx="290">
                  <c:v>92.4</c:v>
                </c:pt>
                <c:pt idx="291">
                  <c:v>93.4</c:v>
                </c:pt>
                <c:pt idx="292">
                  <c:v>93.3</c:v>
                </c:pt>
                <c:pt idx="293">
                  <c:v>93.4</c:v>
                </c:pt>
                <c:pt idx="294">
                  <c:v>91.8</c:v>
                </c:pt>
                <c:pt idx="295">
                  <c:v>91.8</c:v>
                </c:pt>
                <c:pt idx="296">
                  <c:v>92.4</c:v>
                </c:pt>
                <c:pt idx="297">
                  <c:v>94.3</c:v>
                </c:pt>
                <c:pt idx="298">
                  <c:v>93.3</c:v>
                </c:pt>
                <c:pt idx="299">
                  <c:v>93.2</c:v>
                </c:pt>
                <c:pt idx="300">
                  <c:v>94.9</c:v>
                </c:pt>
                <c:pt idx="301">
                  <c:v>95.8</c:v>
                </c:pt>
                <c:pt idx="302">
                  <c:v>94.3</c:v>
                </c:pt>
                <c:pt idx="303">
                  <c:v>95.7</c:v>
                </c:pt>
                <c:pt idx="304">
                  <c:v>95.6</c:v>
                </c:pt>
                <c:pt idx="305">
                  <c:v>95.4</c:v>
                </c:pt>
                <c:pt idx="306">
                  <c:v>95.4</c:v>
                </c:pt>
                <c:pt idx="307">
                  <c:v>94.2</c:v>
                </c:pt>
                <c:pt idx="308">
                  <c:v>93.1</c:v>
                </c:pt>
                <c:pt idx="309">
                  <c:v>93.4</c:v>
                </c:pt>
                <c:pt idx="310">
                  <c:v>92.1</c:v>
                </c:pt>
                <c:pt idx="311">
                  <c:v>94.8</c:v>
                </c:pt>
                <c:pt idx="312">
                  <c:v>94.3</c:v>
                </c:pt>
                <c:pt idx="313">
                  <c:v>94.4</c:v>
                </c:pt>
                <c:pt idx="314">
                  <c:v>91.8</c:v>
                </c:pt>
                <c:pt idx="315">
                  <c:v>92.4</c:v>
                </c:pt>
                <c:pt idx="316">
                  <c:v>92.9</c:v>
                </c:pt>
                <c:pt idx="317">
                  <c:v>95.1</c:v>
                </c:pt>
                <c:pt idx="318">
                  <c:v>92.8</c:v>
                </c:pt>
                <c:pt idx="319">
                  <c:v>83.9</c:v>
                </c:pt>
                <c:pt idx="320">
                  <c:v>84.9</c:v>
                </c:pt>
                <c:pt idx="321">
                  <c:v>83.4</c:v>
                </c:pt>
                <c:pt idx="322">
                  <c:v>81.8</c:v>
                </c:pt>
                <c:pt idx="323">
                  <c:v>79.9</c:v>
                </c:pt>
                <c:pt idx="324">
                  <c:v>80.4</c:v>
                </c:pt>
                <c:pt idx="325">
                  <c:v>79.9</c:v>
                </c:pt>
                <c:pt idx="326">
                  <c:v>79.5</c:v>
                </c:pt>
                <c:pt idx="327">
                  <c:v>77.8</c:v>
                </c:pt>
                <c:pt idx="328">
                  <c:v>78.3</c:v>
                </c:pt>
                <c:pt idx="329">
                  <c:v>74.8</c:v>
                </c:pt>
                <c:pt idx="330">
                  <c:v>74.6</c:v>
                </c:pt>
                <c:pt idx="331">
                  <c:v>72.2</c:v>
                </c:pt>
                <c:pt idx="332">
                  <c:v>75.4</c:v>
                </c:pt>
                <c:pt idx="333">
                  <c:v>78.4</c:v>
                </c:pt>
                <c:pt idx="334">
                  <c:v>72.3</c:v>
                </c:pt>
                <c:pt idx="335">
                  <c:v>71.4</c:v>
                </c:pt>
                <c:pt idx="336">
                  <c:v>68.8</c:v>
                </c:pt>
                <c:pt idx="337">
                  <c:v>67.4</c:v>
                </c:pt>
                <c:pt idx="338">
                  <c:v>66.4</c:v>
                </c:pt>
                <c:pt idx="339">
                  <c:v>67.1</c:v>
                </c:pt>
                <c:pt idx="340">
                  <c:v>67.5</c:v>
                </c:pt>
                <c:pt idx="341">
                  <c:v>62.4</c:v>
                </c:pt>
                <c:pt idx="342">
                  <c:v>67.4</c:v>
                </c:pt>
                <c:pt idx="343">
                  <c:v>66.6</c:v>
                </c:pt>
                <c:pt idx="344">
                  <c:v>66.4</c:v>
                </c:pt>
                <c:pt idx="345">
                  <c:v>70.1</c:v>
                </c:pt>
                <c:pt idx="346">
                  <c:v>68.9</c:v>
                </c:pt>
                <c:pt idx="347">
                  <c:v>68.9</c:v>
                </c:pt>
                <c:pt idx="348">
                  <c:v>69</c:v>
                </c:pt>
                <c:pt idx="349">
                  <c:v>68.9</c:v>
                </c:pt>
                <c:pt idx="350">
                  <c:v>70.4</c:v>
                </c:pt>
                <c:pt idx="351">
                  <c:v>70.9</c:v>
                </c:pt>
                <c:pt idx="352">
                  <c:v>71.9</c:v>
                </c:pt>
                <c:pt idx="353">
                  <c:v>70.9</c:v>
                </c:pt>
                <c:pt idx="354">
                  <c:v>71.8</c:v>
                </c:pt>
                <c:pt idx="355">
                  <c:v>74.9</c:v>
                </c:pt>
                <c:pt idx="356">
                  <c:v>74.3</c:v>
                </c:pt>
                <c:pt idx="357">
                  <c:v>75</c:v>
                </c:pt>
                <c:pt idx="358">
                  <c:v>75.9</c:v>
                </c:pt>
                <c:pt idx="359">
                  <c:v>76.5</c:v>
                </c:pt>
                <c:pt idx="360">
                  <c:v>75.6</c:v>
                </c:pt>
                <c:pt idx="361">
                  <c:v>77.3</c:v>
                </c:pt>
                <c:pt idx="362">
                  <c:v>77.4</c:v>
                </c:pt>
                <c:pt idx="363">
                  <c:v>77.9</c:v>
                </c:pt>
                <c:pt idx="364">
                  <c:v>76</c:v>
                </c:pt>
                <c:pt idx="365">
                  <c:v>76</c:v>
                </c:pt>
                <c:pt idx="366">
                  <c:v>74.8</c:v>
                </c:pt>
                <c:pt idx="367">
                  <c:v>75.4</c:v>
                </c:pt>
                <c:pt idx="368">
                  <c:v>76.6</c:v>
                </c:pt>
                <c:pt idx="369">
                  <c:v>77.4</c:v>
                </c:pt>
                <c:pt idx="370">
                  <c:v>79.8</c:v>
                </c:pt>
                <c:pt idx="371">
                  <c:v>79.8</c:v>
                </c:pt>
                <c:pt idx="372">
                  <c:v>81.9</c:v>
                </c:pt>
                <c:pt idx="373">
                  <c:v>82.6</c:v>
                </c:pt>
                <c:pt idx="374">
                  <c:v>81.5</c:v>
                </c:pt>
                <c:pt idx="375">
                  <c:v>82.1</c:v>
                </c:pt>
                <c:pt idx="376">
                  <c:v>77.8</c:v>
                </c:pt>
                <c:pt idx="377">
                  <c:v>82.2</c:v>
                </c:pt>
                <c:pt idx="378">
                  <c:v>82.4</c:v>
                </c:pt>
                <c:pt idx="379">
                  <c:v>85.4</c:v>
                </c:pt>
                <c:pt idx="380">
                  <c:v>84.9</c:v>
                </c:pt>
                <c:pt idx="381">
                  <c:v>78.7</c:v>
                </c:pt>
                <c:pt idx="382">
                  <c:v>80.3</c:v>
                </c:pt>
                <c:pt idx="383">
                  <c:v>81.5</c:v>
                </c:pt>
                <c:pt idx="384">
                  <c:v>84</c:v>
                </c:pt>
                <c:pt idx="385">
                  <c:v>83.3</c:v>
                </c:pt>
                <c:pt idx="386">
                  <c:v>81.3</c:v>
                </c:pt>
                <c:pt idx="387">
                  <c:v>81.8</c:v>
                </c:pt>
                <c:pt idx="388">
                  <c:v>82.4</c:v>
                </c:pt>
                <c:pt idx="389">
                  <c:v>82.9</c:v>
                </c:pt>
                <c:pt idx="390">
                  <c:v>81.8</c:v>
                </c:pt>
                <c:pt idx="391">
                  <c:v>83.3</c:v>
                </c:pt>
                <c:pt idx="392">
                  <c:v>84.6</c:v>
                </c:pt>
                <c:pt idx="393">
                  <c:v>82.4</c:v>
                </c:pt>
                <c:pt idx="394">
                  <c:v>84</c:v>
                </c:pt>
                <c:pt idx="395">
                  <c:v>84.4</c:v>
                </c:pt>
                <c:pt idx="396">
                  <c:v>87.7</c:v>
                </c:pt>
                <c:pt idx="397">
                  <c:v>86.8</c:v>
                </c:pt>
                <c:pt idx="398">
                  <c:v>83.9</c:v>
                </c:pt>
                <c:pt idx="399">
                  <c:v>86.3</c:v>
                </c:pt>
                <c:pt idx="400">
                  <c:v>86.4</c:v>
                </c:pt>
                <c:pt idx="401">
                  <c:v>88.9</c:v>
                </c:pt>
                <c:pt idx="402">
                  <c:v>89.8</c:v>
                </c:pt>
                <c:pt idx="403">
                  <c:v>89.4</c:v>
                </c:pt>
                <c:pt idx="404">
                  <c:v>91.4</c:v>
                </c:pt>
                <c:pt idx="405">
                  <c:v>88.7</c:v>
                </c:pt>
                <c:pt idx="406">
                  <c:v>83.4</c:v>
                </c:pt>
                <c:pt idx="407">
                  <c:v>88.9</c:v>
                </c:pt>
                <c:pt idx="408">
                  <c:v>89.1</c:v>
                </c:pt>
                <c:pt idx="409">
                  <c:v>89.4</c:v>
                </c:pt>
                <c:pt idx="410">
                  <c:v>88.7</c:v>
                </c:pt>
                <c:pt idx="411">
                  <c:v>91.3</c:v>
                </c:pt>
                <c:pt idx="412">
                  <c:v>92.4</c:v>
                </c:pt>
                <c:pt idx="413">
                  <c:v>92.8</c:v>
                </c:pt>
                <c:pt idx="414">
                  <c:v>91.7</c:v>
                </c:pt>
                <c:pt idx="415">
                  <c:v>91.7</c:v>
                </c:pt>
                <c:pt idx="416">
                  <c:v>92.3</c:v>
                </c:pt>
                <c:pt idx="417">
                  <c:v>91.4</c:v>
                </c:pt>
                <c:pt idx="418">
                  <c:v>90.8</c:v>
                </c:pt>
                <c:pt idx="419">
                  <c:v>89.3</c:v>
                </c:pt>
                <c:pt idx="420">
                  <c:v>90.2</c:v>
                </c:pt>
                <c:pt idx="421">
                  <c:v>88.7</c:v>
                </c:pt>
                <c:pt idx="422">
                  <c:v>89.8</c:v>
                </c:pt>
                <c:pt idx="423">
                  <c:v>88.9</c:v>
                </c:pt>
                <c:pt idx="424">
                  <c:v>89.4</c:v>
                </c:pt>
                <c:pt idx="425">
                  <c:v>91.8</c:v>
                </c:pt>
                <c:pt idx="426">
                  <c:v>92.4</c:v>
                </c:pt>
                <c:pt idx="427">
                  <c:v>92.9</c:v>
                </c:pt>
                <c:pt idx="428">
                  <c:v>92.3</c:v>
                </c:pt>
                <c:pt idx="429">
                  <c:v>91.4</c:v>
                </c:pt>
                <c:pt idx="430">
                  <c:v>92.4</c:v>
                </c:pt>
                <c:pt idx="431">
                  <c:v>90.9</c:v>
                </c:pt>
                <c:pt idx="432">
                  <c:v>90.8</c:v>
                </c:pt>
                <c:pt idx="433">
                  <c:v>88.9</c:v>
                </c:pt>
                <c:pt idx="434">
                  <c:v>88.4</c:v>
                </c:pt>
                <c:pt idx="435">
                  <c:v>85.9</c:v>
                </c:pt>
                <c:pt idx="436">
                  <c:v>84.4</c:v>
                </c:pt>
                <c:pt idx="437">
                  <c:v>83.4</c:v>
                </c:pt>
                <c:pt idx="438">
                  <c:v>80.8</c:v>
                </c:pt>
                <c:pt idx="439">
                  <c:v>84.5</c:v>
                </c:pt>
                <c:pt idx="440">
                  <c:v>86.7</c:v>
                </c:pt>
                <c:pt idx="441">
                  <c:v>88.9</c:v>
                </c:pt>
                <c:pt idx="442">
                  <c:v>90.3</c:v>
                </c:pt>
                <c:pt idx="443">
                  <c:v>93.4</c:v>
                </c:pt>
                <c:pt idx="444">
                  <c:v>92.3</c:v>
                </c:pt>
                <c:pt idx="445">
                  <c:v>90.8</c:v>
                </c:pt>
                <c:pt idx="446">
                  <c:v>89.9</c:v>
                </c:pt>
                <c:pt idx="447">
                  <c:v>85.9</c:v>
                </c:pt>
                <c:pt idx="448">
                  <c:v>82.8</c:v>
                </c:pt>
                <c:pt idx="449">
                  <c:v>83.3</c:v>
                </c:pt>
                <c:pt idx="450">
                  <c:v>82.4</c:v>
                </c:pt>
                <c:pt idx="451">
                  <c:v>83.4</c:v>
                </c:pt>
                <c:pt idx="452">
                  <c:v>81.9</c:v>
                </c:pt>
                <c:pt idx="453">
                  <c:v>82.4</c:v>
                </c:pt>
                <c:pt idx="454">
                  <c:v>82.8</c:v>
                </c:pt>
                <c:pt idx="455">
                  <c:v>83.2</c:v>
                </c:pt>
                <c:pt idx="456">
                  <c:v>82</c:v>
                </c:pt>
                <c:pt idx="457">
                  <c:v>81.9</c:v>
                </c:pt>
                <c:pt idx="458">
                  <c:v>81.8</c:v>
                </c:pt>
                <c:pt idx="459">
                  <c:v>81.8</c:v>
                </c:pt>
                <c:pt idx="460">
                  <c:v>81.6</c:v>
                </c:pt>
                <c:pt idx="461">
                  <c:v>80.9</c:v>
                </c:pt>
                <c:pt idx="462">
                  <c:v>81.2</c:v>
                </c:pt>
                <c:pt idx="463">
                  <c:v>82.4</c:v>
                </c:pt>
                <c:pt idx="464">
                  <c:v>83.4</c:v>
                </c:pt>
                <c:pt idx="465">
                  <c:v>84.4</c:v>
                </c:pt>
                <c:pt idx="466">
                  <c:v>81.9</c:v>
                </c:pt>
                <c:pt idx="467">
                  <c:v>81.9</c:v>
                </c:pt>
                <c:pt idx="468">
                  <c:v>79.8</c:v>
                </c:pt>
                <c:pt idx="469">
                  <c:v>80.7</c:v>
                </c:pt>
                <c:pt idx="470">
                  <c:v>80.9</c:v>
                </c:pt>
                <c:pt idx="471">
                  <c:v>81.4</c:v>
                </c:pt>
                <c:pt idx="472">
                  <c:v>80.4</c:v>
                </c:pt>
                <c:pt idx="473">
                  <c:v>79.9</c:v>
                </c:pt>
                <c:pt idx="474">
                  <c:v>80.4</c:v>
                </c:pt>
                <c:pt idx="475">
                  <c:v>84.4</c:v>
                </c:pt>
                <c:pt idx="476">
                  <c:v>81.9</c:v>
                </c:pt>
                <c:pt idx="477">
                  <c:v>82.5</c:v>
                </c:pt>
                <c:pt idx="478">
                  <c:v>82.8</c:v>
                </c:pt>
                <c:pt idx="479">
                  <c:v>84.3</c:v>
                </c:pt>
                <c:pt idx="480">
                  <c:v>84.9</c:v>
                </c:pt>
                <c:pt idx="481">
                  <c:v>85.6</c:v>
                </c:pt>
                <c:pt idx="482">
                  <c:v>84.4</c:v>
                </c:pt>
                <c:pt idx="483">
                  <c:v>81.4</c:v>
                </c:pt>
                <c:pt idx="484">
                  <c:v>80.4</c:v>
                </c:pt>
                <c:pt idx="485">
                  <c:v>82.4</c:v>
                </c:pt>
                <c:pt idx="486">
                  <c:v>80.4</c:v>
                </c:pt>
                <c:pt idx="487">
                  <c:v>82.7</c:v>
                </c:pt>
                <c:pt idx="488">
                  <c:v>80.9</c:v>
                </c:pt>
                <c:pt idx="489">
                  <c:v>81.3</c:v>
                </c:pt>
                <c:pt idx="490">
                  <c:v>81.9</c:v>
                </c:pt>
                <c:pt idx="491">
                  <c:v>83.9</c:v>
                </c:pt>
                <c:pt idx="492">
                  <c:v>83.4</c:v>
                </c:pt>
                <c:pt idx="493">
                  <c:v>82.4</c:v>
                </c:pt>
                <c:pt idx="494">
                  <c:v>79.9</c:v>
                </c:pt>
                <c:pt idx="495">
                  <c:v>80.9</c:v>
                </c:pt>
                <c:pt idx="496">
                  <c:v>80.9</c:v>
                </c:pt>
                <c:pt idx="497">
                  <c:v>83.4</c:v>
                </c:pt>
                <c:pt idx="498">
                  <c:v>80.3</c:v>
                </c:pt>
                <c:pt idx="499">
                  <c:v>81.3</c:v>
                </c:pt>
                <c:pt idx="500">
                  <c:v>80.9</c:v>
                </c:pt>
                <c:pt idx="501">
                  <c:v>83.4</c:v>
                </c:pt>
                <c:pt idx="502">
                  <c:v>81.8</c:v>
                </c:pt>
                <c:pt idx="503">
                  <c:v>82.8</c:v>
                </c:pt>
                <c:pt idx="504">
                  <c:v>80.8</c:v>
                </c:pt>
                <c:pt idx="505">
                  <c:v>81.9</c:v>
                </c:pt>
                <c:pt idx="506">
                  <c:v>81.9</c:v>
                </c:pt>
                <c:pt idx="507">
                  <c:v>84.9</c:v>
                </c:pt>
                <c:pt idx="508">
                  <c:v>83.8</c:v>
                </c:pt>
                <c:pt idx="509">
                  <c:v>84.9</c:v>
                </c:pt>
                <c:pt idx="510">
                  <c:v>85</c:v>
                </c:pt>
                <c:pt idx="511">
                  <c:v>86.6</c:v>
                </c:pt>
                <c:pt idx="512">
                  <c:v>86.5</c:v>
                </c:pt>
                <c:pt idx="513">
                  <c:v>87.7</c:v>
                </c:pt>
                <c:pt idx="514">
                  <c:v>87.6</c:v>
                </c:pt>
                <c:pt idx="515">
                  <c:v>89.5</c:v>
                </c:pt>
                <c:pt idx="516">
                  <c:v>87.5</c:v>
                </c:pt>
                <c:pt idx="517">
                  <c:v>86.9</c:v>
                </c:pt>
                <c:pt idx="518">
                  <c:v>87.1</c:v>
                </c:pt>
                <c:pt idx="519">
                  <c:v>91.3</c:v>
                </c:pt>
                <c:pt idx="520">
                  <c:v>91.9</c:v>
                </c:pt>
                <c:pt idx="521">
                  <c:v>89.9</c:v>
                </c:pt>
                <c:pt idx="522">
                  <c:v>88.3</c:v>
                </c:pt>
                <c:pt idx="523">
                  <c:v>91.3</c:v>
                </c:pt>
                <c:pt idx="524">
                  <c:v>87.4</c:v>
                </c:pt>
                <c:pt idx="525">
                  <c:v>88.8</c:v>
                </c:pt>
                <c:pt idx="526">
                  <c:v>88.8</c:v>
                </c:pt>
                <c:pt idx="527">
                  <c:v>89.3</c:v>
                </c:pt>
                <c:pt idx="528">
                  <c:v>87.7</c:v>
                </c:pt>
                <c:pt idx="529">
                  <c:v>87.8</c:v>
                </c:pt>
                <c:pt idx="530">
                  <c:v>85.4</c:v>
                </c:pt>
                <c:pt idx="531">
                  <c:v>87.8</c:v>
                </c:pt>
                <c:pt idx="532">
                  <c:v>85.9</c:v>
                </c:pt>
                <c:pt idx="533">
                  <c:v>87.4</c:v>
                </c:pt>
                <c:pt idx="534">
                  <c:v>87.4</c:v>
                </c:pt>
                <c:pt idx="535">
                  <c:v>88.4</c:v>
                </c:pt>
                <c:pt idx="536">
                  <c:v>86.2</c:v>
                </c:pt>
                <c:pt idx="537">
                  <c:v>88.8</c:v>
                </c:pt>
                <c:pt idx="538">
                  <c:v>87.7</c:v>
                </c:pt>
                <c:pt idx="539">
                  <c:v>89.4</c:v>
                </c:pt>
                <c:pt idx="540">
                  <c:v>87.5</c:v>
                </c:pt>
                <c:pt idx="541">
                  <c:v>88.4</c:v>
                </c:pt>
                <c:pt idx="542">
                  <c:v>87.4</c:v>
                </c:pt>
                <c:pt idx="543">
                  <c:v>90.3</c:v>
                </c:pt>
                <c:pt idx="544">
                  <c:v>91</c:v>
                </c:pt>
                <c:pt idx="545">
                  <c:v>91.4</c:v>
                </c:pt>
                <c:pt idx="546">
                  <c:v>90.2</c:v>
                </c:pt>
                <c:pt idx="547">
                  <c:v>91.3</c:v>
                </c:pt>
                <c:pt idx="548">
                  <c:v>89.4</c:v>
                </c:pt>
                <c:pt idx="549">
                  <c:v>91.7</c:v>
                </c:pt>
                <c:pt idx="550">
                  <c:v>89.9</c:v>
                </c:pt>
                <c:pt idx="551">
                  <c:v>90.3</c:v>
                </c:pt>
                <c:pt idx="552">
                  <c:v>89.1</c:v>
                </c:pt>
                <c:pt idx="553">
                  <c:v>92.3</c:v>
                </c:pt>
                <c:pt idx="554">
                  <c:v>89.4</c:v>
                </c:pt>
                <c:pt idx="555">
                  <c:v>89.3</c:v>
                </c:pt>
                <c:pt idx="556">
                  <c:v>89.7</c:v>
                </c:pt>
                <c:pt idx="557">
                  <c:v>90.6</c:v>
                </c:pt>
                <c:pt idx="558">
                  <c:v>91.3</c:v>
                </c:pt>
                <c:pt idx="559">
                  <c:v>91.4</c:v>
                </c:pt>
                <c:pt idx="560">
                  <c:v>90.4</c:v>
                </c:pt>
                <c:pt idx="561">
                  <c:v>91.5</c:v>
                </c:pt>
                <c:pt idx="562">
                  <c:v>90.8</c:v>
                </c:pt>
                <c:pt idx="563">
                  <c:v>91.3</c:v>
                </c:pt>
                <c:pt idx="564">
                  <c:v>90.7</c:v>
                </c:pt>
                <c:pt idx="565">
                  <c:v>92.3</c:v>
                </c:pt>
                <c:pt idx="566">
                  <c:v>89.2</c:v>
                </c:pt>
                <c:pt idx="567">
                  <c:v>91.7</c:v>
                </c:pt>
                <c:pt idx="568">
                  <c:v>94.8</c:v>
                </c:pt>
                <c:pt idx="569">
                  <c:v>92.9</c:v>
                </c:pt>
                <c:pt idx="570">
                  <c:v>91.9</c:v>
                </c:pt>
                <c:pt idx="571">
                  <c:v>91.3</c:v>
                </c:pt>
                <c:pt idx="572">
                  <c:v>90.3</c:v>
                </c:pt>
                <c:pt idx="573">
                  <c:v>91.9</c:v>
                </c:pt>
                <c:pt idx="574">
                  <c:v>92.8</c:v>
                </c:pt>
                <c:pt idx="575">
                  <c:v>93.4</c:v>
                </c:pt>
                <c:pt idx="576">
                  <c:v>90.8</c:v>
                </c:pt>
                <c:pt idx="577">
                  <c:v>92.7</c:v>
                </c:pt>
                <c:pt idx="578">
                  <c:v>91.4</c:v>
                </c:pt>
                <c:pt idx="579">
                  <c:v>91.9</c:v>
                </c:pt>
                <c:pt idx="580">
                  <c:v>89.3</c:v>
                </c:pt>
                <c:pt idx="581">
                  <c:v>87.8</c:v>
                </c:pt>
                <c:pt idx="582">
                  <c:v>86.5</c:v>
                </c:pt>
                <c:pt idx="583">
                  <c:v>86.9</c:v>
                </c:pt>
                <c:pt idx="584">
                  <c:v>83.4</c:v>
                </c:pt>
                <c:pt idx="585">
                  <c:v>85.2</c:v>
                </c:pt>
                <c:pt idx="586">
                  <c:v>83.9</c:v>
                </c:pt>
                <c:pt idx="587">
                  <c:v>84.4</c:v>
                </c:pt>
                <c:pt idx="588">
                  <c:v>83.9</c:v>
                </c:pt>
                <c:pt idx="589">
                  <c:v>83.3</c:v>
                </c:pt>
                <c:pt idx="590">
                  <c:v>84.4</c:v>
                </c:pt>
                <c:pt idx="591">
                  <c:v>88.8</c:v>
                </c:pt>
                <c:pt idx="592">
                  <c:v>84.1</c:v>
                </c:pt>
                <c:pt idx="593">
                  <c:v>80.9</c:v>
                </c:pt>
                <c:pt idx="594">
                  <c:v>80.3</c:v>
                </c:pt>
                <c:pt idx="595">
                  <c:v>82.4</c:v>
                </c:pt>
                <c:pt idx="596">
                  <c:v>86.9</c:v>
                </c:pt>
                <c:pt idx="597">
                  <c:v>81</c:v>
                </c:pt>
                <c:pt idx="598">
                  <c:v>78.6</c:v>
                </c:pt>
                <c:pt idx="599">
                  <c:v>79.9</c:v>
                </c:pt>
                <c:pt idx="600">
                  <c:v>83.7</c:v>
                </c:pt>
                <c:pt idx="601">
                  <c:v>83.7</c:v>
                </c:pt>
                <c:pt idx="602">
                  <c:v>79.9</c:v>
                </c:pt>
                <c:pt idx="603">
                  <c:v>76.9</c:v>
                </c:pt>
                <c:pt idx="604">
                  <c:v>78.2</c:v>
                </c:pt>
                <c:pt idx="605">
                  <c:v>78.2</c:v>
                </c:pt>
                <c:pt idx="606">
                  <c:v>81.3</c:v>
                </c:pt>
                <c:pt idx="607">
                  <c:v>82.8</c:v>
                </c:pt>
                <c:pt idx="608">
                  <c:v>84.9</c:v>
                </c:pt>
                <c:pt idx="609">
                  <c:v>82.8</c:v>
                </c:pt>
                <c:pt idx="610">
                  <c:v>84.5</c:v>
                </c:pt>
                <c:pt idx="611">
                  <c:v>84.8</c:v>
                </c:pt>
                <c:pt idx="612">
                  <c:v>88.9</c:v>
                </c:pt>
                <c:pt idx="613">
                  <c:v>88.4</c:v>
                </c:pt>
                <c:pt idx="614">
                  <c:v>92.8</c:v>
                </c:pt>
                <c:pt idx="615">
                  <c:v>97.1</c:v>
                </c:pt>
                <c:pt idx="616">
                  <c:v>93.8</c:v>
                </c:pt>
                <c:pt idx="617">
                  <c:v>92.4</c:v>
                </c:pt>
                <c:pt idx="618">
                  <c:v>93.8</c:v>
                </c:pt>
                <c:pt idx="619">
                  <c:v>90.9</c:v>
                </c:pt>
                <c:pt idx="620">
                  <c:v>99.8</c:v>
                </c:pt>
                <c:pt idx="621">
                  <c:v>95.3</c:v>
                </c:pt>
                <c:pt idx="622">
                  <c:v>93.4</c:v>
                </c:pt>
                <c:pt idx="623">
                  <c:v>96.9</c:v>
                </c:pt>
                <c:pt idx="624">
                  <c:v>97.2</c:v>
                </c:pt>
                <c:pt idx="625">
                  <c:v>96.8</c:v>
                </c:pt>
                <c:pt idx="626">
                  <c:v>96.8</c:v>
                </c:pt>
                <c:pt idx="627">
                  <c:v>95.9</c:v>
                </c:pt>
                <c:pt idx="628">
                  <c:v>96.2</c:v>
                </c:pt>
                <c:pt idx="629">
                  <c:v>95.7</c:v>
                </c:pt>
                <c:pt idx="630">
                  <c:v>97.8</c:v>
                </c:pt>
                <c:pt idx="631">
                  <c:v>97.9</c:v>
                </c:pt>
                <c:pt idx="632">
                  <c:v>97.8</c:v>
                </c:pt>
                <c:pt idx="633">
                  <c:v>97.4</c:v>
                </c:pt>
                <c:pt idx="634">
                  <c:v>97.4</c:v>
                </c:pt>
                <c:pt idx="635">
                  <c:v>97.7</c:v>
                </c:pt>
                <c:pt idx="636">
                  <c:v>99.4</c:v>
                </c:pt>
                <c:pt idx="637">
                  <c:v>95.7</c:v>
                </c:pt>
                <c:pt idx="638">
                  <c:v>107.4</c:v>
                </c:pt>
                <c:pt idx="639">
                  <c:v>96.4</c:v>
                </c:pt>
                <c:pt idx="640">
                  <c:v>101.8</c:v>
                </c:pt>
                <c:pt idx="641">
                  <c:v>108.4</c:v>
                </c:pt>
                <c:pt idx="642">
                  <c:v>102.8</c:v>
                </c:pt>
                <c:pt idx="643">
                  <c:v>102.7</c:v>
                </c:pt>
                <c:pt idx="644">
                  <c:v>103.8</c:v>
                </c:pt>
                <c:pt idx="645">
                  <c:v>103.7</c:v>
                </c:pt>
                <c:pt idx="646">
                  <c:v>103.8</c:v>
                </c:pt>
                <c:pt idx="647">
                  <c:v>102.4</c:v>
                </c:pt>
                <c:pt idx="648">
                  <c:v>100.2</c:v>
                </c:pt>
                <c:pt idx="649">
                  <c:v>97.7</c:v>
                </c:pt>
                <c:pt idx="650">
                  <c:v>95.6</c:v>
                </c:pt>
                <c:pt idx="651">
                  <c:v>94.3</c:v>
                </c:pt>
                <c:pt idx="652">
                  <c:v>94.4</c:v>
                </c:pt>
                <c:pt idx="653">
                  <c:v>94.2</c:v>
                </c:pt>
                <c:pt idx="654">
                  <c:v>92.3</c:v>
                </c:pt>
                <c:pt idx="655">
                  <c:v>92.8</c:v>
                </c:pt>
                <c:pt idx="656">
                  <c:v>92.4</c:v>
                </c:pt>
                <c:pt idx="657">
                  <c:v>90.4</c:v>
                </c:pt>
                <c:pt idx="658">
                  <c:v>90.9</c:v>
                </c:pt>
                <c:pt idx="659">
                  <c:v>90.3</c:v>
                </c:pt>
                <c:pt idx="660">
                  <c:v>91.4</c:v>
                </c:pt>
                <c:pt idx="661">
                  <c:v>89.4</c:v>
                </c:pt>
                <c:pt idx="662">
                  <c:v>88.8</c:v>
                </c:pt>
                <c:pt idx="663">
                  <c:v>88.4</c:v>
                </c:pt>
                <c:pt idx="664">
                  <c:v>87.7</c:v>
                </c:pt>
                <c:pt idx="665">
                  <c:v>87.4</c:v>
                </c:pt>
                <c:pt idx="666">
                  <c:v>87.5</c:v>
                </c:pt>
                <c:pt idx="667">
                  <c:v>87.9</c:v>
                </c:pt>
                <c:pt idx="668">
                  <c:v>86.8</c:v>
                </c:pt>
                <c:pt idx="669">
                  <c:v>88.4</c:v>
                </c:pt>
                <c:pt idx="670">
                  <c:v>88.8</c:v>
                </c:pt>
                <c:pt idx="671">
                  <c:v>89.5</c:v>
                </c:pt>
                <c:pt idx="672">
                  <c:v>90</c:v>
                </c:pt>
                <c:pt idx="673">
                  <c:v>90.9</c:v>
                </c:pt>
                <c:pt idx="674">
                  <c:v>90.8</c:v>
                </c:pt>
                <c:pt idx="675">
                  <c:v>92.4</c:v>
                </c:pt>
                <c:pt idx="676">
                  <c:v>92.3</c:v>
                </c:pt>
                <c:pt idx="677">
                  <c:v>93.8</c:v>
                </c:pt>
                <c:pt idx="678">
                  <c:v>94.9</c:v>
                </c:pt>
                <c:pt idx="679">
                  <c:v>95.7</c:v>
                </c:pt>
                <c:pt idx="680">
                  <c:v>96.4</c:v>
                </c:pt>
                <c:pt idx="681">
                  <c:v>96.3</c:v>
                </c:pt>
                <c:pt idx="682">
                  <c:v>93.7</c:v>
                </c:pt>
                <c:pt idx="683">
                  <c:v>92.7</c:v>
                </c:pt>
                <c:pt idx="684">
                  <c:v>94.7</c:v>
                </c:pt>
                <c:pt idx="685">
                  <c:v>96.2</c:v>
                </c:pt>
                <c:pt idx="686">
                  <c:v>95.3</c:v>
                </c:pt>
                <c:pt idx="687">
                  <c:v>95.2</c:v>
                </c:pt>
                <c:pt idx="688">
                  <c:v>91.1</c:v>
                </c:pt>
                <c:pt idx="689">
                  <c:v>95.7</c:v>
                </c:pt>
                <c:pt idx="690">
                  <c:v>93.4</c:v>
                </c:pt>
                <c:pt idx="691">
                  <c:v>94.4</c:v>
                </c:pt>
                <c:pt idx="692">
                  <c:v>96.6</c:v>
                </c:pt>
                <c:pt idx="693">
                  <c:v>97.6</c:v>
                </c:pt>
                <c:pt idx="694">
                  <c:v>95.7</c:v>
                </c:pt>
                <c:pt idx="695">
                  <c:v>95.4</c:v>
                </c:pt>
                <c:pt idx="696">
                  <c:v>95.4</c:v>
                </c:pt>
                <c:pt idx="697">
                  <c:v>94.7</c:v>
                </c:pt>
                <c:pt idx="698">
                  <c:v>94.9</c:v>
                </c:pt>
                <c:pt idx="699">
                  <c:v>93.8</c:v>
                </c:pt>
                <c:pt idx="700">
                  <c:v>94.3</c:v>
                </c:pt>
                <c:pt idx="701">
                  <c:v>94.5</c:v>
                </c:pt>
                <c:pt idx="702">
                  <c:v>91.8</c:v>
                </c:pt>
                <c:pt idx="703">
                  <c:v>94.4</c:v>
                </c:pt>
                <c:pt idx="704">
                  <c:v>91.6</c:v>
                </c:pt>
                <c:pt idx="705">
                  <c:v>91.9</c:v>
                </c:pt>
                <c:pt idx="706">
                  <c:v>90.8</c:v>
                </c:pt>
                <c:pt idx="707">
                  <c:v>91.8</c:v>
                </c:pt>
                <c:pt idx="708">
                  <c:v>92.2</c:v>
                </c:pt>
                <c:pt idx="709">
                  <c:v>91.8</c:v>
                </c:pt>
                <c:pt idx="710">
                  <c:v>90.9</c:v>
                </c:pt>
                <c:pt idx="711">
                  <c:v>88.9</c:v>
                </c:pt>
                <c:pt idx="712">
                  <c:v>88.3</c:v>
                </c:pt>
                <c:pt idx="713">
                  <c:v>88.6</c:v>
                </c:pt>
                <c:pt idx="714">
                  <c:v>89.4</c:v>
                </c:pt>
                <c:pt idx="715">
                  <c:v>91.4</c:v>
                </c:pt>
                <c:pt idx="716">
                  <c:v>88.8</c:v>
                </c:pt>
                <c:pt idx="717">
                  <c:v>88.3</c:v>
                </c:pt>
                <c:pt idx="718">
                  <c:v>86.9</c:v>
                </c:pt>
                <c:pt idx="719">
                  <c:v>87.9</c:v>
                </c:pt>
                <c:pt idx="720">
                  <c:v>87.5</c:v>
                </c:pt>
                <c:pt idx="721">
                  <c:v>88.2</c:v>
                </c:pt>
                <c:pt idx="722">
                  <c:v>87.9</c:v>
                </c:pt>
                <c:pt idx="723">
                  <c:v>90.1</c:v>
                </c:pt>
                <c:pt idx="724">
                  <c:v>89.9</c:v>
                </c:pt>
                <c:pt idx="725">
                  <c:v>90.9</c:v>
                </c:pt>
                <c:pt idx="726">
                  <c:v>89.7</c:v>
                </c:pt>
                <c:pt idx="727">
                  <c:v>95.2</c:v>
                </c:pt>
                <c:pt idx="728">
                  <c:v>94.4</c:v>
                </c:pt>
                <c:pt idx="729">
                  <c:v>89.9</c:v>
                </c:pt>
                <c:pt idx="730">
                  <c:v>89.4</c:v>
                </c:pt>
                <c:pt idx="731">
                  <c:v>88.9</c:v>
                </c:pt>
                <c:pt idx="732">
                  <c:v>85.4</c:v>
                </c:pt>
                <c:pt idx="733">
                  <c:v>86.9</c:v>
                </c:pt>
                <c:pt idx="734">
                  <c:v>88.8</c:v>
                </c:pt>
                <c:pt idx="735">
                  <c:v>89.9</c:v>
                </c:pt>
                <c:pt idx="736">
                  <c:v>90.6</c:v>
                </c:pt>
                <c:pt idx="737">
                  <c:v>90.2</c:v>
                </c:pt>
                <c:pt idx="738">
                  <c:v>88.4</c:v>
                </c:pt>
                <c:pt idx="739">
                  <c:v>88.9</c:v>
                </c:pt>
                <c:pt idx="740">
                  <c:v>87.4</c:v>
                </c:pt>
                <c:pt idx="741">
                  <c:v>88.9</c:v>
                </c:pt>
                <c:pt idx="742">
                  <c:v>88.3</c:v>
                </c:pt>
                <c:pt idx="743">
                  <c:v>86.9</c:v>
                </c:pt>
                <c:pt idx="744">
                  <c:v>88</c:v>
                </c:pt>
                <c:pt idx="745">
                  <c:v>94.4</c:v>
                </c:pt>
                <c:pt idx="746">
                  <c:v>87.4</c:v>
                </c:pt>
                <c:pt idx="747">
                  <c:v>88.8</c:v>
                </c:pt>
                <c:pt idx="748">
                  <c:v>87</c:v>
                </c:pt>
                <c:pt idx="749">
                  <c:v>83</c:v>
                </c:pt>
                <c:pt idx="750">
                  <c:v>88.9</c:v>
                </c:pt>
                <c:pt idx="751">
                  <c:v>89.4</c:v>
                </c:pt>
                <c:pt idx="752">
                  <c:v>87.4</c:v>
                </c:pt>
                <c:pt idx="753">
                  <c:v>89.8</c:v>
                </c:pt>
                <c:pt idx="754">
                  <c:v>87.5</c:v>
                </c:pt>
                <c:pt idx="755">
                  <c:v>93.4</c:v>
                </c:pt>
                <c:pt idx="756">
                  <c:v>86.4</c:v>
                </c:pt>
                <c:pt idx="757">
                  <c:v>85.9</c:v>
                </c:pt>
                <c:pt idx="758">
                  <c:v>85.9</c:v>
                </c:pt>
                <c:pt idx="759">
                  <c:v>87.4</c:v>
                </c:pt>
                <c:pt idx="760">
                  <c:v>84.7</c:v>
                </c:pt>
                <c:pt idx="761">
                  <c:v>84.8</c:v>
                </c:pt>
                <c:pt idx="762">
                  <c:v>84.3</c:v>
                </c:pt>
                <c:pt idx="763">
                  <c:v>86.4</c:v>
                </c:pt>
                <c:pt idx="764">
                  <c:v>83.6</c:v>
                </c:pt>
                <c:pt idx="765">
                  <c:v>85.7</c:v>
                </c:pt>
                <c:pt idx="766">
                  <c:v>83.8</c:v>
                </c:pt>
                <c:pt idx="767">
                  <c:v>85.4</c:v>
                </c:pt>
                <c:pt idx="768">
                  <c:v>84</c:v>
                </c:pt>
                <c:pt idx="769">
                  <c:v>85.4</c:v>
                </c:pt>
                <c:pt idx="770">
                  <c:v>83.4</c:v>
                </c:pt>
                <c:pt idx="771">
                  <c:v>79.9</c:v>
                </c:pt>
                <c:pt idx="772">
                  <c:v>82.3</c:v>
                </c:pt>
                <c:pt idx="773">
                  <c:v>84.4</c:v>
                </c:pt>
                <c:pt idx="774">
                  <c:v>80</c:v>
                </c:pt>
                <c:pt idx="775">
                  <c:v>86.9</c:v>
                </c:pt>
                <c:pt idx="776">
                  <c:v>84.9</c:v>
                </c:pt>
                <c:pt idx="777">
                  <c:v>84.9</c:v>
                </c:pt>
                <c:pt idx="778">
                  <c:v>81.9</c:v>
                </c:pt>
                <c:pt idx="779">
                  <c:v>80.4</c:v>
                </c:pt>
                <c:pt idx="780">
                  <c:v>78.8</c:v>
                </c:pt>
                <c:pt idx="781">
                  <c:v>77.6</c:v>
                </c:pt>
                <c:pt idx="782">
                  <c:v>77</c:v>
                </c:pt>
                <c:pt idx="783">
                  <c:v>74.4</c:v>
                </c:pt>
                <c:pt idx="784">
                  <c:v>72.9</c:v>
                </c:pt>
                <c:pt idx="785">
                  <c:v>76.3</c:v>
                </c:pt>
                <c:pt idx="786">
                  <c:v>76.9</c:v>
                </c:pt>
                <c:pt idx="787">
                  <c:v>79.5</c:v>
                </c:pt>
                <c:pt idx="788">
                  <c:v>88.4</c:v>
                </c:pt>
                <c:pt idx="789">
                  <c:v>80.9</c:v>
                </c:pt>
                <c:pt idx="790">
                  <c:v>82.4</c:v>
                </c:pt>
                <c:pt idx="791">
                  <c:v>81.4</c:v>
                </c:pt>
                <c:pt idx="792">
                  <c:v>79.9</c:v>
                </c:pt>
                <c:pt idx="793">
                  <c:v>86.4</c:v>
                </c:pt>
                <c:pt idx="794">
                  <c:v>75.9</c:v>
                </c:pt>
                <c:pt idx="795">
                  <c:v>78.8</c:v>
                </c:pt>
                <c:pt idx="796">
                  <c:v>79.4</c:v>
                </c:pt>
                <c:pt idx="797">
                  <c:v>80.8</c:v>
                </c:pt>
                <c:pt idx="798">
                  <c:v>78</c:v>
                </c:pt>
                <c:pt idx="799">
                  <c:v>80.4</c:v>
                </c:pt>
                <c:pt idx="800">
                  <c:v>78.3</c:v>
                </c:pt>
                <c:pt idx="801">
                  <c:v>78.9</c:v>
                </c:pt>
                <c:pt idx="802">
                  <c:v>78.5</c:v>
                </c:pt>
                <c:pt idx="803">
                  <c:v>80.3</c:v>
                </c:pt>
                <c:pt idx="804">
                  <c:v>76.9</c:v>
                </c:pt>
                <c:pt idx="805">
                  <c:v>78.2</c:v>
                </c:pt>
                <c:pt idx="806">
                  <c:v>78.4</c:v>
                </c:pt>
                <c:pt idx="807">
                  <c:v>80.9</c:v>
                </c:pt>
                <c:pt idx="808">
                  <c:v>78.4</c:v>
                </c:pt>
                <c:pt idx="809">
                  <c:v>77.4</c:v>
                </c:pt>
                <c:pt idx="810">
                  <c:v>77.8</c:v>
                </c:pt>
                <c:pt idx="811">
                  <c:v>80.8</c:v>
                </c:pt>
                <c:pt idx="812">
                  <c:v>74.5</c:v>
                </c:pt>
                <c:pt idx="813">
                  <c:v>66.9</c:v>
                </c:pt>
                <c:pt idx="814">
                  <c:v>68.4</c:v>
                </c:pt>
                <c:pt idx="815">
                  <c:v>75.9</c:v>
                </c:pt>
                <c:pt idx="816">
                  <c:v>72.4</c:v>
                </c:pt>
                <c:pt idx="817">
                  <c:v>72.9</c:v>
                </c:pt>
                <c:pt idx="818">
                  <c:v>73.4</c:v>
                </c:pt>
                <c:pt idx="819">
                  <c:v>74.8</c:v>
                </c:pt>
                <c:pt idx="820">
                  <c:v>75.3</c:v>
                </c:pt>
                <c:pt idx="821">
                  <c:v>76.9</c:v>
                </c:pt>
                <c:pt idx="822">
                  <c:v>76.9</c:v>
                </c:pt>
                <c:pt idx="823">
                  <c:v>77.9</c:v>
                </c:pt>
                <c:pt idx="824">
                  <c:v>76.4</c:v>
                </c:pt>
                <c:pt idx="825">
                  <c:v>76.4</c:v>
                </c:pt>
                <c:pt idx="826">
                  <c:v>74.8</c:v>
                </c:pt>
                <c:pt idx="827">
                  <c:v>76.9</c:v>
                </c:pt>
                <c:pt idx="828">
                  <c:v>75.9</c:v>
                </c:pt>
                <c:pt idx="829">
                  <c:v>77.8</c:v>
                </c:pt>
                <c:pt idx="830">
                  <c:v>75.4</c:v>
                </c:pt>
                <c:pt idx="831">
                  <c:v>76.6</c:v>
                </c:pt>
                <c:pt idx="832">
                  <c:v>73</c:v>
                </c:pt>
                <c:pt idx="833">
                  <c:v>75.4</c:v>
                </c:pt>
                <c:pt idx="834">
                  <c:v>75.4</c:v>
                </c:pt>
                <c:pt idx="835">
                  <c:v>74.6</c:v>
                </c:pt>
                <c:pt idx="836">
                  <c:v>74.9</c:v>
                </c:pt>
                <c:pt idx="837">
                  <c:v>77.9</c:v>
                </c:pt>
                <c:pt idx="838">
                  <c:v>75.5</c:v>
                </c:pt>
                <c:pt idx="839">
                  <c:v>77.9</c:v>
                </c:pt>
                <c:pt idx="840">
                  <c:v>75.4</c:v>
                </c:pt>
                <c:pt idx="841">
                  <c:v>77</c:v>
                </c:pt>
                <c:pt idx="842">
                  <c:v>76.9</c:v>
                </c:pt>
                <c:pt idx="843">
                  <c:v>79.3</c:v>
                </c:pt>
                <c:pt idx="844">
                  <c:v>78.4</c:v>
                </c:pt>
                <c:pt idx="845">
                  <c:v>82.4</c:v>
                </c:pt>
                <c:pt idx="846">
                  <c:v>82.4</c:v>
                </c:pt>
                <c:pt idx="847">
                  <c:v>85.4</c:v>
                </c:pt>
                <c:pt idx="848">
                  <c:v>82.3</c:v>
                </c:pt>
                <c:pt idx="849">
                  <c:v>82.8</c:v>
                </c:pt>
                <c:pt idx="850">
                  <c:v>80.4</c:v>
                </c:pt>
                <c:pt idx="851">
                  <c:v>80.4</c:v>
                </c:pt>
                <c:pt idx="852">
                  <c:v>77.5</c:v>
                </c:pt>
                <c:pt idx="853">
                  <c:v>78.4</c:v>
                </c:pt>
                <c:pt idx="854">
                  <c:v>75.9</c:v>
                </c:pt>
                <c:pt idx="855">
                  <c:v>78.2</c:v>
                </c:pt>
                <c:pt idx="856">
                  <c:v>75.5</c:v>
                </c:pt>
                <c:pt idx="857">
                  <c:v>74.4</c:v>
                </c:pt>
                <c:pt idx="858">
                  <c:v>73.3</c:v>
                </c:pt>
                <c:pt idx="859">
                  <c:v>74.7</c:v>
                </c:pt>
                <c:pt idx="860">
                  <c:v>72.4</c:v>
                </c:pt>
                <c:pt idx="861">
                  <c:v>75.9</c:v>
                </c:pt>
                <c:pt idx="862">
                  <c:v>73.4</c:v>
                </c:pt>
                <c:pt idx="863">
                  <c:v>74.8</c:v>
                </c:pt>
                <c:pt idx="864">
                  <c:v>74.8</c:v>
                </c:pt>
                <c:pt idx="865">
                  <c:v>78.9</c:v>
                </c:pt>
                <c:pt idx="866">
                  <c:v>77.3</c:v>
                </c:pt>
                <c:pt idx="867">
                  <c:v>76.6</c:v>
                </c:pt>
                <c:pt idx="868">
                  <c:v>77.5</c:v>
                </c:pt>
                <c:pt idx="869">
                  <c:v>80.3</c:v>
                </c:pt>
                <c:pt idx="870">
                  <c:v>77.9</c:v>
                </c:pt>
                <c:pt idx="871">
                  <c:v>81.4</c:v>
                </c:pt>
                <c:pt idx="872">
                  <c:v>79.4</c:v>
                </c:pt>
                <c:pt idx="873">
                  <c:v>81.4</c:v>
                </c:pt>
                <c:pt idx="874">
                  <c:v>80.4</c:v>
                </c:pt>
                <c:pt idx="875">
                  <c:v>69.9</c:v>
                </c:pt>
                <c:pt idx="876">
                  <c:v>77.9</c:v>
                </c:pt>
                <c:pt idx="877">
                  <c:v>80.1</c:v>
                </c:pt>
                <c:pt idx="878">
                  <c:v>66.9</c:v>
                </c:pt>
                <c:pt idx="879">
                  <c:v>79.4</c:v>
                </c:pt>
                <c:pt idx="880">
                  <c:v>77.4</c:v>
                </c:pt>
                <c:pt idx="881">
                  <c:v>78.4</c:v>
                </c:pt>
                <c:pt idx="882">
                  <c:v>76.8</c:v>
                </c:pt>
                <c:pt idx="883">
                  <c:v>78.9</c:v>
                </c:pt>
                <c:pt idx="884">
                  <c:v>77.9</c:v>
                </c:pt>
                <c:pt idx="885">
                  <c:v>76.4</c:v>
                </c:pt>
                <c:pt idx="886">
                  <c:v>75.5</c:v>
                </c:pt>
                <c:pt idx="887">
                  <c:v>81.4</c:v>
                </c:pt>
                <c:pt idx="888">
                  <c:v>78.4</c:v>
                </c:pt>
                <c:pt idx="889">
                  <c:v>78.4</c:v>
                </c:pt>
                <c:pt idx="890">
                  <c:v>77</c:v>
                </c:pt>
                <c:pt idx="891">
                  <c:v>77.5</c:v>
                </c:pt>
                <c:pt idx="892">
                  <c:v>76.4</c:v>
                </c:pt>
                <c:pt idx="893">
                  <c:v>77.8</c:v>
                </c:pt>
                <c:pt idx="894">
                  <c:v>76.9</c:v>
                </c:pt>
                <c:pt idx="895">
                  <c:v>77.9</c:v>
                </c:pt>
                <c:pt idx="896">
                  <c:v>75.9</c:v>
                </c:pt>
                <c:pt idx="897">
                  <c:v>73.4</c:v>
                </c:pt>
                <c:pt idx="898">
                  <c:v>80.5</c:v>
                </c:pt>
                <c:pt idx="899">
                  <c:v>87.9</c:v>
                </c:pt>
                <c:pt idx="900">
                  <c:v>76.9</c:v>
                </c:pt>
                <c:pt idx="901">
                  <c:v>76.4</c:v>
                </c:pt>
                <c:pt idx="902">
                  <c:v>73.7</c:v>
                </c:pt>
                <c:pt idx="903">
                  <c:v>77.3</c:v>
                </c:pt>
                <c:pt idx="904">
                  <c:v>77</c:v>
                </c:pt>
                <c:pt idx="905">
                  <c:v>78.5</c:v>
                </c:pt>
                <c:pt idx="906">
                  <c:v>80.4</c:v>
                </c:pt>
                <c:pt idx="907">
                  <c:v>81.1</c:v>
                </c:pt>
                <c:pt idx="908">
                  <c:v>79.4</c:v>
                </c:pt>
                <c:pt idx="909">
                  <c:v>80.5</c:v>
                </c:pt>
                <c:pt idx="910">
                  <c:v>80.5</c:v>
                </c:pt>
                <c:pt idx="911">
                  <c:v>81.5</c:v>
                </c:pt>
                <c:pt idx="912">
                  <c:v>78.9</c:v>
                </c:pt>
                <c:pt idx="913">
                  <c:v>79.8</c:v>
                </c:pt>
                <c:pt idx="914">
                  <c:v>78.6</c:v>
                </c:pt>
                <c:pt idx="915">
                  <c:v>80.8</c:v>
                </c:pt>
                <c:pt idx="916">
                  <c:v>81.5</c:v>
                </c:pt>
                <c:pt idx="917">
                  <c:v>84.4</c:v>
                </c:pt>
                <c:pt idx="918">
                  <c:v>83.2</c:v>
                </c:pt>
                <c:pt idx="919">
                  <c:v>84.9</c:v>
                </c:pt>
                <c:pt idx="920">
                  <c:v>82.9</c:v>
                </c:pt>
                <c:pt idx="921">
                  <c:v>77.4</c:v>
                </c:pt>
                <c:pt idx="922">
                  <c:v>76.7</c:v>
                </c:pt>
                <c:pt idx="923">
                  <c:v>84.9</c:v>
                </c:pt>
                <c:pt idx="924">
                  <c:v>83.5</c:v>
                </c:pt>
                <c:pt idx="925">
                  <c:v>85.9</c:v>
                </c:pt>
                <c:pt idx="926">
                  <c:v>84.9</c:v>
                </c:pt>
                <c:pt idx="927">
                  <c:v>86.7</c:v>
                </c:pt>
                <c:pt idx="928">
                  <c:v>83.9</c:v>
                </c:pt>
                <c:pt idx="929">
                  <c:v>84.8</c:v>
                </c:pt>
                <c:pt idx="930">
                  <c:v>84.9</c:v>
                </c:pt>
                <c:pt idx="931">
                  <c:v>86.4</c:v>
                </c:pt>
                <c:pt idx="932">
                  <c:v>84.4</c:v>
                </c:pt>
                <c:pt idx="933">
                  <c:v>85.8</c:v>
                </c:pt>
                <c:pt idx="934">
                  <c:v>83.6</c:v>
                </c:pt>
                <c:pt idx="935">
                  <c:v>84.9</c:v>
                </c:pt>
                <c:pt idx="936">
                  <c:v>85.8</c:v>
                </c:pt>
                <c:pt idx="937">
                  <c:v>86.2</c:v>
                </c:pt>
                <c:pt idx="938">
                  <c:v>84.4</c:v>
                </c:pt>
                <c:pt idx="939">
                  <c:v>88.8</c:v>
                </c:pt>
                <c:pt idx="940">
                  <c:v>83.4</c:v>
                </c:pt>
                <c:pt idx="941">
                  <c:v>84.2</c:v>
                </c:pt>
                <c:pt idx="942">
                  <c:v>84.9</c:v>
                </c:pt>
                <c:pt idx="943">
                  <c:v>85.3</c:v>
                </c:pt>
                <c:pt idx="944">
                  <c:v>83.8</c:v>
                </c:pt>
                <c:pt idx="945">
                  <c:v>89.4</c:v>
                </c:pt>
                <c:pt idx="946">
                  <c:v>91.8</c:v>
                </c:pt>
                <c:pt idx="947">
                  <c:v>94.2</c:v>
                </c:pt>
                <c:pt idx="948">
                  <c:v>94.4</c:v>
                </c:pt>
                <c:pt idx="949">
                  <c:v>97.8</c:v>
                </c:pt>
                <c:pt idx="950">
                  <c:v>96.8</c:v>
                </c:pt>
                <c:pt idx="951">
                  <c:v>96.2</c:v>
                </c:pt>
                <c:pt idx="952">
                  <c:v>93.9</c:v>
                </c:pt>
                <c:pt idx="953">
                  <c:v>94.8</c:v>
                </c:pt>
                <c:pt idx="954">
                  <c:v>92.4</c:v>
                </c:pt>
                <c:pt idx="955">
                  <c:v>92.4</c:v>
                </c:pt>
                <c:pt idx="956">
                  <c:v>92.8</c:v>
                </c:pt>
                <c:pt idx="957">
                  <c:v>93.4</c:v>
                </c:pt>
                <c:pt idx="958">
                  <c:v>93.4</c:v>
                </c:pt>
                <c:pt idx="959">
                  <c:v>92.1</c:v>
                </c:pt>
                <c:pt idx="960">
                  <c:v>91.7</c:v>
                </c:pt>
                <c:pt idx="961">
                  <c:v>93.6</c:v>
                </c:pt>
                <c:pt idx="962">
                  <c:v>91.8</c:v>
                </c:pt>
                <c:pt idx="963">
                  <c:v>93.5</c:v>
                </c:pt>
                <c:pt idx="964">
                  <c:v>92.8</c:v>
                </c:pt>
                <c:pt idx="965">
                  <c:v>93.3</c:v>
                </c:pt>
                <c:pt idx="966">
                  <c:v>94.2</c:v>
                </c:pt>
                <c:pt idx="967">
                  <c:v>91.2</c:v>
                </c:pt>
                <c:pt idx="968">
                  <c:v>87.4</c:v>
                </c:pt>
                <c:pt idx="969">
                  <c:v>88.4</c:v>
                </c:pt>
                <c:pt idx="970">
                  <c:v>89.3</c:v>
                </c:pt>
                <c:pt idx="971">
                  <c:v>91.3</c:v>
                </c:pt>
                <c:pt idx="972">
                  <c:v>90.7</c:v>
                </c:pt>
                <c:pt idx="973">
                  <c:v>92.4</c:v>
                </c:pt>
                <c:pt idx="974">
                  <c:v>87.9</c:v>
                </c:pt>
                <c:pt idx="975">
                  <c:v>86.8</c:v>
                </c:pt>
                <c:pt idx="976">
                  <c:v>89.8</c:v>
                </c:pt>
                <c:pt idx="977">
                  <c:v>90.9</c:v>
                </c:pt>
                <c:pt idx="978">
                  <c:v>93.5</c:v>
                </c:pt>
                <c:pt idx="979">
                  <c:v>93.9</c:v>
                </c:pt>
                <c:pt idx="980">
                  <c:v>96.1</c:v>
                </c:pt>
                <c:pt idx="981">
                  <c:v>97.8</c:v>
                </c:pt>
                <c:pt idx="982">
                  <c:v>97.4</c:v>
                </c:pt>
                <c:pt idx="983">
                  <c:v>96.4</c:v>
                </c:pt>
                <c:pt idx="984">
                  <c:v>97.8</c:v>
                </c:pt>
                <c:pt idx="985">
                  <c:v>98.6</c:v>
                </c:pt>
                <c:pt idx="986">
                  <c:v>98.3</c:v>
                </c:pt>
                <c:pt idx="987">
                  <c:v>93.9</c:v>
                </c:pt>
                <c:pt idx="988">
                  <c:v>97.4</c:v>
                </c:pt>
                <c:pt idx="989">
                  <c:v>99.2</c:v>
                </c:pt>
                <c:pt idx="990">
                  <c:v>98.4</c:v>
                </c:pt>
                <c:pt idx="991">
                  <c:v>97.8</c:v>
                </c:pt>
                <c:pt idx="992">
                  <c:v>98.4</c:v>
                </c:pt>
                <c:pt idx="993">
                  <c:v>99.4</c:v>
                </c:pt>
                <c:pt idx="994">
                  <c:v>100.4</c:v>
                </c:pt>
                <c:pt idx="995">
                  <c:v>98.7</c:v>
                </c:pt>
                <c:pt idx="996">
                  <c:v>100.8</c:v>
                </c:pt>
                <c:pt idx="997">
                  <c:v>99.9</c:v>
                </c:pt>
                <c:pt idx="998">
                  <c:v>99.9</c:v>
                </c:pt>
                <c:pt idx="999">
                  <c:v>100.6</c:v>
                </c:pt>
                <c:pt idx="1000">
                  <c:v>100.6</c:v>
                </c:pt>
                <c:pt idx="1001">
                  <c:v>99.3</c:v>
                </c:pt>
                <c:pt idx="1002">
                  <c:v>101.4</c:v>
                </c:pt>
                <c:pt idx="1003">
                  <c:v>100.9</c:v>
                </c:pt>
                <c:pt idx="1004">
                  <c:v>100.3</c:v>
                </c:pt>
                <c:pt idx="1005">
                  <c:v>99.8</c:v>
                </c:pt>
                <c:pt idx="1006">
                  <c:v>101.6</c:v>
                </c:pt>
                <c:pt idx="1007">
                  <c:v>103.4</c:v>
                </c:pt>
                <c:pt idx="1008">
                  <c:v>105.4</c:v>
                </c:pt>
                <c:pt idx="1009">
                  <c:v>105.2</c:v>
                </c:pt>
                <c:pt idx="1010">
                  <c:v>108.8</c:v>
                </c:pt>
                <c:pt idx="1011">
                  <c:v>108.6</c:v>
                </c:pt>
                <c:pt idx="1012">
                  <c:v>107.9</c:v>
                </c:pt>
                <c:pt idx="1013">
                  <c:v>103.8</c:v>
                </c:pt>
                <c:pt idx="1014">
                  <c:v>101.2</c:v>
                </c:pt>
                <c:pt idx="1015">
                  <c:v>99.2</c:v>
                </c:pt>
                <c:pt idx="1016">
                  <c:v>101.9</c:v>
                </c:pt>
                <c:pt idx="1017">
                  <c:v>104.4</c:v>
                </c:pt>
                <c:pt idx="1018">
                  <c:v>106.8</c:v>
                </c:pt>
                <c:pt idx="1019">
                  <c:v>105.7</c:v>
                </c:pt>
                <c:pt idx="1020">
                  <c:v>105.2</c:v>
                </c:pt>
                <c:pt idx="1021">
                  <c:v>102.4</c:v>
                </c:pt>
                <c:pt idx="1022">
                  <c:v>101.9</c:v>
                </c:pt>
                <c:pt idx="1023">
                  <c:v>102.4</c:v>
                </c:pt>
                <c:pt idx="1024">
                  <c:v>98.4</c:v>
                </c:pt>
                <c:pt idx="1025">
                  <c:v>96.1</c:v>
                </c:pt>
                <c:pt idx="1026">
                  <c:v>98.9</c:v>
                </c:pt>
                <c:pt idx="1027">
                  <c:v>99.4</c:v>
                </c:pt>
                <c:pt idx="1028">
                  <c:v>100.3</c:v>
                </c:pt>
                <c:pt idx="1029">
                  <c:v>102.7</c:v>
                </c:pt>
                <c:pt idx="1030">
                  <c:v>99.8</c:v>
                </c:pt>
                <c:pt idx="1031">
                  <c:v>96.4</c:v>
                </c:pt>
                <c:pt idx="1032">
                  <c:v>95.7</c:v>
                </c:pt>
                <c:pt idx="1033">
                  <c:v>100.4</c:v>
                </c:pt>
                <c:pt idx="1034">
                  <c:v>104.6</c:v>
                </c:pt>
                <c:pt idx="1035">
                  <c:v>103.6</c:v>
                </c:pt>
                <c:pt idx="1036">
                  <c:v>105.8</c:v>
                </c:pt>
                <c:pt idx="1037">
                  <c:v>102.2</c:v>
                </c:pt>
                <c:pt idx="1038">
                  <c:v>101.6</c:v>
                </c:pt>
                <c:pt idx="1039">
                  <c:v>103.3</c:v>
                </c:pt>
                <c:pt idx="1040">
                  <c:v>102.7</c:v>
                </c:pt>
                <c:pt idx="1041">
                  <c:v>100.8</c:v>
                </c:pt>
                <c:pt idx="1042">
                  <c:v>100.3</c:v>
                </c:pt>
                <c:pt idx="1043">
                  <c:v>99.4</c:v>
                </c:pt>
                <c:pt idx="1044">
                  <c:v>100.3</c:v>
                </c:pt>
                <c:pt idx="1045">
                  <c:v>97.9</c:v>
                </c:pt>
                <c:pt idx="1046">
                  <c:v>98.7</c:v>
                </c:pt>
                <c:pt idx="1047">
                  <c:v>96.4</c:v>
                </c:pt>
                <c:pt idx="1048">
                  <c:v>97.3</c:v>
                </c:pt>
                <c:pt idx="1049">
                  <c:v>98.7</c:v>
                </c:pt>
                <c:pt idx="1050">
                  <c:v>98.7</c:v>
                </c:pt>
                <c:pt idx="1051">
                  <c:v>95.4</c:v>
                </c:pt>
                <c:pt idx="1052">
                  <c:v>97.4</c:v>
                </c:pt>
                <c:pt idx="1053">
                  <c:v>95.3</c:v>
                </c:pt>
                <c:pt idx="1054">
                  <c:v>94.9</c:v>
                </c:pt>
                <c:pt idx="1055">
                  <c:v>93.4</c:v>
                </c:pt>
                <c:pt idx="1056">
                  <c:v>94.9</c:v>
                </c:pt>
                <c:pt idx="1057">
                  <c:v>94.4</c:v>
                </c:pt>
                <c:pt idx="1058">
                  <c:v>93.3</c:v>
                </c:pt>
                <c:pt idx="1059">
                  <c:v>90.9</c:v>
                </c:pt>
                <c:pt idx="1060">
                  <c:v>89.9</c:v>
                </c:pt>
                <c:pt idx="1061">
                  <c:v>88.9</c:v>
                </c:pt>
                <c:pt idx="1062">
                  <c:v>84</c:v>
                </c:pt>
                <c:pt idx="1063">
                  <c:v>77.8</c:v>
                </c:pt>
                <c:pt idx="1064">
                  <c:v>80.8</c:v>
                </c:pt>
                <c:pt idx="1065">
                  <c:v>81.9</c:v>
                </c:pt>
                <c:pt idx="1066">
                  <c:v>84</c:v>
                </c:pt>
                <c:pt idx="1067">
                  <c:v>80.9</c:v>
                </c:pt>
                <c:pt idx="1068">
                  <c:v>79.3</c:v>
                </c:pt>
                <c:pt idx="1069">
                  <c:v>76.6</c:v>
                </c:pt>
                <c:pt idx="1070">
                  <c:v>80.9</c:v>
                </c:pt>
                <c:pt idx="1071">
                  <c:v>82</c:v>
                </c:pt>
                <c:pt idx="1072">
                  <c:v>82</c:v>
                </c:pt>
                <c:pt idx="1073">
                  <c:v>79.9</c:v>
                </c:pt>
              </c:numCache>
            </c:numRef>
          </c:yVal>
          <c:smooth val="0"/>
        </c:ser>
        <c:axId val="53795536"/>
        <c:axId val="14397777"/>
      </c:scatterChart>
      <c:valAx>
        <c:axId val="53795536"/>
        <c:scaling>
          <c:orientation val="minMax"/>
          <c:max val="0.8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97777"/>
        <c:crosses val="autoZero"/>
        <c:crossBetween val="midCat"/>
        <c:dispUnits/>
      </c:valAx>
      <c:valAx>
        <c:axId val="14397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95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Data!$O$347:$O$412</c:f>
              <c:numCache>
                <c:ptCount val="66"/>
                <c:pt idx="0">
                  <c:v>30.5</c:v>
                </c:pt>
                <c:pt idx="1">
                  <c:v>30.7</c:v>
                </c:pt>
                <c:pt idx="2">
                  <c:v>30.5</c:v>
                </c:pt>
                <c:pt idx="3">
                  <c:v>29.6</c:v>
                </c:pt>
                <c:pt idx="4">
                  <c:v>29.4</c:v>
                </c:pt>
                <c:pt idx="5">
                  <c:v>28.7</c:v>
                </c:pt>
                <c:pt idx="6">
                  <c:v>28.5</c:v>
                </c:pt>
                <c:pt idx="7">
                  <c:v>28</c:v>
                </c:pt>
                <c:pt idx="8">
                  <c:v>27.7</c:v>
                </c:pt>
                <c:pt idx="9">
                  <c:v>27.1</c:v>
                </c:pt>
                <c:pt idx="10">
                  <c:v>26.7</c:v>
                </c:pt>
                <c:pt idx="11">
                  <c:v>26.4</c:v>
                </c:pt>
                <c:pt idx="12">
                  <c:v>26.1</c:v>
                </c:pt>
                <c:pt idx="13">
                  <c:v>26.4</c:v>
                </c:pt>
                <c:pt idx="14">
                  <c:v>26.1</c:v>
                </c:pt>
                <c:pt idx="15">
                  <c:v>26</c:v>
                </c:pt>
                <c:pt idx="16">
                  <c:v>25.8</c:v>
                </c:pt>
                <c:pt idx="17">
                  <c:v>25.8</c:v>
                </c:pt>
                <c:pt idx="18">
                  <c:v>25.7</c:v>
                </c:pt>
                <c:pt idx="19">
                  <c:v>25.4</c:v>
                </c:pt>
                <c:pt idx="20">
                  <c:v>25.3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24.1</c:v>
                </c:pt>
                <c:pt idx="25">
                  <c:v>24</c:v>
                </c:pt>
                <c:pt idx="26">
                  <c:v>23.7</c:v>
                </c:pt>
                <c:pt idx="27">
                  <c:v>23.2</c:v>
                </c:pt>
                <c:pt idx="28">
                  <c:v>23.1</c:v>
                </c:pt>
                <c:pt idx="29">
                  <c:v>22.7</c:v>
                </c:pt>
                <c:pt idx="30">
                  <c:v>22.6</c:v>
                </c:pt>
                <c:pt idx="31">
                  <c:v>22.8</c:v>
                </c:pt>
                <c:pt idx="32">
                  <c:v>22.6</c:v>
                </c:pt>
                <c:pt idx="33">
                  <c:v>22.4</c:v>
                </c:pt>
                <c:pt idx="34">
                  <c:v>22.3</c:v>
                </c:pt>
                <c:pt idx="35">
                  <c:v>22.2</c:v>
                </c:pt>
                <c:pt idx="36">
                  <c:v>22.2</c:v>
                </c:pt>
                <c:pt idx="37">
                  <c:v>22</c:v>
                </c:pt>
                <c:pt idx="38">
                  <c:v>21.7</c:v>
                </c:pt>
                <c:pt idx="39">
                  <c:v>21.3</c:v>
                </c:pt>
                <c:pt idx="40">
                  <c:v>20.5</c:v>
                </c:pt>
                <c:pt idx="41">
                  <c:v>20.3</c:v>
                </c:pt>
                <c:pt idx="42">
                  <c:v>20.1</c:v>
                </c:pt>
                <c:pt idx="43">
                  <c:v>20.3</c:v>
                </c:pt>
                <c:pt idx="44">
                  <c:v>20.4</c:v>
                </c:pt>
                <c:pt idx="45">
                  <c:v>20.2</c:v>
                </c:pt>
                <c:pt idx="46">
                  <c:v>20</c:v>
                </c:pt>
                <c:pt idx="47">
                  <c:v>20</c:v>
                </c:pt>
                <c:pt idx="48">
                  <c:v>19.8</c:v>
                </c:pt>
                <c:pt idx="49">
                  <c:v>19.6</c:v>
                </c:pt>
                <c:pt idx="50">
                  <c:v>19.6</c:v>
                </c:pt>
                <c:pt idx="51">
                  <c:v>19.4</c:v>
                </c:pt>
                <c:pt idx="52">
                  <c:v>19</c:v>
                </c:pt>
                <c:pt idx="53">
                  <c:v>18.4</c:v>
                </c:pt>
                <c:pt idx="54">
                  <c:v>18</c:v>
                </c:pt>
                <c:pt idx="55">
                  <c:v>18.2</c:v>
                </c:pt>
                <c:pt idx="56">
                  <c:v>18.5</c:v>
                </c:pt>
                <c:pt idx="57">
                  <c:v>18.6</c:v>
                </c:pt>
                <c:pt idx="58">
                  <c:v>18.1</c:v>
                </c:pt>
                <c:pt idx="59">
                  <c:v>18</c:v>
                </c:pt>
                <c:pt idx="60">
                  <c:v>18.6</c:v>
                </c:pt>
                <c:pt idx="61">
                  <c:v>18.3</c:v>
                </c:pt>
                <c:pt idx="62">
                  <c:v>18</c:v>
                </c:pt>
                <c:pt idx="63">
                  <c:v>18.7</c:v>
                </c:pt>
                <c:pt idx="64">
                  <c:v>19.1</c:v>
                </c:pt>
                <c:pt idx="65">
                  <c:v>19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62471130"/>
        <c:axId val="25369259"/>
      </c:scatterChart>
      <c:valAx>
        <c:axId val="624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69259"/>
        <c:crosses val="autoZero"/>
        <c:crossBetween val="midCat"/>
        <c:dispUnits/>
      </c:valAx>
      <c:valAx>
        <c:axId val="2536925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711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Data!$P$347:$P$412</c:f>
              <c:numCache>
                <c:ptCount val="66"/>
                <c:pt idx="0">
                  <c:v>53.7</c:v>
                </c:pt>
                <c:pt idx="1">
                  <c:v>53.7</c:v>
                </c:pt>
                <c:pt idx="2">
                  <c:v>53.4</c:v>
                </c:pt>
                <c:pt idx="3">
                  <c:v>53.6</c:v>
                </c:pt>
                <c:pt idx="4">
                  <c:v>54.2</c:v>
                </c:pt>
                <c:pt idx="5">
                  <c:v>54.4</c:v>
                </c:pt>
                <c:pt idx="6">
                  <c:v>54.7</c:v>
                </c:pt>
                <c:pt idx="7">
                  <c:v>55</c:v>
                </c:pt>
                <c:pt idx="8">
                  <c:v>56.6</c:v>
                </c:pt>
                <c:pt idx="9">
                  <c:v>57.1</c:v>
                </c:pt>
                <c:pt idx="10">
                  <c:v>58.5</c:v>
                </c:pt>
                <c:pt idx="11">
                  <c:v>59.7</c:v>
                </c:pt>
                <c:pt idx="12">
                  <c:v>60.3</c:v>
                </c:pt>
                <c:pt idx="13">
                  <c:v>58.8</c:v>
                </c:pt>
                <c:pt idx="14">
                  <c:v>59.4</c:v>
                </c:pt>
                <c:pt idx="15">
                  <c:v>58.6</c:v>
                </c:pt>
                <c:pt idx="16">
                  <c:v>57.6</c:v>
                </c:pt>
                <c:pt idx="17">
                  <c:v>56.9</c:v>
                </c:pt>
                <c:pt idx="18">
                  <c:v>56</c:v>
                </c:pt>
                <c:pt idx="19">
                  <c:v>56.4</c:v>
                </c:pt>
                <c:pt idx="20">
                  <c:v>57.2</c:v>
                </c:pt>
                <c:pt idx="21">
                  <c:v>57.7</c:v>
                </c:pt>
                <c:pt idx="22">
                  <c:v>58.3</c:v>
                </c:pt>
                <c:pt idx="23">
                  <c:v>58.5</c:v>
                </c:pt>
                <c:pt idx="24">
                  <c:v>58.7</c:v>
                </c:pt>
                <c:pt idx="25">
                  <c:v>58.2</c:v>
                </c:pt>
                <c:pt idx="26">
                  <c:v>59</c:v>
                </c:pt>
                <c:pt idx="27">
                  <c:v>62</c:v>
                </c:pt>
                <c:pt idx="28">
                  <c:v>61.9</c:v>
                </c:pt>
                <c:pt idx="29">
                  <c:v>62.1</c:v>
                </c:pt>
                <c:pt idx="30">
                  <c:v>62.6</c:v>
                </c:pt>
                <c:pt idx="31">
                  <c:v>62.8</c:v>
                </c:pt>
                <c:pt idx="32">
                  <c:v>62.7</c:v>
                </c:pt>
                <c:pt idx="33">
                  <c:v>62.1</c:v>
                </c:pt>
                <c:pt idx="34">
                  <c:v>62.2</c:v>
                </c:pt>
                <c:pt idx="35">
                  <c:v>62.2</c:v>
                </c:pt>
                <c:pt idx="36">
                  <c:v>62.1</c:v>
                </c:pt>
                <c:pt idx="37">
                  <c:v>61.4</c:v>
                </c:pt>
                <c:pt idx="38">
                  <c:v>61.4</c:v>
                </c:pt>
                <c:pt idx="39">
                  <c:v>62.1</c:v>
                </c:pt>
                <c:pt idx="40">
                  <c:v>65.2</c:v>
                </c:pt>
                <c:pt idx="41">
                  <c:v>66.4</c:v>
                </c:pt>
                <c:pt idx="42">
                  <c:v>67.8</c:v>
                </c:pt>
                <c:pt idx="43">
                  <c:v>67.5</c:v>
                </c:pt>
                <c:pt idx="44">
                  <c:v>67</c:v>
                </c:pt>
                <c:pt idx="45">
                  <c:v>66.9</c:v>
                </c:pt>
                <c:pt idx="46">
                  <c:v>65.8</c:v>
                </c:pt>
                <c:pt idx="47">
                  <c:v>65.5</c:v>
                </c:pt>
                <c:pt idx="48">
                  <c:v>65.4</c:v>
                </c:pt>
                <c:pt idx="49">
                  <c:v>64.9</c:v>
                </c:pt>
                <c:pt idx="50">
                  <c:v>64.2</c:v>
                </c:pt>
                <c:pt idx="51">
                  <c:v>64.1</c:v>
                </c:pt>
                <c:pt idx="52">
                  <c:v>66.4</c:v>
                </c:pt>
                <c:pt idx="53">
                  <c:v>67.7</c:v>
                </c:pt>
                <c:pt idx="54">
                  <c:v>68.4</c:v>
                </c:pt>
                <c:pt idx="55">
                  <c:v>71</c:v>
                </c:pt>
                <c:pt idx="56">
                  <c:v>70.7</c:v>
                </c:pt>
                <c:pt idx="57">
                  <c:v>68.9</c:v>
                </c:pt>
                <c:pt idx="58">
                  <c:v>68.9</c:v>
                </c:pt>
                <c:pt idx="59">
                  <c:v>68.6</c:v>
                </c:pt>
                <c:pt idx="60">
                  <c:v>64.4</c:v>
                </c:pt>
                <c:pt idx="61">
                  <c:v>66.1</c:v>
                </c:pt>
                <c:pt idx="62">
                  <c:v>67</c:v>
                </c:pt>
                <c:pt idx="63">
                  <c:v>67.6</c:v>
                </c:pt>
                <c:pt idx="64">
                  <c:v>67.4</c:v>
                </c:pt>
                <c:pt idx="65">
                  <c:v>68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26996740"/>
        <c:axId val="41644069"/>
      </c:scatterChart>
      <c:valAx>
        <c:axId val="2699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644069"/>
        <c:crosses val="autoZero"/>
        <c:crossBetween val="midCat"/>
        <c:dispUnits/>
      </c:valAx>
      <c:valAx>
        <c:axId val="4164406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96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Data!$Q$347:$Q$412</c:f>
              <c:numCache>
                <c:ptCount val="66"/>
                <c:pt idx="0">
                  <c:v>66.4</c:v>
                </c:pt>
                <c:pt idx="1">
                  <c:v>67.1</c:v>
                </c:pt>
                <c:pt idx="2">
                  <c:v>67.5</c:v>
                </c:pt>
                <c:pt idx="3">
                  <c:v>62.4</c:v>
                </c:pt>
                <c:pt idx="4">
                  <c:v>67.4</c:v>
                </c:pt>
                <c:pt idx="5">
                  <c:v>66.6</c:v>
                </c:pt>
                <c:pt idx="6">
                  <c:v>66.4</c:v>
                </c:pt>
                <c:pt idx="7">
                  <c:v>70.1</c:v>
                </c:pt>
                <c:pt idx="8">
                  <c:v>68.9</c:v>
                </c:pt>
                <c:pt idx="9">
                  <c:v>68.9</c:v>
                </c:pt>
                <c:pt idx="10">
                  <c:v>69</c:v>
                </c:pt>
                <c:pt idx="11">
                  <c:v>68.9</c:v>
                </c:pt>
                <c:pt idx="12">
                  <c:v>70.4</c:v>
                </c:pt>
                <c:pt idx="13">
                  <c:v>70.9</c:v>
                </c:pt>
                <c:pt idx="14">
                  <c:v>71.9</c:v>
                </c:pt>
                <c:pt idx="15">
                  <c:v>70.9</c:v>
                </c:pt>
                <c:pt idx="16">
                  <c:v>71.8</c:v>
                </c:pt>
                <c:pt idx="17">
                  <c:v>74.9</c:v>
                </c:pt>
                <c:pt idx="18">
                  <c:v>74.3</c:v>
                </c:pt>
                <c:pt idx="19">
                  <c:v>75</c:v>
                </c:pt>
                <c:pt idx="20">
                  <c:v>75.9</c:v>
                </c:pt>
                <c:pt idx="21">
                  <c:v>76.5</c:v>
                </c:pt>
                <c:pt idx="22">
                  <c:v>75.6</c:v>
                </c:pt>
                <c:pt idx="23">
                  <c:v>77.3</c:v>
                </c:pt>
                <c:pt idx="24">
                  <c:v>77.4</c:v>
                </c:pt>
                <c:pt idx="25">
                  <c:v>77.9</c:v>
                </c:pt>
                <c:pt idx="26">
                  <c:v>76</c:v>
                </c:pt>
                <c:pt idx="27">
                  <c:v>76</c:v>
                </c:pt>
                <c:pt idx="28">
                  <c:v>74.8</c:v>
                </c:pt>
                <c:pt idx="29">
                  <c:v>75.4</c:v>
                </c:pt>
                <c:pt idx="30">
                  <c:v>76.6</c:v>
                </c:pt>
                <c:pt idx="31">
                  <c:v>77.4</c:v>
                </c:pt>
                <c:pt idx="32">
                  <c:v>79.8</c:v>
                </c:pt>
                <c:pt idx="33">
                  <c:v>79.8</c:v>
                </c:pt>
                <c:pt idx="34">
                  <c:v>81.9</c:v>
                </c:pt>
                <c:pt idx="35">
                  <c:v>82.6</c:v>
                </c:pt>
                <c:pt idx="36">
                  <c:v>81.5</c:v>
                </c:pt>
                <c:pt idx="37">
                  <c:v>82.1</c:v>
                </c:pt>
                <c:pt idx="38">
                  <c:v>77.8</c:v>
                </c:pt>
                <c:pt idx="39">
                  <c:v>82.2</c:v>
                </c:pt>
                <c:pt idx="40">
                  <c:v>82.4</c:v>
                </c:pt>
                <c:pt idx="41">
                  <c:v>85.4</c:v>
                </c:pt>
                <c:pt idx="42">
                  <c:v>84.9</c:v>
                </c:pt>
                <c:pt idx="43">
                  <c:v>78.7</c:v>
                </c:pt>
                <c:pt idx="44">
                  <c:v>80.3</c:v>
                </c:pt>
                <c:pt idx="45">
                  <c:v>81.5</c:v>
                </c:pt>
                <c:pt idx="46">
                  <c:v>84</c:v>
                </c:pt>
                <c:pt idx="47">
                  <c:v>83.3</c:v>
                </c:pt>
                <c:pt idx="48">
                  <c:v>81.3</c:v>
                </c:pt>
                <c:pt idx="49">
                  <c:v>81.8</c:v>
                </c:pt>
                <c:pt idx="50">
                  <c:v>82.4</c:v>
                </c:pt>
                <c:pt idx="51">
                  <c:v>82.9</c:v>
                </c:pt>
                <c:pt idx="52">
                  <c:v>81.8</c:v>
                </c:pt>
                <c:pt idx="53">
                  <c:v>83.3</c:v>
                </c:pt>
                <c:pt idx="54">
                  <c:v>84.6</c:v>
                </c:pt>
                <c:pt idx="55">
                  <c:v>82.4</c:v>
                </c:pt>
                <c:pt idx="56">
                  <c:v>84</c:v>
                </c:pt>
                <c:pt idx="57">
                  <c:v>84.4</c:v>
                </c:pt>
                <c:pt idx="58">
                  <c:v>87.7</c:v>
                </c:pt>
                <c:pt idx="59">
                  <c:v>86.8</c:v>
                </c:pt>
                <c:pt idx="60">
                  <c:v>83.9</c:v>
                </c:pt>
                <c:pt idx="61">
                  <c:v>86.3</c:v>
                </c:pt>
                <c:pt idx="62">
                  <c:v>86.4</c:v>
                </c:pt>
                <c:pt idx="63">
                  <c:v>88.9</c:v>
                </c:pt>
                <c:pt idx="64">
                  <c:v>89.8</c:v>
                </c:pt>
                <c:pt idx="65">
                  <c:v>89.4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39252302"/>
        <c:axId val="17726399"/>
      </c:scatterChart>
      <c:valAx>
        <c:axId val="392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726399"/>
        <c:crosses val="autoZero"/>
        <c:crossBetween val="midCat"/>
        <c:dispUnits/>
      </c:valAx>
      <c:valAx>
        <c:axId val="1772639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52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Data!$U$347:$U$412</c:f>
              <c:numCache>
                <c:ptCount val="66"/>
                <c:pt idx="0">
                  <c:v>659.5485</c:v>
                </c:pt>
                <c:pt idx="1">
                  <c:v>886.7385</c:v>
                </c:pt>
                <c:pt idx="2">
                  <c:v>930.1836666666667</c:v>
                </c:pt>
                <c:pt idx="3">
                  <c:v>1419.8736666666666</c:v>
                </c:pt>
                <c:pt idx="4">
                  <c:v>1787.0586666666668</c:v>
                </c:pt>
                <c:pt idx="5">
                  <c:v>2320.4988333333336</c:v>
                </c:pt>
                <c:pt idx="6">
                  <c:v>2643.9441666666667</c:v>
                </c:pt>
                <c:pt idx="7">
                  <c:v>2958.629166666667</c:v>
                </c:pt>
                <c:pt idx="8">
                  <c:v>3045.8141666666666</c:v>
                </c:pt>
                <c:pt idx="9">
                  <c:v>2896.7595</c:v>
                </c:pt>
                <c:pt idx="10">
                  <c:v>2625.204666666667</c:v>
                </c:pt>
                <c:pt idx="11">
                  <c:v>2178.6395</c:v>
                </c:pt>
                <c:pt idx="12">
                  <c:v>1924.5743333333337</c:v>
                </c:pt>
                <c:pt idx="13">
                  <c:v>1539.2695</c:v>
                </c:pt>
                <c:pt idx="14">
                  <c:v>1320.2146666666665</c:v>
                </c:pt>
                <c:pt idx="15">
                  <c:v>1101.1495</c:v>
                </c:pt>
                <c:pt idx="16">
                  <c:v>908.3345</c:v>
                </c:pt>
                <c:pt idx="17">
                  <c:v>838.0298333333332</c:v>
                </c:pt>
                <c:pt idx="18">
                  <c:v>767.7251666666667</c:v>
                </c:pt>
                <c:pt idx="19">
                  <c:v>688.6601666666667</c:v>
                </c:pt>
                <c:pt idx="20">
                  <c:v>653.3451666666666</c:v>
                </c:pt>
                <c:pt idx="21">
                  <c:v>600.5405</c:v>
                </c:pt>
                <c:pt idx="22">
                  <c:v>626.4856666666666</c:v>
                </c:pt>
                <c:pt idx="23">
                  <c:v>599.9205000000001</c:v>
                </c:pt>
                <c:pt idx="24">
                  <c:v>555.8605</c:v>
                </c:pt>
                <c:pt idx="25">
                  <c:v>520.5556666666668</c:v>
                </c:pt>
                <c:pt idx="26">
                  <c:v>633.9956666666667</c:v>
                </c:pt>
                <c:pt idx="27">
                  <c:v>528.6806666666668</c:v>
                </c:pt>
                <c:pt idx="28">
                  <c:v>554.6156666666667</c:v>
                </c:pt>
                <c:pt idx="29">
                  <c:v>528.061</c:v>
                </c:pt>
                <c:pt idx="30">
                  <c:v>545.2460000000001</c:v>
                </c:pt>
                <c:pt idx="31">
                  <c:v>562.431</c:v>
                </c:pt>
                <c:pt idx="32">
                  <c:v>439.6263333333333</c:v>
                </c:pt>
                <c:pt idx="33">
                  <c:v>553.0714999999999</c:v>
                </c:pt>
                <c:pt idx="34">
                  <c:v>517.7615</c:v>
                </c:pt>
                <c:pt idx="35">
                  <c:v>517.4463333333333</c:v>
                </c:pt>
                <c:pt idx="36">
                  <c:v>552.1415000000001</c:v>
                </c:pt>
                <c:pt idx="37">
                  <c:v>534.3368333333333</c:v>
                </c:pt>
                <c:pt idx="38">
                  <c:v>534.0218333333333</c:v>
                </c:pt>
                <c:pt idx="39">
                  <c:v>542.4568333333333</c:v>
                </c:pt>
                <c:pt idx="40">
                  <c:v>550.9021666666666</c:v>
                </c:pt>
                <c:pt idx="41">
                  <c:v>568.0975</c:v>
                </c:pt>
                <c:pt idx="42">
                  <c:v>532.7824999999999</c:v>
                </c:pt>
                <c:pt idx="43">
                  <c:v>576.2173333333334</c:v>
                </c:pt>
                <c:pt idx="44">
                  <c:v>549.6625</c:v>
                </c:pt>
                <c:pt idx="45">
                  <c:v>531.8576666666667</c:v>
                </c:pt>
                <c:pt idx="46">
                  <c:v>522.7924999999999</c:v>
                </c:pt>
                <c:pt idx="47">
                  <c:v>557.4773333333334</c:v>
                </c:pt>
                <c:pt idx="48">
                  <c:v>504.67249999999996</c:v>
                </c:pt>
                <c:pt idx="49">
                  <c:v>504.3678333333334</c:v>
                </c:pt>
                <c:pt idx="50">
                  <c:v>530.3028333333333</c:v>
                </c:pt>
                <c:pt idx="51">
                  <c:v>521.2378333333334</c:v>
                </c:pt>
                <c:pt idx="52">
                  <c:v>547.1831666666667</c:v>
                </c:pt>
                <c:pt idx="53">
                  <c:v>468.1233333333334</c:v>
                </c:pt>
                <c:pt idx="54">
                  <c:v>511.5583333333334</c:v>
                </c:pt>
                <c:pt idx="55">
                  <c:v>519.9983333333333</c:v>
                </c:pt>
                <c:pt idx="56">
                  <c:v>537.1935</c:v>
                </c:pt>
                <c:pt idx="57">
                  <c:v>528.1334999999999</c:v>
                </c:pt>
                <c:pt idx="58">
                  <c:v>527.8183333333333</c:v>
                </c:pt>
                <c:pt idx="59">
                  <c:v>597.5134999999999</c:v>
                </c:pt>
                <c:pt idx="60">
                  <c:v>588.4586666666667</c:v>
                </c:pt>
                <c:pt idx="61">
                  <c:v>553.1436666666666</c:v>
                </c:pt>
                <c:pt idx="62">
                  <c:v>500.3286666666666</c:v>
                </c:pt>
                <c:pt idx="63">
                  <c:v>552.524</c:v>
                </c:pt>
                <c:pt idx="64">
                  <c:v>525.9693333333333</c:v>
                </c:pt>
                <c:pt idx="65">
                  <c:v>455.65433333333334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25319864"/>
        <c:axId val="26552185"/>
      </c:scatterChart>
      <c:valAx>
        <c:axId val="2531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552185"/>
        <c:crosses val="autoZero"/>
        <c:crossBetween val="midCat"/>
        <c:dispUnits/>
      </c:valAx>
      <c:valAx>
        <c:axId val="2655218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19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Data!$X$347:$X$412</c:f>
              <c:numCache>
                <c:ptCount val="66"/>
                <c:pt idx="0">
                  <c:v>4.249</c:v>
                </c:pt>
                <c:pt idx="1">
                  <c:v>4.249333333333333</c:v>
                </c:pt>
                <c:pt idx="2">
                  <c:v>4.434833333333333</c:v>
                </c:pt>
                <c:pt idx="3">
                  <c:v>4.620166666666667</c:v>
                </c:pt>
                <c:pt idx="4">
                  <c:v>4.8055</c:v>
                </c:pt>
                <c:pt idx="5">
                  <c:v>5.175833333333334</c:v>
                </c:pt>
                <c:pt idx="6">
                  <c:v>5.546166666666667</c:v>
                </c:pt>
                <c:pt idx="7">
                  <c:v>5.916666666666667</c:v>
                </c:pt>
                <c:pt idx="8">
                  <c:v>6.102</c:v>
                </c:pt>
                <c:pt idx="9">
                  <c:v>6.287333333333333</c:v>
                </c:pt>
                <c:pt idx="10">
                  <c:v>6.472833333333334</c:v>
                </c:pt>
                <c:pt idx="11">
                  <c:v>6.473166666666667</c:v>
                </c:pt>
                <c:pt idx="12">
                  <c:v>6.473500000000001</c:v>
                </c:pt>
                <c:pt idx="13">
                  <c:v>6.473833333333334</c:v>
                </c:pt>
                <c:pt idx="14">
                  <c:v>6.474166666666666</c:v>
                </c:pt>
                <c:pt idx="15">
                  <c:v>6.4745</c:v>
                </c:pt>
                <c:pt idx="16">
                  <c:v>6.474833333333334</c:v>
                </c:pt>
                <c:pt idx="17">
                  <c:v>6.4751666666666665</c:v>
                </c:pt>
                <c:pt idx="18">
                  <c:v>6.290666666666666</c:v>
                </c:pt>
                <c:pt idx="19">
                  <c:v>6.105999999999999</c:v>
                </c:pt>
                <c:pt idx="20">
                  <c:v>5.921333333333333</c:v>
                </c:pt>
                <c:pt idx="21">
                  <c:v>5.736833333333333</c:v>
                </c:pt>
                <c:pt idx="22">
                  <c:v>5.367166666666667</c:v>
                </c:pt>
                <c:pt idx="23">
                  <c:v>4.9975</c:v>
                </c:pt>
                <c:pt idx="24">
                  <c:v>4.812833333333333</c:v>
                </c:pt>
                <c:pt idx="25">
                  <c:v>4.628166666666666</c:v>
                </c:pt>
                <c:pt idx="26">
                  <c:v>4.443666666666666</c:v>
                </c:pt>
                <c:pt idx="27">
                  <c:v>4.2589999999999995</c:v>
                </c:pt>
                <c:pt idx="28">
                  <c:v>4.259333333333333</c:v>
                </c:pt>
                <c:pt idx="29">
                  <c:v>4.259833333333334</c:v>
                </c:pt>
                <c:pt idx="30">
                  <c:v>4.260166666666667</c:v>
                </c:pt>
                <c:pt idx="31">
                  <c:v>4.2604999999999995</c:v>
                </c:pt>
                <c:pt idx="32">
                  <c:v>4.260833333333333</c:v>
                </c:pt>
                <c:pt idx="33">
                  <c:v>4.261166666666667</c:v>
                </c:pt>
                <c:pt idx="34">
                  <c:v>4.261500000000001</c:v>
                </c:pt>
                <c:pt idx="35">
                  <c:v>4.261833333333333</c:v>
                </c:pt>
                <c:pt idx="36">
                  <c:v>4.077166666666667</c:v>
                </c:pt>
                <c:pt idx="37">
                  <c:v>4.0776666666666666</c:v>
                </c:pt>
                <c:pt idx="38">
                  <c:v>4.078</c:v>
                </c:pt>
                <c:pt idx="39">
                  <c:v>3.893333333333333</c:v>
                </c:pt>
                <c:pt idx="40">
                  <c:v>3.708833333333333</c:v>
                </c:pt>
                <c:pt idx="41">
                  <c:v>3.5241666666666673</c:v>
                </c:pt>
                <c:pt idx="42">
                  <c:v>3.5245</c:v>
                </c:pt>
                <c:pt idx="43">
                  <c:v>3.339833333333333</c:v>
                </c:pt>
                <c:pt idx="44">
                  <c:v>3.1551666666666662</c:v>
                </c:pt>
                <c:pt idx="45">
                  <c:v>3.1555</c:v>
                </c:pt>
                <c:pt idx="46">
                  <c:v>3.1558333333333337</c:v>
                </c:pt>
                <c:pt idx="47">
                  <c:v>3.156166666666667</c:v>
                </c:pt>
                <c:pt idx="48">
                  <c:v>3.1566666666666667</c:v>
                </c:pt>
                <c:pt idx="49">
                  <c:v>3.157</c:v>
                </c:pt>
                <c:pt idx="50">
                  <c:v>3.1573333333333333</c:v>
                </c:pt>
                <c:pt idx="51">
                  <c:v>3.157833333333333</c:v>
                </c:pt>
                <c:pt idx="52">
                  <c:v>3.1581666666666663</c:v>
                </c:pt>
                <c:pt idx="53">
                  <c:v>3.1584999999999996</c:v>
                </c:pt>
                <c:pt idx="54">
                  <c:v>3.1588333333333334</c:v>
                </c:pt>
                <c:pt idx="55">
                  <c:v>3.1591666666666662</c:v>
                </c:pt>
                <c:pt idx="56">
                  <c:v>3.159666666666667</c:v>
                </c:pt>
                <c:pt idx="57">
                  <c:v>3.16</c:v>
                </c:pt>
                <c:pt idx="58">
                  <c:v>3.1603333333333334</c:v>
                </c:pt>
                <c:pt idx="59">
                  <c:v>3.160833333333333</c:v>
                </c:pt>
                <c:pt idx="60">
                  <c:v>3.1611666666666665</c:v>
                </c:pt>
                <c:pt idx="61">
                  <c:v>3.1614999999999998</c:v>
                </c:pt>
                <c:pt idx="62">
                  <c:v>3.346833333333333</c:v>
                </c:pt>
                <c:pt idx="63">
                  <c:v>3.3471666666666664</c:v>
                </c:pt>
                <c:pt idx="64">
                  <c:v>3.3475</c:v>
                </c:pt>
                <c:pt idx="65">
                  <c:v>3.3478333333333334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37643074"/>
        <c:axId val="3243347"/>
      </c:scatterChart>
      <c:valAx>
        <c:axId val="3764307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43347"/>
        <c:crosses val="autoZero"/>
        <c:crossBetween val="midCat"/>
        <c:dispUnits/>
      </c:valAx>
      <c:valAx>
        <c:axId val="324334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43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Data!$R$347:$R$412</c:f>
              <c:numCache>
                <c:ptCount val="66"/>
                <c:pt idx="2">
                  <c:v>4.17E-05</c:v>
                </c:pt>
                <c:pt idx="8">
                  <c:v>3.64E-05</c:v>
                </c:pt>
                <c:pt idx="14">
                  <c:v>3.63E-05</c:v>
                </c:pt>
                <c:pt idx="20">
                  <c:v>3.09E-05</c:v>
                </c:pt>
                <c:pt idx="26">
                  <c:v>3.88E-05</c:v>
                </c:pt>
                <c:pt idx="32">
                  <c:v>4.07E-05</c:v>
                </c:pt>
                <c:pt idx="38">
                  <c:v>3.51E-05</c:v>
                </c:pt>
                <c:pt idx="44">
                  <c:v>3.89E-05</c:v>
                </c:pt>
                <c:pt idx="50">
                  <c:v>3.07E-05</c:v>
                </c:pt>
                <c:pt idx="56">
                  <c:v>3.73E-05</c:v>
                </c:pt>
                <c:pt idx="62">
                  <c:v>2.86E-05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29190124"/>
        <c:axId val="61384525"/>
      </c:scatterChart>
      <c:valAx>
        <c:axId val="29190124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1384525"/>
        <c:crosses val="autoZero"/>
        <c:crossBetween val="midCat"/>
        <c:dispUnits/>
      </c:valAx>
      <c:valAx>
        <c:axId val="6138452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90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8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3" customWidth="1"/>
    <col min="3" max="3" width="9.140625" style="4" customWidth="1"/>
    <col min="4" max="4" width="9.140625" style="56" customWidth="1"/>
    <col min="5" max="5" width="9.140625" style="2" customWidth="1"/>
    <col min="6" max="6" width="9.140625" style="24" customWidth="1"/>
    <col min="7" max="7" width="9.7109375" style="65" bestFit="1" customWidth="1"/>
    <col min="8" max="8" width="10.28125" style="65" bestFit="1" customWidth="1"/>
    <col min="9" max="9" width="9.140625" style="25" customWidth="1"/>
    <col min="10" max="10" width="9.140625" style="5" customWidth="1"/>
    <col min="11" max="13" width="9.140625" style="26" customWidth="1"/>
    <col min="14" max="14" width="9.140625" style="27" customWidth="1"/>
    <col min="15" max="17" width="9.140625" style="5" customWidth="1"/>
    <col min="19" max="19" width="9.140625" style="28" customWidth="1"/>
    <col min="20" max="21" width="9.140625" style="23" customWidth="1"/>
    <col min="22" max="22" width="9.140625" style="28" customWidth="1"/>
    <col min="23" max="24" width="9.140625" style="29" customWidth="1"/>
    <col min="25" max="25" width="9.140625" style="30" customWidth="1"/>
    <col min="26" max="26" width="9.140625" style="27" customWidth="1"/>
  </cols>
  <sheetData>
    <row r="1" spans="1:51" s="21" customFormat="1" ht="12.75">
      <c r="A1" s="6" t="s">
        <v>671</v>
      </c>
      <c r="B1" s="7"/>
      <c r="C1" s="58"/>
      <c r="D1" s="59"/>
      <c r="E1" s="9"/>
      <c r="F1" s="10"/>
      <c r="G1" s="58"/>
      <c r="H1" s="58"/>
      <c r="I1" s="11"/>
      <c r="J1" s="11"/>
      <c r="K1" s="12"/>
      <c r="L1" s="12"/>
      <c r="M1" s="12"/>
      <c r="N1" s="13"/>
      <c r="O1" s="13"/>
      <c r="P1" s="14"/>
      <c r="Q1" s="5"/>
      <c r="R1" s="60"/>
      <c r="S1" s="60"/>
      <c r="T1" s="9"/>
      <c r="U1" s="9"/>
      <c r="V1" s="61"/>
      <c r="W1" s="16"/>
      <c r="X1" s="16"/>
      <c r="Y1" s="61"/>
      <c r="Z1" s="15"/>
      <c r="AA1" s="9"/>
      <c r="AB1" s="9"/>
      <c r="AC1" s="15"/>
      <c r="AD1" s="13"/>
      <c r="AE1" s="13"/>
      <c r="AF1" s="17"/>
      <c r="AG1" s="13"/>
      <c r="AH1" s="62"/>
      <c r="AI1" s="17"/>
      <c r="AJ1" s="11"/>
      <c r="AK1" s="18"/>
      <c r="AL1" s="63"/>
      <c r="AM1" s="19"/>
      <c r="AN1" s="19"/>
      <c r="AO1" s="7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51" s="21" customFormat="1" ht="12.75">
      <c r="A2" s="21" t="s">
        <v>251</v>
      </c>
      <c r="B2" s="7"/>
      <c r="C2" s="58"/>
      <c r="D2" s="59"/>
      <c r="E2" s="9"/>
      <c r="F2" s="10"/>
      <c r="G2" s="58"/>
      <c r="H2" s="58"/>
      <c r="I2" s="11"/>
      <c r="J2" s="11"/>
      <c r="K2" s="12"/>
      <c r="L2" s="12"/>
      <c r="M2" s="12"/>
      <c r="N2" s="13"/>
      <c r="O2" s="13"/>
      <c r="P2" s="14"/>
      <c r="Q2" s="5"/>
      <c r="R2" s="60"/>
      <c r="S2" s="60"/>
      <c r="T2" s="9"/>
      <c r="U2" s="9"/>
      <c r="V2" s="61"/>
      <c r="W2" s="16"/>
      <c r="X2" s="16"/>
      <c r="Y2" s="61"/>
      <c r="Z2" s="15"/>
      <c r="AA2" s="9"/>
      <c r="AB2" s="9"/>
      <c r="AC2" s="15"/>
      <c r="AD2" s="13"/>
      <c r="AE2" s="13"/>
      <c r="AF2" s="17"/>
      <c r="AG2" s="13"/>
      <c r="AH2" s="62"/>
      <c r="AI2" s="17"/>
      <c r="AJ2" s="11"/>
      <c r="AK2" s="18"/>
      <c r="AL2" s="63"/>
      <c r="AM2" s="19"/>
      <c r="AN2" s="19"/>
      <c r="AO2" s="7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1" s="21" customFormat="1" ht="12.75">
      <c r="A3" s="21" t="s">
        <v>510</v>
      </c>
      <c r="B3" s="7"/>
      <c r="C3" s="58"/>
      <c r="D3" s="59"/>
      <c r="E3" s="9"/>
      <c r="F3" s="10"/>
      <c r="G3" s="58"/>
      <c r="H3" s="58"/>
      <c r="I3" s="11"/>
      <c r="J3" s="11"/>
      <c r="K3" s="12"/>
      <c r="L3" s="12"/>
      <c r="M3" s="12"/>
      <c r="N3" s="13"/>
      <c r="O3" s="13"/>
      <c r="P3" s="14"/>
      <c r="Q3" s="5"/>
      <c r="R3" s="60"/>
      <c r="S3" s="60"/>
      <c r="T3" s="9"/>
      <c r="U3" s="9"/>
      <c r="V3" s="61"/>
      <c r="W3" s="16"/>
      <c r="X3" s="16"/>
      <c r="Y3" s="61"/>
      <c r="Z3" s="15"/>
      <c r="AA3" s="9"/>
      <c r="AB3" s="9"/>
      <c r="AC3" s="15"/>
      <c r="AD3" s="13"/>
      <c r="AE3" s="13"/>
      <c r="AF3" s="17"/>
      <c r="AG3" s="13"/>
      <c r="AH3" s="62"/>
      <c r="AI3" s="17"/>
      <c r="AJ3" s="11"/>
      <c r="AK3" s="18"/>
      <c r="AL3" s="63"/>
      <c r="AM3" s="19"/>
      <c r="AN3" s="19"/>
      <c r="AO3" s="7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39" s="21" customFormat="1" ht="12.75">
      <c r="A4" s="21" t="s">
        <v>672</v>
      </c>
      <c r="B4" s="7"/>
      <c r="C4" s="8"/>
      <c r="D4" s="55"/>
      <c r="E4" s="9"/>
      <c r="F4" s="10"/>
      <c r="G4" s="58"/>
      <c r="H4" s="58"/>
      <c r="I4" s="11"/>
      <c r="J4" s="11"/>
      <c r="K4" s="12"/>
      <c r="L4" s="12"/>
      <c r="M4" s="12"/>
      <c r="N4" s="13"/>
      <c r="O4" s="13"/>
      <c r="P4" s="13"/>
      <c r="Q4" s="14"/>
      <c r="R4" s="14"/>
      <c r="S4" s="52"/>
      <c r="T4" s="9"/>
      <c r="U4" s="9"/>
      <c r="V4" s="50"/>
      <c r="W4" s="16"/>
      <c r="X4" s="16"/>
      <c r="Y4" s="18"/>
      <c r="Z4" s="13"/>
      <c r="AA4" s="19"/>
      <c r="AB4" s="19"/>
      <c r="AC4" s="7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21" customFormat="1" ht="12.75">
      <c r="A5" s="21" t="s">
        <v>673</v>
      </c>
      <c r="B5" s="7"/>
      <c r="C5" s="8"/>
      <c r="D5" s="55"/>
      <c r="E5" s="9"/>
      <c r="F5" s="10"/>
      <c r="G5" s="58"/>
      <c r="H5" s="58"/>
      <c r="I5" s="11"/>
      <c r="J5" s="11"/>
      <c r="K5" s="12"/>
      <c r="L5" s="12"/>
      <c r="M5" s="12"/>
      <c r="N5" s="13"/>
      <c r="O5" s="13"/>
      <c r="P5" s="13"/>
      <c r="Q5" s="14"/>
      <c r="R5" s="14"/>
      <c r="S5" s="52"/>
      <c r="T5" s="9"/>
      <c r="U5" s="9"/>
      <c r="V5" s="50"/>
      <c r="W5" s="16"/>
      <c r="X5" s="16"/>
      <c r="Y5" s="18"/>
      <c r="Z5" s="13"/>
      <c r="AA5" s="19"/>
      <c r="AB5" s="19"/>
      <c r="AC5" s="7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12.75">
      <c r="A6" t="s">
        <v>674</v>
      </c>
      <c r="B6" s="22"/>
      <c r="E6" s="23"/>
      <c r="J6" s="25"/>
      <c r="O6" s="27"/>
      <c r="P6" s="27"/>
      <c r="R6" s="5"/>
      <c r="S6" s="53"/>
      <c r="V6" s="51"/>
      <c r="Y6" s="31"/>
      <c r="AA6" s="32"/>
      <c r="AB6" s="32"/>
      <c r="AC6" s="22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26" ht="14.25">
      <c r="A7" s="34" t="s">
        <v>666</v>
      </c>
      <c r="B7" s="35" t="s">
        <v>675</v>
      </c>
      <c r="C7" s="36" t="s">
        <v>676</v>
      </c>
      <c r="D7" s="57" t="s">
        <v>677</v>
      </c>
      <c r="E7" s="37" t="s">
        <v>678</v>
      </c>
      <c r="F7" s="38" t="s">
        <v>679</v>
      </c>
      <c r="G7" s="66" t="s">
        <v>628</v>
      </c>
      <c r="H7" s="66" t="s">
        <v>629</v>
      </c>
      <c r="I7" s="39" t="s">
        <v>680</v>
      </c>
      <c r="J7" s="40" t="s">
        <v>681</v>
      </c>
      <c r="K7" s="41" t="s">
        <v>682</v>
      </c>
      <c r="L7" s="41" t="s">
        <v>683</v>
      </c>
      <c r="M7" s="41" t="s">
        <v>684</v>
      </c>
      <c r="N7" s="42" t="s">
        <v>685</v>
      </c>
      <c r="O7" s="43" t="s">
        <v>667</v>
      </c>
      <c r="P7" s="43" t="s">
        <v>668</v>
      </c>
      <c r="Q7" s="43" t="s">
        <v>686</v>
      </c>
      <c r="R7" s="46" t="s">
        <v>697</v>
      </c>
      <c r="S7" s="47" t="s">
        <v>669</v>
      </c>
      <c r="T7" s="45" t="s">
        <v>698</v>
      </c>
      <c r="U7" s="45" t="s">
        <v>699</v>
      </c>
      <c r="V7" s="47" t="s">
        <v>700</v>
      </c>
      <c r="W7" s="48" t="s">
        <v>701</v>
      </c>
      <c r="X7" s="48" t="s">
        <v>702</v>
      </c>
      <c r="Y7" s="49" t="s">
        <v>670</v>
      </c>
      <c r="Z7" s="42" t="s">
        <v>685</v>
      </c>
    </row>
    <row r="8" spans="1:26" ht="14.25">
      <c r="A8" s="44" t="s">
        <v>687</v>
      </c>
      <c r="B8" s="45">
        <v>2001</v>
      </c>
      <c r="C8" s="36" t="s">
        <v>688</v>
      </c>
      <c r="D8" s="57" t="s">
        <v>689</v>
      </c>
      <c r="E8" s="37" t="s">
        <v>690</v>
      </c>
      <c r="F8" s="38" t="s">
        <v>691</v>
      </c>
      <c r="G8" s="66" t="s">
        <v>630</v>
      </c>
      <c r="H8" s="66" t="s">
        <v>630</v>
      </c>
      <c r="I8" s="39" t="s">
        <v>692</v>
      </c>
      <c r="J8" s="40" t="s">
        <v>692</v>
      </c>
      <c r="K8" s="41" t="s">
        <v>693</v>
      </c>
      <c r="L8" s="41" t="s">
        <v>693</v>
      </c>
      <c r="M8" s="41" t="s">
        <v>693</v>
      </c>
      <c r="N8" s="42" t="s">
        <v>693</v>
      </c>
      <c r="O8" s="43" t="s">
        <v>694</v>
      </c>
      <c r="P8" s="43" t="s">
        <v>695</v>
      </c>
      <c r="Q8" s="43" t="s">
        <v>696</v>
      </c>
      <c r="R8" s="46" t="s">
        <v>703</v>
      </c>
      <c r="S8" s="47" t="s">
        <v>704</v>
      </c>
      <c r="T8" s="45" t="s">
        <v>696</v>
      </c>
      <c r="U8" s="45" t="s">
        <v>696</v>
      </c>
      <c r="V8" s="47" t="s">
        <v>704</v>
      </c>
      <c r="W8" s="48" t="s">
        <v>696</v>
      </c>
      <c r="X8" s="48" t="s">
        <v>696</v>
      </c>
      <c r="Y8" s="49" t="s">
        <v>704</v>
      </c>
      <c r="Z8" s="42" t="s">
        <v>693</v>
      </c>
    </row>
    <row r="9" spans="1:26" ht="12.75">
      <c r="A9" s="1">
        <v>37015</v>
      </c>
      <c r="B9" s="23">
        <v>124</v>
      </c>
      <c r="C9" s="4">
        <v>0.7234953703703703</v>
      </c>
      <c r="D9" s="56">
        <v>0.7234953703703703</v>
      </c>
      <c r="E9" s="2">
        <v>0</v>
      </c>
      <c r="F9" s="24">
        <v>0</v>
      </c>
      <c r="G9" s="65">
        <v>39.61662282</v>
      </c>
      <c r="H9" s="65">
        <v>-78.76325631</v>
      </c>
      <c r="I9" s="25">
        <v>1039</v>
      </c>
      <c r="J9" s="5">
        <f aca="true" t="shared" si="0" ref="J9:J72">(I9-30.2)</f>
        <v>1008.8</v>
      </c>
      <c r="K9" s="26">
        <f aca="true" t="shared" si="1" ref="K9:K72">(8303.951372*(LN(1013.25/J9)))</f>
        <v>36.549683007197004</v>
      </c>
      <c r="L9" s="26">
        <f aca="true" t="shared" si="2" ref="L9:L72">(K9+186.6)</f>
        <v>223.14968300719698</v>
      </c>
      <c r="M9" s="26">
        <f aca="true" t="shared" si="3" ref="M9:M72">(K9+171.68)</f>
        <v>208.22968300719702</v>
      </c>
      <c r="N9" s="27">
        <f aca="true" t="shared" si="4" ref="N9:N72">AVERAGE(L9:M9)</f>
        <v>215.689683007197</v>
      </c>
      <c r="O9" s="5">
        <v>29.7</v>
      </c>
      <c r="P9" s="5">
        <v>45</v>
      </c>
      <c r="S9"/>
      <c r="Y9" s="30">
        <v>0.02</v>
      </c>
      <c r="Z9" s="27">
        <v>215.689683007197</v>
      </c>
    </row>
    <row r="10" spans="1:26" ht="12.75">
      <c r="A10" s="1">
        <v>37015</v>
      </c>
      <c r="B10" s="23">
        <v>124</v>
      </c>
      <c r="C10" s="4">
        <v>0.7236111111111111</v>
      </c>
      <c r="D10" s="56">
        <v>0.7236111111111111</v>
      </c>
      <c r="E10" s="2">
        <v>6</v>
      </c>
      <c r="F10" s="24">
        <v>0</v>
      </c>
      <c r="G10" s="65">
        <v>39.61662421</v>
      </c>
      <c r="H10" s="65">
        <v>-78.76325391</v>
      </c>
      <c r="I10" s="25">
        <v>1038.5</v>
      </c>
      <c r="J10" s="5">
        <f t="shared" si="0"/>
        <v>1008.3</v>
      </c>
      <c r="K10" s="26">
        <f t="shared" si="1"/>
        <v>40.66646033210893</v>
      </c>
      <c r="L10" s="26">
        <f t="shared" si="2"/>
        <v>227.26646033210892</v>
      </c>
      <c r="M10" s="26">
        <f t="shared" si="3"/>
        <v>212.34646033210893</v>
      </c>
      <c r="N10" s="27">
        <f t="shared" si="4"/>
        <v>219.80646033210894</v>
      </c>
      <c r="O10" s="5">
        <v>29.7</v>
      </c>
      <c r="P10" s="5">
        <v>45.3</v>
      </c>
      <c r="S10"/>
      <c r="Y10" s="30">
        <v>0.02</v>
      </c>
      <c r="Z10" s="27">
        <v>219.80646033210894</v>
      </c>
    </row>
    <row r="11" spans="1:26" ht="12.75">
      <c r="A11" s="1">
        <v>37015</v>
      </c>
      <c r="B11" s="23">
        <v>124</v>
      </c>
      <c r="C11" s="4">
        <v>0.7237268518518518</v>
      </c>
      <c r="D11" s="56">
        <v>0.7237268518518518</v>
      </c>
      <c r="E11" s="2">
        <v>16</v>
      </c>
      <c r="F11" s="24">
        <v>0</v>
      </c>
      <c r="G11" s="65">
        <v>39.61662561</v>
      </c>
      <c r="H11" s="65">
        <v>-78.76325152</v>
      </c>
      <c r="I11" s="25">
        <v>1038.1</v>
      </c>
      <c r="J11" s="5">
        <f t="shared" si="0"/>
        <v>1007.8999999999999</v>
      </c>
      <c r="K11" s="26">
        <f t="shared" si="1"/>
        <v>43.96135229955198</v>
      </c>
      <c r="L11" s="26">
        <f t="shared" si="2"/>
        <v>230.56135229955197</v>
      </c>
      <c r="M11" s="26">
        <f t="shared" si="3"/>
        <v>215.64135229955198</v>
      </c>
      <c r="N11" s="27">
        <f t="shared" si="4"/>
        <v>223.101352299552</v>
      </c>
      <c r="O11" s="5">
        <v>29.8</v>
      </c>
      <c r="P11" s="5">
        <v>45.5</v>
      </c>
      <c r="S11"/>
      <c r="Y11" s="30">
        <v>0.021</v>
      </c>
      <c r="Z11" s="27">
        <v>223.101352299552</v>
      </c>
    </row>
    <row r="12" spans="1:26" ht="12.75">
      <c r="A12" s="1">
        <v>37015</v>
      </c>
      <c r="B12" s="23">
        <v>124</v>
      </c>
      <c r="C12" s="4">
        <v>0.723842621</v>
      </c>
      <c r="D12" s="56">
        <v>0.723842621</v>
      </c>
      <c r="E12" s="2">
        <v>26</v>
      </c>
      <c r="F12" s="24">
        <v>0</v>
      </c>
      <c r="G12" s="65">
        <v>39.616627</v>
      </c>
      <c r="H12" s="65">
        <v>-78.76324912</v>
      </c>
      <c r="I12" s="25">
        <v>1038.6</v>
      </c>
      <c r="J12" s="5">
        <f t="shared" si="0"/>
        <v>1008.3999999999999</v>
      </c>
      <c r="K12" s="26">
        <f t="shared" si="1"/>
        <v>39.84294157584425</v>
      </c>
      <c r="L12" s="26">
        <f t="shared" si="2"/>
        <v>226.44294157584426</v>
      </c>
      <c r="M12" s="26">
        <f t="shared" si="3"/>
        <v>211.52294157584424</v>
      </c>
      <c r="N12" s="27">
        <f t="shared" si="4"/>
        <v>218.98294157584425</v>
      </c>
      <c r="O12" s="5">
        <v>29.5</v>
      </c>
      <c r="P12" s="5">
        <v>45.7</v>
      </c>
      <c r="S12"/>
      <c r="Y12" s="30">
        <v>0.021</v>
      </c>
      <c r="Z12" s="27">
        <v>218.98294157584425</v>
      </c>
    </row>
    <row r="13" spans="1:26" ht="12.75">
      <c r="A13" s="1">
        <v>37015</v>
      </c>
      <c r="B13" s="23">
        <v>124</v>
      </c>
      <c r="C13" s="4">
        <v>0.723958313</v>
      </c>
      <c r="D13" s="56">
        <v>0.723958313</v>
      </c>
      <c r="E13" s="2">
        <v>36</v>
      </c>
      <c r="F13" s="24">
        <v>0</v>
      </c>
      <c r="G13" s="65">
        <v>39.61662838</v>
      </c>
      <c r="H13" s="65">
        <v>-78.76324675</v>
      </c>
      <c r="I13" s="25">
        <v>1038.2</v>
      </c>
      <c r="J13" s="5">
        <f t="shared" si="0"/>
        <v>1008</v>
      </c>
      <c r="K13" s="26">
        <f t="shared" si="1"/>
        <v>43.137506733915934</v>
      </c>
      <c r="L13" s="26">
        <f t="shared" si="2"/>
        <v>229.73750673391592</v>
      </c>
      <c r="M13" s="26">
        <f t="shared" si="3"/>
        <v>214.81750673391593</v>
      </c>
      <c r="N13" s="27">
        <f t="shared" si="4"/>
        <v>222.2775067339159</v>
      </c>
      <c r="O13" s="5">
        <v>29.2</v>
      </c>
      <c r="P13" s="5">
        <v>45.6</v>
      </c>
      <c r="S13"/>
      <c r="Y13" s="30">
        <v>0.021</v>
      </c>
      <c r="Z13" s="27">
        <v>222.2775067339159</v>
      </c>
    </row>
    <row r="14" spans="1:26" ht="12.75">
      <c r="A14" s="1">
        <v>37015</v>
      </c>
      <c r="B14" s="23">
        <v>124</v>
      </c>
      <c r="C14" s="4">
        <v>0.724074066</v>
      </c>
      <c r="D14" s="56">
        <v>0.724074066</v>
      </c>
      <c r="E14" s="2">
        <v>46</v>
      </c>
      <c r="F14" s="24">
        <v>0</v>
      </c>
      <c r="G14" s="65">
        <v>39.6168327</v>
      </c>
      <c r="H14" s="65">
        <v>-78.76316708</v>
      </c>
      <c r="I14" s="25">
        <v>1038.6</v>
      </c>
      <c r="J14" s="5">
        <f t="shared" si="0"/>
        <v>1008.3999999999999</v>
      </c>
      <c r="K14" s="26">
        <f t="shared" si="1"/>
        <v>39.84294157584425</v>
      </c>
      <c r="L14" s="26">
        <f t="shared" si="2"/>
        <v>226.44294157584426</v>
      </c>
      <c r="M14" s="26">
        <f t="shared" si="3"/>
        <v>211.52294157584424</v>
      </c>
      <c r="N14" s="27">
        <f t="shared" si="4"/>
        <v>218.98294157584425</v>
      </c>
      <c r="O14" s="5">
        <v>29.2</v>
      </c>
      <c r="P14" s="5">
        <v>45.9</v>
      </c>
      <c r="S14"/>
      <c r="Y14" s="30">
        <v>0.019</v>
      </c>
      <c r="Z14" s="27">
        <v>218.98294157584425</v>
      </c>
    </row>
    <row r="15" spans="1:26" ht="12.75">
      <c r="A15" s="1">
        <v>37015</v>
      </c>
      <c r="B15" s="23">
        <v>124</v>
      </c>
      <c r="C15" s="4">
        <v>0.724189818</v>
      </c>
      <c r="D15" s="56">
        <v>0.724189818</v>
      </c>
      <c r="E15" s="2">
        <v>56</v>
      </c>
      <c r="F15" s="24">
        <v>0</v>
      </c>
      <c r="G15" s="65">
        <v>39.61777192</v>
      </c>
      <c r="H15" s="65">
        <v>-78.76272863</v>
      </c>
      <c r="I15" s="25">
        <v>1038.4</v>
      </c>
      <c r="J15" s="5">
        <f t="shared" si="0"/>
        <v>1008.2</v>
      </c>
      <c r="K15" s="26">
        <f t="shared" si="1"/>
        <v>41.49006076640572</v>
      </c>
      <c r="L15" s="26">
        <f t="shared" si="2"/>
        <v>228.0900607664057</v>
      </c>
      <c r="M15" s="26">
        <f t="shared" si="3"/>
        <v>213.17006076640573</v>
      </c>
      <c r="N15" s="27">
        <f t="shared" si="4"/>
        <v>220.63006076640573</v>
      </c>
      <c r="O15" s="5">
        <v>29.1</v>
      </c>
      <c r="P15" s="5">
        <v>46.4</v>
      </c>
      <c r="S15"/>
      <c r="Y15" s="30">
        <v>0.019</v>
      </c>
      <c r="Z15" s="27">
        <v>220.63006076640573</v>
      </c>
    </row>
    <row r="16" spans="1:26" ht="12.75">
      <c r="A16" s="1">
        <v>37015</v>
      </c>
      <c r="B16" s="23">
        <v>124</v>
      </c>
      <c r="C16" s="4">
        <v>0.72430557</v>
      </c>
      <c r="D16" s="56">
        <v>0.72430557</v>
      </c>
      <c r="E16" s="2">
        <v>66</v>
      </c>
      <c r="F16" s="24">
        <v>0</v>
      </c>
      <c r="G16" s="65">
        <v>39.61800161</v>
      </c>
      <c r="H16" s="65">
        <v>-78.76187348</v>
      </c>
      <c r="I16" s="25">
        <v>1037.3</v>
      </c>
      <c r="J16" s="5">
        <f t="shared" si="0"/>
        <v>1007.0999999999999</v>
      </c>
      <c r="K16" s="26">
        <f t="shared" si="1"/>
        <v>50.55506093145833</v>
      </c>
      <c r="L16" s="26">
        <f t="shared" si="2"/>
        <v>237.1550609314583</v>
      </c>
      <c r="M16" s="26">
        <f t="shared" si="3"/>
        <v>222.23506093145835</v>
      </c>
      <c r="N16" s="27">
        <f t="shared" si="4"/>
        <v>229.69506093145833</v>
      </c>
      <c r="O16" s="5">
        <v>28.8</v>
      </c>
      <c r="P16" s="5">
        <v>47.2</v>
      </c>
      <c r="S16"/>
      <c r="Y16" s="30">
        <v>0.02</v>
      </c>
      <c r="Z16" s="27">
        <v>229.69506093145833</v>
      </c>
    </row>
    <row r="17" spans="1:26" ht="12.75">
      <c r="A17" s="1">
        <v>37015</v>
      </c>
      <c r="B17" s="23">
        <v>124</v>
      </c>
      <c r="C17" s="4">
        <v>0.724421322</v>
      </c>
      <c r="D17" s="56">
        <v>0.724421322</v>
      </c>
      <c r="E17" s="2">
        <v>76</v>
      </c>
      <c r="F17" s="24">
        <v>0</v>
      </c>
      <c r="G17" s="65">
        <v>39.6184014</v>
      </c>
      <c r="H17" s="65">
        <v>-78.76106949</v>
      </c>
      <c r="I17" s="25">
        <v>1037.7</v>
      </c>
      <c r="J17" s="5">
        <f t="shared" si="0"/>
        <v>1007.5</v>
      </c>
      <c r="K17" s="26">
        <f t="shared" si="1"/>
        <v>47.25755215309284</v>
      </c>
      <c r="L17" s="26">
        <f t="shared" si="2"/>
        <v>233.85755215309283</v>
      </c>
      <c r="M17" s="26">
        <f t="shared" si="3"/>
        <v>218.93755215309284</v>
      </c>
      <c r="N17" s="27">
        <f t="shared" si="4"/>
        <v>226.39755215309282</v>
      </c>
      <c r="O17" s="5">
        <v>28.8</v>
      </c>
      <c r="P17" s="5">
        <v>48</v>
      </c>
      <c r="S17"/>
      <c r="Y17" s="30">
        <v>0.021</v>
      </c>
      <c r="Z17" s="27">
        <v>226.39755215309282</v>
      </c>
    </row>
    <row r="18" spans="1:26" ht="12.75">
      <c r="A18" s="1">
        <v>37015</v>
      </c>
      <c r="B18" s="23">
        <v>124</v>
      </c>
      <c r="C18" s="4">
        <v>0.724537015</v>
      </c>
      <c r="D18" s="56">
        <v>0.724537015</v>
      </c>
      <c r="E18" s="2">
        <v>86</v>
      </c>
      <c r="F18" s="24">
        <v>0</v>
      </c>
      <c r="G18" s="65">
        <v>39.61888513</v>
      </c>
      <c r="H18" s="65">
        <v>-78.76020628</v>
      </c>
      <c r="I18" s="25">
        <v>1036.9</v>
      </c>
      <c r="J18" s="5">
        <f t="shared" si="0"/>
        <v>1006.7</v>
      </c>
      <c r="K18" s="26">
        <f t="shared" si="1"/>
        <v>53.8538796746135</v>
      </c>
      <c r="L18" s="26">
        <f t="shared" si="2"/>
        <v>240.4538796746135</v>
      </c>
      <c r="M18" s="26">
        <f t="shared" si="3"/>
        <v>225.5338796746135</v>
      </c>
      <c r="N18" s="27">
        <f t="shared" si="4"/>
        <v>232.99387967461348</v>
      </c>
      <c r="O18" s="5">
        <v>28.9</v>
      </c>
      <c r="P18" s="5">
        <v>48.8</v>
      </c>
      <c r="S18"/>
      <c r="Y18" s="30">
        <v>0.021</v>
      </c>
      <c r="Z18" s="27">
        <v>232.99387967461348</v>
      </c>
    </row>
    <row r="19" spans="1:26" ht="12.75">
      <c r="A19" s="1">
        <v>37015</v>
      </c>
      <c r="B19" s="23">
        <v>124</v>
      </c>
      <c r="C19" s="4">
        <v>0.724652767</v>
      </c>
      <c r="D19" s="56">
        <v>0.724652767</v>
      </c>
      <c r="E19" s="2">
        <v>96</v>
      </c>
      <c r="F19" s="24">
        <v>0</v>
      </c>
      <c r="G19" s="65">
        <v>39.61936414</v>
      </c>
      <c r="H19" s="65">
        <v>-78.75929059</v>
      </c>
      <c r="I19" s="25">
        <v>1037.1</v>
      </c>
      <c r="J19" s="5">
        <f t="shared" si="0"/>
        <v>1006.8999999999999</v>
      </c>
      <c r="K19" s="26">
        <f t="shared" si="1"/>
        <v>52.2043064923916</v>
      </c>
      <c r="L19" s="26">
        <f t="shared" si="2"/>
        <v>238.8043064923916</v>
      </c>
      <c r="M19" s="26">
        <f t="shared" si="3"/>
        <v>223.8843064923916</v>
      </c>
      <c r="N19" s="27">
        <f t="shared" si="4"/>
        <v>231.34430649239158</v>
      </c>
      <c r="O19" s="5">
        <v>28.7</v>
      </c>
      <c r="P19" s="5">
        <v>48.5</v>
      </c>
      <c r="S19"/>
      <c r="Y19" s="30">
        <v>0.021</v>
      </c>
      <c r="Z19" s="27">
        <v>231.34430649239158</v>
      </c>
    </row>
    <row r="20" spans="1:26" ht="12.75">
      <c r="A20" s="1">
        <v>37015</v>
      </c>
      <c r="B20" s="23">
        <v>124</v>
      </c>
      <c r="C20" s="4">
        <v>0.724768519</v>
      </c>
      <c r="D20" s="56">
        <v>0.724768519</v>
      </c>
      <c r="E20" s="2">
        <v>106</v>
      </c>
      <c r="F20" s="24">
        <v>0</v>
      </c>
      <c r="G20" s="65">
        <v>39.61986372</v>
      </c>
      <c r="H20" s="65">
        <v>-78.75834749</v>
      </c>
      <c r="I20" s="25">
        <v>1036.9</v>
      </c>
      <c r="J20" s="5">
        <f t="shared" si="0"/>
        <v>1006.7</v>
      </c>
      <c r="K20" s="26">
        <f t="shared" si="1"/>
        <v>53.8538796746135</v>
      </c>
      <c r="L20" s="26">
        <f t="shared" si="2"/>
        <v>240.4538796746135</v>
      </c>
      <c r="M20" s="26">
        <f t="shared" si="3"/>
        <v>225.5338796746135</v>
      </c>
      <c r="N20" s="27">
        <f t="shared" si="4"/>
        <v>232.99387967461348</v>
      </c>
      <c r="O20" s="5">
        <v>28.9</v>
      </c>
      <c r="P20" s="5">
        <v>48.5</v>
      </c>
      <c r="S20"/>
      <c r="Y20" s="30">
        <v>0.019</v>
      </c>
      <c r="Z20" s="27">
        <v>232.99387967461348</v>
      </c>
    </row>
    <row r="21" spans="1:26" ht="12.75">
      <c r="A21" s="1">
        <v>37015</v>
      </c>
      <c r="B21" s="23">
        <v>124</v>
      </c>
      <c r="C21" s="4">
        <v>0.724884272</v>
      </c>
      <c r="D21" s="56">
        <v>0.724884272</v>
      </c>
      <c r="E21" s="2">
        <v>116</v>
      </c>
      <c r="F21" s="24">
        <v>0</v>
      </c>
      <c r="G21" s="65">
        <v>39.62036257</v>
      </c>
      <c r="H21" s="65">
        <v>-78.75736831</v>
      </c>
      <c r="I21" s="25">
        <v>1037.1</v>
      </c>
      <c r="J21" s="5">
        <f t="shared" si="0"/>
        <v>1006.8999999999999</v>
      </c>
      <c r="K21" s="26">
        <f t="shared" si="1"/>
        <v>52.2043064923916</v>
      </c>
      <c r="L21" s="26">
        <f t="shared" si="2"/>
        <v>238.8043064923916</v>
      </c>
      <c r="M21" s="26">
        <f t="shared" si="3"/>
        <v>223.8843064923916</v>
      </c>
      <c r="N21" s="27">
        <f t="shared" si="4"/>
        <v>231.34430649239158</v>
      </c>
      <c r="O21" s="5">
        <v>28.9</v>
      </c>
      <c r="P21" s="5">
        <v>48.8</v>
      </c>
      <c r="S21"/>
      <c r="Y21" s="30">
        <v>0.019</v>
      </c>
      <c r="Z21" s="27">
        <v>231.34430649239158</v>
      </c>
    </row>
    <row r="22" spans="1:26" ht="12.75">
      <c r="A22" s="1">
        <v>37015</v>
      </c>
      <c r="B22" s="23">
        <v>124</v>
      </c>
      <c r="C22" s="4">
        <v>0.725000024</v>
      </c>
      <c r="D22" s="56">
        <v>0.725000024</v>
      </c>
      <c r="E22" s="2">
        <v>126</v>
      </c>
      <c r="F22" s="24">
        <v>0</v>
      </c>
      <c r="G22" s="65">
        <v>39.62082738</v>
      </c>
      <c r="H22" s="65">
        <v>-78.75639264</v>
      </c>
      <c r="I22" s="25">
        <v>1036.6</v>
      </c>
      <c r="J22" s="5">
        <f t="shared" si="0"/>
        <v>1006.3999999999999</v>
      </c>
      <c r="K22" s="26">
        <f t="shared" si="1"/>
        <v>56.32885402267604</v>
      </c>
      <c r="L22" s="26">
        <f t="shared" si="2"/>
        <v>242.92885402267603</v>
      </c>
      <c r="M22" s="26">
        <f t="shared" si="3"/>
        <v>228.00885402267605</v>
      </c>
      <c r="N22" s="27">
        <f t="shared" si="4"/>
        <v>235.46885402267606</v>
      </c>
      <c r="O22" s="5">
        <v>28.9</v>
      </c>
      <c r="P22" s="5">
        <v>48.5</v>
      </c>
      <c r="S22"/>
      <c r="Y22" s="30">
        <v>0.021</v>
      </c>
      <c r="Z22" s="27">
        <v>235.46885402267606</v>
      </c>
    </row>
    <row r="23" spans="1:26" ht="12.75">
      <c r="A23" s="1">
        <v>37015</v>
      </c>
      <c r="B23" s="23">
        <v>124</v>
      </c>
      <c r="C23" s="4">
        <v>0.725115716</v>
      </c>
      <c r="D23" s="56">
        <v>0.725115716</v>
      </c>
      <c r="E23" s="2">
        <v>136</v>
      </c>
      <c r="F23" s="24">
        <v>0</v>
      </c>
      <c r="G23" s="65">
        <v>39.62142977</v>
      </c>
      <c r="H23" s="65">
        <v>-78.75565</v>
      </c>
      <c r="I23" s="25">
        <v>1036.4</v>
      </c>
      <c r="J23" s="5">
        <f t="shared" si="0"/>
        <v>1006.2</v>
      </c>
      <c r="K23" s="26">
        <f t="shared" si="1"/>
        <v>57.979246827868664</v>
      </c>
      <c r="L23" s="26">
        <f t="shared" si="2"/>
        <v>244.57924682786864</v>
      </c>
      <c r="M23" s="26">
        <f t="shared" si="3"/>
        <v>229.65924682786869</v>
      </c>
      <c r="N23" s="27">
        <f t="shared" si="4"/>
        <v>237.11924682786866</v>
      </c>
      <c r="O23" s="5">
        <v>29.3</v>
      </c>
      <c r="P23" s="5">
        <v>48.5</v>
      </c>
      <c r="S23"/>
      <c r="Y23" s="30">
        <v>0.02</v>
      </c>
      <c r="Z23" s="27">
        <v>237.11924682786866</v>
      </c>
    </row>
    <row r="24" spans="1:26" ht="12.75">
      <c r="A24" s="1">
        <v>37015</v>
      </c>
      <c r="B24" s="23">
        <v>124</v>
      </c>
      <c r="C24" s="4">
        <v>0.725231469</v>
      </c>
      <c r="D24" s="56">
        <v>0.725231469</v>
      </c>
      <c r="E24" s="2">
        <v>146</v>
      </c>
      <c r="F24" s="24">
        <v>0</v>
      </c>
      <c r="G24" s="65">
        <v>39.6220121</v>
      </c>
      <c r="H24" s="65">
        <v>-78.75511666</v>
      </c>
      <c r="I24" s="25">
        <v>1036.4</v>
      </c>
      <c r="J24" s="5">
        <f t="shared" si="0"/>
        <v>1006.2</v>
      </c>
      <c r="K24" s="26">
        <f t="shared" si="1"/>
        <v>57.979246827868664</v>
      </c>
      <c r="L24" s="26">
        <f t="shared" si="2"/>
        <v>244.57924682786864</v>
      </c>
      <c r="M24" s="26">
        <f t="shared" si="3"/>
        <v>229.65924682786869</v>
      </c>
      <c r="N24" s="27">
        <f t="shared" si="4"/>
        <v>237.11924682786866</v>
      </c>
      <c r="O24" s="5">
        <v>29.3</v>
      </c>
      <c r="P24" s="5">
        <v>49.4</v>
      </c>
      <c r="S24"/>
      <c r="Y24" s="30">
        <v>0.021</v>
      </c>
      <c r="Z24" s="27">
        <v>237.11924682786866</v>
      </c>
    </row>
    <row r="25" spans="1:26" ht="12.75">
      <c r="A25" s="1">
        <v>37015</v>
      </c>
      <c r="B25" s="23">
        <v>124</v>
      </c>
      <c r="C25" s="4">
        <v>0.725347221</v>
      </c>
      <c r="D25" s="56">
        <v>0.725347221</v>
      </c>
      <c r="E25" s="2">
        <v>156</v>
      </c>
      <c r="F25" s="24">
        <v>0</v>
      </c>
      <c r="G25" s="65">
        <v>39.62229336</v>
      </c>
      <c r="H25" s="65">
        <v>-78.75465058</v>
      </c>
      <c r="I25" s="25">
        <v>1036.2</v>
      </c>
      <c r="J25" s="5">
        <f t="shared" si="0"/>
        <v>1006</v>
      </c>
      <c r="K25" s="26">
        <f t="shared" si="1"/>
        <v>59.62996771035564</v>
      </c>
      <c r="L25" s="26">
        <f t="shared" si="2"/>
        <v>246.22996771035565</v>
      </c>
      <c r="M25" s="26">
        <f t="shared" si="3"/>
        <v>231.30996771035564</v>
      </c>
      <c r="N25" s="27">
        <f t="shared" si="4"/>
        <v>238.76996771035564</v>
      </c>
      <c r="O25" s="5">
        <v>29.2</v>
      </c>
      <c r="P25" s="5">
        <v>48.9</v>
      </c>
      <c r="S25"/>
      <c r="Y25" s="30">
        <v>0.02</v>
      </c>
      <c r="Z25" s="27">
        <v>238.76996771035564</v>
      </c>
    </row>
    <row r="26" spans="1:26" ht="12.75">
      <c r="A26" s="1">
        <v>37015</v>
      </c>
      <c r="B26" s="23">
        <v>124</v>
      </c>
      <c r="C26" s="4">
        <v>0.725462973</v>
      </c>
      <c r="D26" s="56">
        <v>0.725462973</v>
      </c>
      <c r="E26" s="2">
        <v>166</v>
      </c>
      <c r="F26" s="24">
        <v>0</v>
      </c>
      <c r="G26" s="65">
        <v>39.62212587</v>
      </c>
      <c r="H26" s="65">
        <v>-78.75423474</v>
      </c>
      <c r="I26" s="25">
        <v>1037.1</v>
      </c>
      <c r="J26" s="5">
        <f t="shared" si="0"/>
        <v>1006.8999999999999</v>
      </c>
      <c r="K26" s="26">
        <f t="shared" si="1"/>
        <v>52.2043064923916</v>
      </c>
      <c r="L26" s="26">
        <f t="shared" si="2"/>
        <v>238.8043064923916</v>
      </c>
      <c r="M26" s="26">
        <f t="shared" si="3"/>
        <v>223.8843064923916</v>
      </c>
      <c r="N26" s="27">
        <f t="shared" si="4"/>
        <v>231.34430649239158</v>
      </c>
      <c r="O26" s="5">
        <v>29</v>
      </c>
      <c r="P26" s="5">
        <v>49.3</v>
      </c>
      <c r="S26"/>
      <c r="Y26" s="30">
        <v>0.019</v>
      </c>
      <c r="Z26" s="27">
        <v>231.34430649239158</v>
      </c>
    </row>
    <row r="27" spans="1:26" ht="12.75">
      <c r="A27" s="1">
        <v>37015</v>
      </c>
      <c r="B27" s="23">
        <v>124</v>
      </c>
      <c r="C27" s="4">
        <v>0.725578725</v>
      </c>
      <c r="D27" s="56">
        <v>0.725578725</v>
      </c>
      <c r="E27" s="2">
        <v>176</v>
      </c>
      <c r="F27" s="24">
        <v>0</v>
      </c>
      <c r="G27" s="65">
        <v>39.62196688</v>
      </c>
      <c r="H27" s="65">
        <v>-78.75401084</v>
      </c>
      <c r="I27" s="25">
        <v>1037</v>
      </c>
      <c r="J27" s="5">
        <f t="shared" si="0"/>
        <v>1006.8</v>
      </c>
      <c r="K27" s="26">
        <f t="shared" si="1"/>
        <v>53.029052122707114</v>
      </c>
      <c r="L27" s="26">
        <f t="shared" si="2"/>
        <v>239.6290521227071</v>
      </c>
      <c r="M27" s="26">
        <f t="shared" si="3"/>
        <v>224.70905212270713</v>
      </c>
      <c r="N27" s="27">
        <f t="shared" si="4"/>
        <v>232.16905212270711</v>
      </c>
      <c r="O27" s="5">
        <v>29</v>
      </c>
      <c r="P27" s="5">
        <v>47.7</v>
      </c>
      <c r="S27"/>
      <c r="Y27" s="30">
        <v>0.019</v>
      </c>
      <c r="Z27" s="27">
        <v>232.16905212270711</v>
      </c>
    </row>
    <row r="28" spans="1:26" ht="12.75">
      <c r="A28" s="1">
        <v>37015</v>
      </c>
      <c r="B28" s="23">
        <v>124</v>
      </c>
      <c r="C28" s="4">
        <v>0.725694418</v>
      </c>
      <c r="D28" s="56">
        <v>0.725694418</v>
      </c>
      <c r="E28" s="2">
        <v>186</v>
      </c>
      <c r="F28" s="24">
        <v>0</v>
      </c>
      <c r="G28" s="65">
        <v>39.62201573</v>
      </c>
      <c r="H28" s="65">
        <v>-78.75399318</v>
      </c>
      <c r="I28" s="25">
        <v>1037.5</v>
      </c>
      <c r="J28" s="5">
        <f t="shared" si="0"/>
        <v>1007.3</v>
      </c>
      <c r="K28" s="26">
        <f t="shared" si="1"/>
        <v>48.906142861703636</v>
      </c>
      <c r="L28" s="26">
        <f t="shared" si="2"/>
        <v>235.50614286170364</v>
      </c>
      <c r="M28" s="26">
        <f t="shared" si="3"/>
        <v>220.58614286170365</v>
      </c>
      <c r="N28" s="27">
        <f t="shared" si="4"/>
        <v>228.04614286170363</v>
      </c>
      <c r="O28" s="5">
        <v>29.2</v>
      </c>
      <c r="P28" s="5">
        <v>48.3</v>
      </c>
      <c r="S28"/>
      <c r="Y28" s="30">
        <v>0.021</v>
      </c>
      <c r="Z28" s="27">
        <v>228.04614286170363</v>
      </c>
    </row>
    <row r="29" spans="1:26" ht="12.75">
      <c r="A29" s="1">
        <v>37015</v>
      </c>
      <c r="B29" s="23">
        <v>124</v>
      </c>
      <c r="C29" s="4">
        <v>0.72581017</v>
      </c>
      <c r="D29" s="56">
        <v>0.72581017</v>
      </c>
      <c r="E29" s="2">
        <v>196</v>
      </c>
      <c r="F29" s="24">
        <v>0</v>
      </c>
      <c r="G29" s="65">
        <v>39.62204479</v>
      </c>
      <c r="H29" s="65">
        <v>-78.75399133</v>
      </c>
      <c r="I29" s="25">
        <v>1036.3</v>
      </c>
      <c r="J29" s="5">
        <f t="shared" si="0"/>
        <v>1006.0999999999999</v>
      </c>
      <c r="K29" s="26">
        <f t="shared" si="1"/>
        <v>58.80456625129989</v>
      </c>
      <c r="L29" s="26">
        <f t="shared" si="2"/>
        <v>245.40456625129988</v>
      </c>
      <c r="M29" s="26">
        <f t="shared" si="3"/>
        <v>230.4845662512999</v>
      </c>
      <c r="N29" s="27">
        <f t="shared" si="4"/>
        <v>237.94456625129988</v>
      </c>
      <c r="O29" s="5">
        <v>29.2</v>
      </c>
      <c r="P29" s="5">
        <v>46</v>
      </c>
      <c r="S29"/>
      <c r="Y29" s="30">
        <v>0.02</v>
      </c>
      <c r="Z29" s="27">
        <v>237.94456625129988</v>
      </c>
    </row>
    <row r="30" spans="1:26" ht="12.75">
      <c r="A30" s="1">
        <v>37015</v>
      </c>
      <c r="B30" s="23">
        <v>124</v>
      </c>
      <c r="C30" s="4">
        <v>0.725925922</v>
      </c>
      <c r="D30" s="56">
        <v>0.725925922</v>
      </c>
      <c r="E30" s="2">
        <v>206</v>
      </c>
      <c r="F30" s="24">
        <v>0</v>
      </c>
      <c r="G30" s="65">
        <v>39.62203309</v>
      </c>
      <c r="H30" s="65">
        <v>-78.75400574</v>
      </c>
      <c r="I30" s="25">
        <v>1036.8</v>
      </c>
      <c r="J30" s="5">
        <f t="shared" si="0"/>
        <v>1006.5999999999999</v>
      </c>
      <c r="K30" s="26">
        <f t="shared" si="1"/>
        <v>54.67878916438925</v>
      </c>
      <c r="L30" s="26">
        <f t="shared" si="2"/>
        <v>241.27878916438925</v>
      </c>
      <c r="M30" s="26">
        <f t="shared" si="3"/>
        <v>226.35878916438926</v>
      </c>
      <c r="N30" s="27">
        <f t="shared" si="4"/>
        <v>233.81878916438927</v>
      </c>
      <c r="O30" s="5">
        <v>29.1</v>
      </c>
      <c r="P30" s="5">
        <v>46.7</v>
      </c>
      <c r="S30"/>
      <c r="Y30" s="30">
        <v>0.019</v>
      </c>
      <c r="Z30" s="27">
        <v>233.81878916438927</v>
      </c>
    </row>
    <row r="31" spans="1:26" ht="12.75">
      <c r="A31" s="1">
        <v>37015</v>
      </c>
      <c r="B31" s="23">
        <v>124</v>
      </c>
      <c r="C31" s="4">
        <v>0.726041675</v>
      </c>
      <c r="D31" s="56">
        <v>0.726041675</v>
      </c>
      <c r="E31" s="2">
        <v>216</v>
      </c>
      <c r="F31" s="24">
        <v>0</v>
      </c>
      <c r="G31" s="65">
        <v>39.62205972</v>
      </c>
      <c r="H31" s="65">
        <v>-78.75399128</v>
      </c>
      <c r="I31" s="25">
        <v>1036.5</v>
      </c>
      <c r="J31" s="5">
        <f t="shared" si="0"/>
        <v>1006.3</v>
      </c>
      <c r="K31" s="26">
        <f t="shared" si="1"/>
        <v>57.15400942376101</v>
      </c>
      <c r="L31" s="26">
        <f t="shared" si="2"/>
        <v>243.754009423761</v>
      </c>
      <c r="M31" s="26">
        <f t="shared" si="3"/>
        <v>228.83400942376102</v>
      </c>
      <c r="N31" s="27">
        <f t="shared" si="4"/>
        <v>236.294009423761</v>
      </c>
      <c r="O31" s="5">
        <v>29</v>
      </c>
      <c r="P31" s="5">
        <v>46</v>
      </c>
      <c r="R31" s="64">
        <v>1.33E-05</v>
      </c>
      <c r="S31"/>
      <c r="Y31" s="30">
        <v>0.021</v>
      </c>
      <c r="Z31" s="27">
        <v>236.294009423761</v>
      </c>
    </row>
    <row r="32" spans="1:26" ht="12.75">
      <c r="A32" s="1">
        <v>37015</v>
      </c>
      <c r="B32" s="23">
        <v>124</v>
      </c>
      <c r="C32" s="4">
        <v>0.726157427</v>
      </c>
      <c r="D32" s="56">
        <v>0.726157427</v>
      </c>
      <c r="E32" s="2">
        <v>226</v>
      </c>
      <c r="F32" s="24">
        <v>0</v>
      </c>
      <c r="G32" s="65">
        <v>39.62209523</v>
      </c>
      <c r="H32" s="65">
        <v>-78.753986</v>
      </c>
      <c r="I32" s="25">
        <v>1036.7</v>
      </c>
      <c r="J32" s="5">
        <f t="shared" si="0"/>
        <v>1006.5</v>
      </c>
      <c r="K32" s="26">
        <f t="shared" si="1"/>
        <v>55.50378060831476</v>
      </c>
      <c r="L32" s="26">
        <f t="shared" si="2"/>
        <v>242.10378060831476</v>
      </c>
      <c r="M32" s="26">
        <f t="shared" si="3"/>
        <v>227.18378060831478</v>
      </c>
      <c r="N32" s="27">
        <f t="shared" si="4"/>
        <v>234.64378060831478</v>
      </c>
      <c r="O32" s="5">
        <v>29.1</v>
      </c>
      <c r="P32" s="5">
        <v>45.7</v>
      </c>
      <c r="S32"/>
      <c r="Y32" s="30">
        <v>0.02</v>
      </c>
      <c r="Z32" s="27">
        <v>234.64378060831478</v>
      </c>
    </row>
    <row r="33" spans="1:26" ht="12.75">
      <c r="A33" s="1">
        <v>37015</v>
      </c>
      <c r="B33" s="23">
        <v>124</v>
      </c>
      <c r="C33" s="4">
        <v>0.726273119</v>
      </c>
      <c r="D33" s="56">
        <v>0.726273119</v>
      </c>
      <c r="E33" s="2">
        <v>236</v>
      </c>
      <c r="F33" s="24">
        <v>0</v>
      </c>
      <c r="G33" s="65">
        <v>39.6221254</v>
      </c>
      <c r="H33" s="65">
        <v>-78.75400153</v>
      </c>
      <c r="I33" s="25">
        <v>1036.5</v>
      </c>
      <c r="J33" s="5">
        <f t="shared" si="0"/>
        <v>1006.3</v>
      </c>
      <c r="K33" s="26">
        <f t="shared" si="1"/>
        <v>57.15400942376101</v>
      </c>
      <c r="L33" s="26">
        <f t="shared" si="2"/>
        <v>243.754009423761</v>
      </c>
      <c r="M33" s="26">
        <f t="shared" si="3"/>
        <v>228.83400942376102</v>
      </c>
      <c r="N33" s="27">
        <f t="shared" si="4"/>
        <v>236.294009423761</v>
      </c>
      <c r="O33" s="5">
        <v>29.3</v>
      </c>
      <c r="P33" s="5">
        <v>46.4</v>
      </c>
      <c r="S33"/>
      <c r="Y33" s="30">
        <v>0.02</v>
      </c>
      <c r="Z33" s="27">
        <v>236.294009423761</v>
      </c>
    </row>
    <row r="34" spans="1:26" ht="12.75">
      <c r="A34" s="1">
        <v>37015</v>
      </c>
      <c r="B34" s="23">
        <v>124</v>
      </c>
      <c r="C34" s="4">
        <v>0.726388872</v>
      </c>
      <c r="D34" s="56">
        <v>0.726388872</v>
      </c>
      <c r="E34" s="2">
        <v>246</v>
      </c>
      <c r="F34" s="24">
        <v>0</v>
      </c>
      <c r="G34" s="65">
        <v>39.62213341</v>
      </c>
      <c r="H34" s="65">
        <v>-78.75403955</v>
      </c>
      <c r="I34" s="25">
        <v>1037.1</v>
      </c>
      <c r="J34" s="5">
        <f t="shared" si="0"/>
        <v>1006.8999999999999</v>
      </c>
      <c r="K34" s="26">
        <f t="shared" si="1"/>
        <v>52.2043064923916</v>
      </c>
      <c r="L34" s="26">
        <f t="shared" si="2"/>
        <v>238.8043064923916</v>
      </c>
      <c r="M34" s="26">
        <f t="shared" si="3"/>
        <v>223.8843064923916</v>
      </c>
      <c r="N34" s="27">
        <f t="shared" si="4"/>
        <v>231.34430649239158</v>
      </c>
      <c r="O34" s="5">
        <v>29.5</v>
      </c>
      <c r="P34" s="5">
        <v>47.2</v>
      </c>
      <c r="S34"/>
      <c r="Y34" s="30">
        <v>0.02</v>
      </c>
      <c r="Z34" s="27">
        <v>231.34430649239158</v>
      </c>
    </row>
    <row r="35" spans="1:26" ht="12.75">
      <c r="A35" s="1">
        <v>37015</v>
      </c>
      <c r="B35" s="23">
        <v>124</v>
      </c>
      <c r="C35" s="4">
        <v>0.726504624</v>
      </c>
      <c r="D35" s="56">
        <v>0.726504624</v>
      </c>
      <c r="E35" s="2">
        <v>256</v>
      </c>
      <c r="F35" s="24">
        <v>0</v>
      </c>
      <c r="G35" s="65">
        <v>39.62214379</v>
      </c>
      <c r="H35" s="65">
        <v>-78.75407982</v>
      </c>
      <c r="I35" s="25">
        <v>1036.6</v>
      </c>
      <c r="J35" s="5">
        <f t="shared" si="0"/>
        <v>1006.3999999999999</v>
      </c>
      <c r="K35" s="26">
        <f t="shared" si="1"/>
        <v>56.32885402267604</v>
      </c>
      <c r="L35" s="26">
        <f t="shared" si="2"/>
        <v>242.92885402267603</v>
      </c>
      <c r="M35" s="26">
        <f t="shared" si="3"/>
        <v>228.00885402267605</v>
      </c>
      <c r="N35" s="27">
        <f t="shared" si="4"/>
        <v>235.46885402267606</v>
      </c>
      <c r="O35" s="5">
        <v>29.6</v>
      </c>
      <c r="P35" s="5">
        <v>47.4</v>
      </c>
      <c r="S35" s="28">
        <v>2.267</v>
      </c>
      <c r="Y35" s="30">
        <v>0.02</v>
      </c>
      <c r="Z35" s="27">
        <v>235.46885402267606</v>
      </c>
    </row>
    <row r="36" spans="1:26" ht="12.75">
      <c r="A36" s="1">
        <v>37015</v>
      </c>
      <c r="B36" s="23">
        <v>124</v>
      </c>
      <c r="C36" s="4">
        <v>0.726620376</v>
      </c>
      <c r="D36" s="56">
        <v>0.726620376</v>
      </c>
      <c r="E36" s="2">
        <v>266</v>
      </c>
      <c r="F36" s="24">
        <v>0</v>
      </c>
      <c r="G36" s="65">
        <v>39.62215406</v>
      </c>
      <c r="H36" s="65">
        <v>-78.7540985</v>
      </c>
      <c r="I36" s="25">
        <v>1037.2</v>
      </c>
      <c r="J36" s="5">
        <f t="shared" si="0"/>
        <v>1007</v>
      </c>
      <c r="K36" s="26">
        <f t="shared" si="1"/>
        <v>51.37964276739776</v>
      </c>
      <c r="L36" s="26">
        <f t="shared" si="2"/>
        <v>237.97964276739776</v>
      </c>
      <c r="M36" s="26">
        <f t="shared" si="3"/>
        <v>223.05964276739778</v>
      </c>
      <c r="N36" s="27">
        <f t="shared" si="4"/>
        <v>230.51964276739778</v>
      </c>
      <c r="O36" s="5">
        <v>29.8</v>
      </c>
      <c r="P36" s="5">
        <v>47.7</v>
      </c>
      <c r="S36" s="28">
        <v>2.201</v>
      </c>
      <c r="Y36" s="30">
        <v>0.02</v>
      </c>
      <c r="Z36" s="27">
        <v>230.51964276739778</v>
      </c>
    </row>
    <row r="37" spans="1:26" ht="12.75">
      <c r="A37" s="1">
        <v>37015</v>
      </c>
      <c r="B37" s="23">
        <v>124</v>
      </c>
      <c r="C37" s="4">
        <v>0.726736128</v>
      </c>
      <c r="D37" s="56">
        <v>0.726736128</v>
      </c>
      <c r="E37" s="2">
        <v>276</v>
      </c>
      <c r="F37" s="24">
        <v>0</v>
      </c>
      <c r="G37" s="65">
        <v>39.62212623</v>
      </c>
      <c r="H37" s="65">
        <v>-78.7541003</v>
      </c>
      <c r="I37" s="25">
        <v>1036.8</v>
      </c>
      <c r="J37" s="5">
        <f t="shared" si="0"/>
        <v>1006.5999999999999</v>
      </c>
      <c r="K37" s="26">
        <f t="shared" si="1"/>
        <v>54.67878916438925</v>
      </c>
      <c r="L37" s="26">
        <f t="shared" si="2"/>
        <v>241.27878916438925</v>
      </c>
      <c r="M37" s="26">
        <f t="shared" si="3"/>
        <v>226.35878916438926</v>
      </c>
      <c r="N37" s="27">
        <f t="shared" si="4"/>
        <v>233.81878916438927</v>
      </c>
      <c r="O37" s="5">
        <v>30</v>
      </c>
      <c r="P37" s="5">
        <v>47</v>
      </c>
      <c r="R37" s="64">
        <v>1.96E-05</v>
      </c>
      <c r="S37" s="28">
        <v>2.566</v>
      </c>
      <c r="Y37" s="30">
        <v>0.02</v>
      </c>
      <c r="Z37" s="27">
        <v>233.81878916438927</v>
      </c>
    </row>
    <row r="38" spans="1:26" ht="12.75">
      <c r="A38" s="1">
        <v>37015</v>
      </c>
      <c r="B38" s="23">
        <v>124</v>
      </c>
      <c r="C38" s="4">
        <v>0.726851881</v>
      </c>
      <c r="D38" s="56">
        <v>0.726851881</v>
      </c>
      <c r="E38" s="2">
        <v>286</v>
      </c>
      <c r="F38" s="24">
        <v>0</v>
      </c>
      <c r="G38" s="65">
        <v>39.62214419</v>
      </c>
      <c r="H38" s="65">
        <v>-78.75410934</v>
      </c>
      <c r="I38" s="25">
        <v>1037.1</v>
      </c>
      <c r="J38" s="5">
        <f t="shared" si="0"/>
        <v>1006.8999999999999</v>
      </c>
      <c r="K38" s="26">
        <f t="shared" si="1"/>
        <v>52.2043064923916</v>
      </c>
      <c r="L38" s="26">
        <f t="shared" si="2"/>
        <v>238.8043064923916</v>
      </c>
      <c r="M38" s="26">
        <f t="shared" si="3"/>
        <v>223.8843064923916</v>
      </c>
      <c r="N38" s="27">
        <f t="shared" si="4"/>
        <v>231.34430649239158</v>
      </c>
      <c r="O38" s="5">
        <v>30</v>
      </c>
      <c r="P38" s="5">
        <v>47.5</v>
      </c>
      <c r="S38" s="28">
        <v>2.495</v>
      </c>
      <c r="Y38" s="30">
        <v>0.02</v>
      </c>
      <c r="Z38" s="27">
        <v>231.34430649239158</v>
      </c>
    </row>
    <row r="39" spans="1:26" ht="12.75">
      <c r="A39" s="1">
        <v>37015</v>
      </c>
      <c r="B39" s="23">
        <v>124</v>
      </c>
      <c r="C39" s="4">
        <v>0.726967573</v>
      </c>
      <c r="D39" s="56">
        <v>0.726967573</v>
      </c>
      <c r="E39" s="2">
        <v>296</v>
      </c>
      <c r="F39" s="24">
        <v>0</v>
      </c>
      <c r="G39" s="65">
        <v>39.62213403</v>
      </c>
      <c r="H39" s="65">
        <v>-78.75411268</v>
      </c>
      <c r="I39" s="25">
        <v>1037.2</v>
      </c>
      <c r="J39" s="5">
        <f t="shared" si="0"/>
        <v>1007</v>
      </c>
      <c r="K39" s="26">
        <f t="shared" si="1"/>
        <v>51.37964276739776</v>
      </c>
      <c r="L39" s="26">
        <f t="shared" si="2"/>
        <v>237.97964276739776</v>
      </c>
      <c r="M39" s="26">
        <f t="shared" si="3"/>
        <v>223.05964276739778</v>
      </c>
      <c r="N39" s="27">
        <f t="shared" si="4"/>
        <v>230.51964276739778</v>
      </c>
      <c r="O39" s="5">
        <v>30.4</v>
      </c>
      <c r="P39" s="5">
        <v>48.1</v>
      </c>
      <c r="S39" s="28">
        <v>2.554</v>
      </c>
      <c r="Y39" s="30">
        <v>0.021</v>
      </c>
      <c r="Z39" s="27">
        <v>230.51964276739778</v>
      </c>
    </row>
    <row r="40" spans="1:26" ht="12.75">
      <c r="A40" s="1">
        <v>37015</v>
      </c>
      <c r="B40" s="23">
        <v>124</v>
      </c>
      <c r="C40" s="4">
        <v>0.727083325</v>
      </c>
      <c r="D40" s="56">
        <v>0.727083325</v>
      </c>
      <c r="E40" s="2">
        <v>306</v>
      </c>
      <c r="F40" s="24">
        <v>0</v>
      </c>
      <c r="G40" s="65">
        <v>39.62212659</v>
      </c>
      <c r="H40" s="65">
        <v>-78.75411039</v>
      </c>
      <c r="I40" s="25">
        <v>1036.2</v>
      </c>
      <c r="J40" s="5">
        <f t="shared" si="0"/>
        <v>1006</v>
      </c>
      <c r="K40" s="26">
        <f t="shared" si="1"/>
        <v>59.62996771035564</v>
      </c>
      <c r="L40" s="26">
        <f t="shared" si="2"/>
        <v>246.22996771035565</v>
      </c>
      <c r="M40" s="26">
        <f t="shared" si="3"/>
        <v>231.30996771035564</v>
      </c>
      <c r="N40" s="27">
        <f t="shared" si="4"/>
        <v>238.76996771035564</v>
      </c>
      <c r="O40" s="5">
        <v>30.5</v>
      </c>
      <c r="P40" s="5">
        <v>45.2</v>
      </c>
      <c r="S40" s="28">
        <v>2.591</v>
      </c>
      <c r="Y40" s="30">
        <v>0.02</v>
      </c>
      <c r="Z40" s="27">
        <v>238.76996771035564</v>
      </c>
    </row>
    <row r="41" spans="1:26" ht="12.75">
      <c r="A41" s="1">
        <v>37015</v>
      </c>
      <c r="B41" s="23">
        <v>124</v>
      </c>
      <c r="C41" s="4">
        <v>0.727199078</v>
      </c>
      <c r="D41" s="56">
        <v>0.727199078</v>
      </c>
      <c r="E41" s="2">
        <v>316</v>
      </c>
      <c r="F41" s="24">
        <v>0</v>
      </c>
      <c r="G41" s="65">
        <v>39.62212302</v>
      </c>
      <c r="H41" s="65">
        <v>-78.75409958</v>
      </c>
      <c r="I41" s="25">
        <v>1037.2</v>
      </c>
      <c r="J41" s="5">
        <f t="shared" si="0"/>
        <v>1007</v>
      </c>
      <c r="K41" s="26">
        <f t="shared" si="1"/>
        <v>51.37964276739776</v>
      </c>
      <c r="L41" s="26">
        <f t="shared" si="2"/>
        <v>237.97964276739776</v>
      </c>
      <c r="M41" s="26">
        <f t="shared" si="3"/>
        <v>223.05964276739778</v>
      </c>
      <c r="N41" s="27">
        <f t="shared" si="4"/>
        <v>230.51964276739778</v>
      </c>
      <c r="O41" s="5">
        <v>30.6</v>
      </c>
      <c r="P41" s="5">
        <v>45.3</v>
      </c>
      <c r="S41" s="28">
        <v>2.289</v>
      </c>
      <c r="Y41" s="30">
        <v>0.02</v>
      </c>
      <c r="Z41" s="27">
        <v>230.51964276739778</v>
      </c>
    </row>
    <row r="42" spans="1:26" ht="12.75">
      <c r="A42" s="1">
        <v>37015</v>
      </c>
      <c r="B42" s="23">
        <v>124</v>
      </c>
      <c r="C42" s="4">
        <v>0.72731483</v>
      </c>
      <c r="D42" s="56">
        <v>0.72731483</v>
      </c>
      <c r="E42" s="2">
        <v>326</v>
      </c>
      <c r="F42" s="24">
        <v>0</v>
      </c>
      <c r="G42" s="65">
        <v>39.62209367</v>
      </c>
      <c r="H42" s="65">
        <v>-78.75407927</v>
      </c>
      <c r="I42" s="25">
        <v>1036.8</v>
      </c>
      <c r="J42" s="5">
        <f t="shared" si="0"/>
        <v>1006.5999999999999</v>
      </c>
      <c r="K42" s="26">
        <f t="shared" si="1"/>
        <v>54.67878916438925</v>
      </c>
      <c r="L42" s="26">
        <f t="shared" si="2"/>
        <v>241.27878916438925</v>
      </c>
      <c r="M42" s="26">
        <f t="shared" si="3"/>
        <v>226.35878916438926</v>
      </c>
      <c r="N42" s="27">
        <f t="shared" si="4"/>
        <v>233.81878916438927</v>
      </c>
      <c r="O42" s="5">
        <v>30.7</v>
      </c>
      <c r="P42" s="5">
        <v>45.3</v>
      </c>
      <c r="S42" s="28">
        <v>3.01</v>
      </c>
      <c r="Y42" s="30">
        <v>0.019</v>
      </c>
      <c r="Z42" s="27">
        <v>233.81878916438927</v>
      </c>
    </row>
    <row r="43" spans="1:26" ht="12.75">
      <c r="A43" s="1">
        <v>37015</v>
      </c>
      <c r="B43" s="23">
        <v>124</v>
      </c>
      <c r="C43" s="4">
        <v>0.727430582</v>
      </c>
      <c r="D43" s="56">
        <v>0.727430582</v>
      </c>
      <c r="E43" s="2">
        <v>336</v>
      </c>
      <c r="F43" s="24">
        <v>0</v>
      </c>
      <c r="G43" s="65">
        <v>39.62210669</v>
      </c>
      <c r="H43" s="65">
        <v>-78.75408922</v>
      </c>
      <c r="I43" s="25">
        <v>1037</v>
      </c>
      <c r="J43" s="5">
        <f t="shared" si="0"/>
        <v>1006.8</v>
      </c>
      <c r="K43" s="26">
        <f t="shared" si="1"/>
        <v>53.029052122707114</v>
      </c>
      <c r="L43" s="26">
        <f t="shared" si="2"/>
        <v>239.6290521227071</v>
      </c>
      <c r="M43" s="26">
        <f t="shared" si="3"/>
        <v>224.70905212270713</v>
      </c>
      <c r="N43" s="27">
        <f t="shared" si="4"/>
        <v>232.16905212270711</v>
      </c>
      <c r="O43" s="5">
        <v>30.7</v>
      </c>
      <c r="P43" s="5">
        <v>45</v>
      </c>
      <c r="R43" s="64">
        <v>1.6E-05</v>
      </c>
      <c r="S43" s="28">
        <v>2.258</v>
      </c>
      <c r="Y43" s="30">
        <v>0.02</v>
      </c>
      <c r="Z43" s="27">
        <v>232.16905212270711</v>
      </c>
    </row>
    <row r="44" spans="1:26" ht="12.75">
      <c r="A44" s="1">
        <v>37015</v>
      </c>
      <c r="B44" s="23">
        <v>124</v>
      </c>
      <c r="C44" s="4">
        <v>0.727546275</v>
      </c>
      <c r="D44" s="56">
        <v>0.727546275</v>
      </c>
      <c r="E44" s="2">
        <v>346</v>
      </c>
      <c r="F44" s="24">
        <v>0</v>
      </c>
      <c r="G44" s="65">
        <v>39.622112</v>
      </c>
      <c r="H44" s="65">
        <v>-78.75409627</v>
      </c>
      <c r="I44" s="25">
        <v>1036.4</v>
      </c>
      <c r="J44" s="5">
        <f t="shared" si="0"/>
        <v>1006.2</v>
      </c>
      <c r="K44" s="26">
        <f t="shared" si="1"/>
        <v>57.979246827868664</v>
      </c>
      <c r="L44" s="26">
        <f t="shared" si="2"/>
        <v>244.57924682786864</v>
      </c>
      <c r="M44" s="26">
        <f t="shared" si="3"/>
        <v>229.65924682786869</v>
      </c>
      <c r="N44" s="27">
        <f t="shared" si="4"/>
        <v>237.11924682786866</v>
      </c>
      <c r="O44" s="5">
        <v>30.8</v>
      </c>
      <c r="P44" s="5">
        <v>46.9</v>
      </c>
      <c r="S44" s="28">
        <v>2.679</v>
      </c>
      <c r="Y44" s="30">
        <v>0.019</v>
      </c>
      <c r="Z44" s="27">
        <v>237.11924682786866</v>
      </c>
    </row>
    <row r="45" spans="1:26" ht="12.75">
      <c r="A45" s="1">
        <v>37015</v>
      </c>
      <c r="B45" s="23">
        <v>124</v>
      </c>
      <c r="C45" s="4">
        <v>0.727662027</v>
      </c>
      <c r="D45" s="56">
        <v>0.727662027</v>
      </c>
      <c r="E45" s="2">
        <v>356</v>
      </c>
      <c r="F45" s="24">
        <v>0</v>
      </c>
      <c r="G45" s="65">
        <v>39.62210839</v>
      </c>
      <c r="H45" s="65">
        <v>-78.75409317</v>
      </c>
      <c r="I45" s="25">
        <v>1036.6</v>
      </c>
      <c r="J45" s="5">
        <f t="shared" si="0"/>
        <v>1006.3999999999999</v>
      </c>
      <c r="K45" s="26">
        <f t="shared" si="1"/>
        <v>56.32885402267604</v>
      </c>
      <c r="L45" s="26">
        <f t="shared" si="2"/>
        <v>242.92885402267603</v>
      </c>
      <c r="M45" s="26">
        <f t="shared" si="3"/>
        <v>228.00885402267605</v>
      </c>
      <c r="N45" s="27">
        <f t="shared" si="4"/>
        <v>235.46885402267606</v>
      </c>
      <c r="O45" s="5">
        <v>30.4</v>
      </c>
      <c r="P45" s="5">
        <v>45.4</v>
      </c>
      <c r="S45" s="28">
        <v>2.424</v>
      </c>
      <c r="Y45" s="30">
        <v>0.019</v>
      </c>
      <c r="Z45" s="27">
        <v>235.46885402267606</v>
      </c>
    </row>
    <row r="46" spans="1:26" ht="12.75">
      <c r="A46" s="1">
        <v>37015</v>
      </c>
      <c r="B46" s="23">
        <v>124</v>
      </c>
      <c r="C46" s="4">
        <v>0.727777779</v>
      </c>
      <c r="D46" s="56">
        <v>0.727777779</v>
      </c>
      <c r="E46" s="2">
        <v>366</v>
      </c>
      <c r="F46" s="24">
        <v>0</v>
      </c>
      <c r="G46" s="65">
        <v>39.62210115</v>
      </c>
      <c r="H46" s="65">
        <v>-78.75408248</v>
      </c>
      <c r="I46" s="25">
        <v>1037.1</v>
      </c>
      <c r="J46" s="5">
        <f t="shared" si="0"/>
        <v>1006.8999999999999</v>
      </c>
      <c r="K46" s="26">
        <f t="shared" si="1"/>
        <v>52.2043064923916</v>
      </c>
      <c r="L46" s="26">
        <f t="shared" si="2"/>
        <v>238.8043064923916</v>
      </c>
      <c r="M46" s="26">
        <f t="shared" si="3"/>
        <v>223.8843064923916</v>
      </c>
      <c r="N46" s="27">
        <f t="shared" si="4"/>
        <v>231.34430649239158</v>
      </c>
      <c r="O46" s="5">
        <v>30</v>
      </c>
      <c r="P46" s="5">
        <v>46.3</v>
      </c>
      <c r="S46" s="28">
        <v>2.566</v>
      </c>
      <c r="Y46" s="30">
        <v>0.021</v>
      </c>
      <c r="Z46" s="27">
        <v>231.34430649239158</v>
      </c>
    </row>
    <row r="47" spans="1:26" ht="12.75">
      <c r="A47" s="1">
        <v>37015</v>
      </c>
      <c r="B47" s="23">
        <v>124</v>
      </c>
      <c r="C47" s="4">
        <v>0.727893531</v>
      </c>
      <c r="D47" s="56">
        <v>0.727893531</v>
      </c>
      <c r="E47" s="2">
        <v>376</v>
      </c>
      <c r="F47" s="24">
        <v>0</v>
      </c>
      <c r="G47" s="65">
        <v>39.6220963</v>
      </c>
      <c r="H47" s="65">
        <v>-78.754107</v>
      </c>
      <c r="I47" s="25">
        <v>1036.5</v>
      </c>
      <c r="J47" s="5">
        <f t="shared" si="0"/>
        <v>1006.3</v>
      </c>
      <c r="K47" s="26">
        <f t="shared" si="1"/>
        <v>57.15400942376101</v>
      </c>
      <c r="L47" s="26">
        <f t="shared" si="2"/>
        <v>243.754009423761</v>
      </c>
      <c r="M47" s="26">
        <f t="shared" si="3"/>
        <v>228.83400942376102</v>
      </c>
      <c r="N47" s="27">
        <f t="shared" si="4"/>
        <v>236.294009423761</v>
      </c>
      <c r="O47" s="5">
        <v>30</v>
      </c>
      <c r="P47" s="5">
        <v>46.6</v>
      </c>
      <c r="S47" s="28">
        <v>2.86</v>
      </c>
      <c r="Y47" s="30">
        <v>0.02</v>
      </c>
      <c r="Z47" s="27">
        <v>236.294009423761</v>
      </c>
    </row>
    <row r="48" spans="1:26" ht="12.75">
      <c r="A48" s="1">
        <v>37015</v>
      </c>
      <c r="B48" s="23">
        <v>124</v>
      </c>
      <c r="C48" s="4">
        <v>0.728009284</v>
      </c>
      <c r="D48" s="56">
        <v>0.728009284</v>
      </c>
      <c r="E48" s="2">
        <v>386</v>
      </c>
      <c r="F48" s="24">
        <v>0</v>
      </c>
      <c r="G48" s="65">
        <v>39.62209925</v>
      </c>
      <c r="H48" s="65">
        <v>-78.75409213</v>
      </c>
      <c r="I48" s="25">
        <v>1036.7</v>
      </c>
      <c r="J48" s="5">
        <f t="shared" si="0"/>
        <v>1006.5</v>
      </c>
      <c r="K48" s="26">
        <f t="shared" si="1"/>
        <v>55.50378060831476</v>
      </c>
      <c r="L48" s="26">
        <f t="shared" si="2"/>
        <v>242.10378060831476</v>
      </c>
      <c r="M48" s="26">
        <f t="shared" si="3"/>
        <v>227.18378060831478</v>
      </c>
      <c r="N48" s="27">
        <f t="shared" si="4"/>
        <v>234.64378060831478</v>
      </c>
      <c r="O48" s="5">
        <v>30.2</v>
      </c>
      <c r="P48" s="5">
        <v>47.6</v>
      </c>
      <c r="S48" s="28">
        <v>2.386</v>
      </c>
      <c r="Y48" s="30">
        <v>0.02</v>
      </c>
      <c r="Z48" s="27">
        <v>234.64378060831478</v>
      </c>
    </row>
    <row r="49" spans="1:26" ht="12.75">
      <c r="A49" s="1">
        <v>37015</v>
      </c>
      <c r="B49" s="23">
        <v>124</v>
      </c>
      <c r="C49" s="4">
        <v>0.728124976</v>
      </c>
      <c r="D49" s="56">
        <v>0.728124976</v>
      </c>
      <c r="E49" s="2">
        <v>396</v>
      </c>
      <c r="F49" s="24">
        <v>0</v>
      </c>
      <c r="G49" s="65">
        <v>39.62209632</v>
      </c>
      <c r="H49" s="65">
        <v>-78.75408492</v>
      </c>
      <c r="I49" s="25">
        <v>1036</v>
      </c>
      <c r="J49" s="5">
        <f t="shared" si="0"/>
        <v>1005.8</v>
      </c>
      <c r="K49" s="26">
        <f t="shared" si="1"/>
        <v>61.28101680059433</v>
      </c>
      <c r="L49" s="26">
        <f t="shared" si="2"/>
        <v>247.88101680059432</v>
      </c>
      <c r="M49" s="26">
        <f t="shared" si="3"/>
        <v>232.96101680059434</v>
      </c>
      <c r="N49" s="27">
        <f t="shared" si="4"/>
        <v>240.42101680059432</v>
      </c>
      <c r="O49" s="5">
        <v>29.9</v>
      </c>
      <c r="P49" s="5">
        <v>46.6</v>
      </c>
      <c r="R49" s="64">
        <v>1.76E-05</v>
      </c>
      <c r="S49" s="28">
        <v>2.029</v>
      </c>
      <c r="Y49" s="30">
        <v>0.021</v>
      </c>
      <c r="Z49" s="27">
        <v>240.42101680059432</v>
      </c>
    </row>
    <row r="50" spans="1:26" ht="12.75">
      <c r="A50" s="1">
        <v>37015</v>
      </c>
      <c r="B50" s="23">
        <v>124</v>
      </c>
      <c r="C50" s="4">
        <v>0.728240728</v>
      </c>
      <c r="D50" s="56">
        <v>0.728240728</v>
      </c>
      <c r="E50" s="2">
        <v>406</v>
      </c>
      <c r="F50" s="24">
        <v>0</v>
      </c>
      <c r="G50" s="65">
        <v>39.62207971</v>
      </c>
      <c r="H50" s="65">
        <v>-78.7540814</v>
      </c>
      <c r="I50" s="25">
        <v>1036.6</v>
      </c>
      <c r="J50" s="5">
        <f t="shared" si="0"/>
        <v>1006.3999999999999</v>
      </c>
      <c r="K50" s="26">
        <f t="shared" si="1"/>
        <v>56.32885402267604</v>
      </c>
      <c r="L50" s="26">
        <f t="shared" si="2"/>
        <v>242.92885402267603</v>
      </c>
      <c r="M50" s="26">
        <f t="shared" si="3"/>
        <v>228.00885402267605</v>
      </c>
      <c r="N50" s="27">
        <f t="shared" si="4"/>
        <v>235.46885402267606</v>
      </c>
      <c r="O50" s="5">
        <v>29.7</v>
      </c>
      <c r="P50" s="5">
        <v>44.9</v>
      </c>
      <c r="S50" s="28">
        <v>3.04</v>
      </c>
      <c r="Y50" s="30">
        <v>0.021</v>
      </c>
      <c r="Z50" s="27">
        <v>235.46885402267606</v>
      </c>
    </row>
    <row r="51" spans="1:26" ht="12.75">
      <c r="A51" s="1">
        <v>37015</v>
      </c>
      <c r="B51" s="23">
        <v>124</v>
      </c>
      <c r="C51" s="4">
        <v>0.728356481</v>
      </c>
      <c r="D51" s="56">
        <v>0.728356481</v>
      </c>
      <c r="E51" s="2">
        <v>416</v>
      </c>
      <c r="F51" s="24">
        <v>0</v>
      </c>
      <c r="G51" s="65">
        <v>39.62203278</v>
      </c>
      <c r="H51" s="65">
        <v>-78.7540139</v>
      </c>
      <c r="I51" s="25">
        <v>1036.9</v>
      </c>
      <c r="J51" s="5">
        <f t="shared" si="0"/>
        <v>1006.7</v>
      </c>
      <c r="K51" s="26">
        <f t="shared" si="1"/>
        <v>53.8538796746135</v>
      </c>
      <c r="L51" s="26">
        <f t="shared" si="2"/>
        <v>240.4538796746135</v>
      </c>
      <c r="M51" s="26">
        <f t="shared" si="3"/>
        <v>225.5338796746135</v>
      </c>
      <c r="N51" s="27">
        <f t="shared" si="4"/>
        <v>232.99387967461348</v>
      </c>
      <c r="O51" s="5">
        <v>29.5</v>
      </c>
      <c r="P51" s="5">
        <v>45.9</v>
      </c>
      <c r="S51" s="28">
        <v>0.774</v>
      </c>
      <c r="Y51" s="30">
        <v>0.074</v>
      </c>
      <c r="Z51" s="27">
        <v>232.99387967461348</v>
      </c>
    </row>
    <row r="52" spans="1:26" ht="12.75">
      <c r="A52" s="1">
        <v>37015</v>
      </c>
      <c r="B52" s="23">
        <v>124</v>
      </c>
      <c r="C52" s="4">
        <v>0.728472233</v>
      </c>
      <c r="D52" s="56">
        <v>0.728472233</v>
      </c>
      <c r="E52" s="2">
        <v>426</v>
      </c>
      <c r="F52" s="24">
        <v>0</v>
      </c>
      <c r="G52" s="65">
        <v>39.62185392</v>
      </c>
      <c r="H52" s="65">
        <v>-78.75388819</v>
      </c>
      <c r="I52" s="25">
        <v>1037.9</v>
      </c>
      <c r="J52" s="5">
        <f t="shared" si="0"/>
        <v>1007.7</v>
      </c>
      <c r="K52" s="26">
        <f t="shared" si="1"/>
        <v>45.60928867566694</v>
      </c>
      <c r="L52" s="26">
        <f t="shared" si="2"/>
        <v>232.20928867566693</v>
      </c>
      <c r="M52" s="26">
        <f t="shared" si="3"/>
        <v>217.28928867566694</v>
      </c>
      <c r="N52" s="27">
        <f t="shared" si="4"/>
        <v>224.74928867566695</v>
      </c>
      <c r="O52" s="5">
        <v>28.8</v>
      </c>
      <c r="P52" s="5">
        <v>47.8</v>
      </c>
      <c r="S52" s="28">
        <v>3.689</v>
      </c>
      <c r="Y52" s="30">
        <v>0.071</v>
      </c>
      <c r="Z52" s="27">
        <v>224.74928867566695</v>
      </c>
    </row>
    <row r="53" spans="1:26" ht="12.75">
      <c r="A53" s="1">
        <v>37015</v>
      </c>
      <c r="B53" s="23">
        <v>124</v>
      </c>
      <c r="C53" s="4">
        <v>0.728587985</v>
      </c>
      <c r="D53" s="56">
        <v>0.728587985</v>
      </c>
      <c r="E53" s="2">
        <v>436</v>
      </c>
      <c r="F53" s="24">
        <v>0</v>
      </c>
      <c r="G53" s="65">
        <v>39.6213381</v>
      </c>
      <c r="H53" s="65">
        <v>-78.7539635</v>
      </c>
      <c r="I53" s="25">
        <v>1038.9</v>
      </c>
      <c r="J53" s="5">
        <f t="shared" si="0"/>
        <v>1008.7</v>
      </c>
      <c r="K53" s="26">
        <f t="shared" si="1"/>
        <v>37.372875213273694</v>
      </c>
      <c r="L53" s="26">
        <f t="shared" si="2"/>
        <v>223.97287521327368</v>
      </c>
      <c r="M53" s="26">
        <f t="shared" si="3"/>
        <v>209.0528752132737</v>
      </c>
      <c r="N53" s="27">
        <f t="shared" si="4"/>
        <v>216.51287521327367</v>
      </c>
      <c r="O53" s="5">
        <v>29</v>
      </c>
      <c r="P53" s="5">
        <v>49</v>
      </c>
      <c r="Q53" s="5">
        <v>58.9</v>
      </c>
      <c r="S53" s="28">
        <v>2.668</v>
      </c>
      <c r="Y53" s="30">
        <v>0.062</v>
      </c>
      <c r="Z53" s="27">
        <v>216.51287521327367</v>
      </c>
    </row>
    <row r="54" spans="1:26" ht="12.75">
      <c r="A54" s="1">
        <v>37015</v>
      </c>
      <c r="B54" s="23">
        <v>124</v>
      </c>
      <c r="C54" s="4">
        <v>0.728703678</v>
      </c>
      <c r="D54" s="56">
        <v>0.728703678</v>
      </c>
      <c r="E54" s="2">
        <v>446</v>
      </c>
      <c r="F54" s="24">
        <v>0</v>
      </c>
      <c r="G54" s="65">
        <v>39.6199304</v>
      </c>
      <c r="H54" s="65">
        <v>-78.7554005</v>
      </c>
      <c r="I54" s="25">
        <v>1036.2</v>
      </c>
      <c r="J54" s="5">
        <f t="shared" si="0"/>
        <v>1006</v>
      </c>
      <c r="K54" s="26">
        <f t="shared" si="1"/>
        <v>59.62996771035564</v>
      </c>
      <c r="L54" s="26">
        <f t="shared" si="2"/>
        <v>246.22996771035565</v>
      </c>
      <c r="M54" s="26">
        <f t="shared" si="3"/>
        <v>231.30996771035564</v>
      </c>
      <c r="N54" s="27">
        <f t="shared" si="4"/>
        <v>238.76996771035564</v>
      </c>
      <c r="O54" s="5">
        <v>28.7</v>
      </c>
      <c r="P54" s="5">
        <v>49.4</v>
      </c>
      <c r="Q54" s="5">
        <v>59.9</v>
      </c>
      <c r="S54" s="28">
        <v>2.307</v>
      </c>
      <c r="Y54" s="30">
        <v>0.084</v>
      </c>
      <c r="Z54" s="27">
        <v>238.76996771035564</v>
      </c>
    </row>
    <row r="55" spans="1:26" ht="12.75">
      <c r="A55" s="1">
        <v>37015</v>
      </c>
      <c r="B55" s="23">
        <v>124</v>
      </c>
      <c r="C55" s="4">
        <v>0.72881943</v>
      </c>
      <c r="D55" s="56">
        <v>0.72881943</v>
      </c>
      <c r="E55" s="2">
        <v>456</v>
      </c>
      <c r="F55" s="24">
        <v>0</v>
      </c>
      <c r="G55" s="65">
        <v>39.61734474</v>
      </c>
      <c r="H55" s="65">
        <v>-78.75818035</v>
      </c>
      <c r="I55" s="25">
        <v>1030.7</v>
      </c>
      <c r="J55" s="5">
        <f t="shared" si="0"/>
        <v>1000.5</v>
      </c>
      <c r="K55" s="26">
        <f t="shared" si="1"/>
        <v>105.15386198658061</v>
      </c>
      <c r="L55" s="26">
        <f t="shared" si="2"/>
        <v>291.7538619865806</v>
      </c>
      <c r="M55" s="26">
        <f t="shared" si="3"/>
        <v>276.8338619865806</v>
      </c>
      <c r="N55" s="27">
        <f t="shared" si="4"/>
        <v>284.2938619865806</v>
      </c>
      <c r="O55" s="5">
        <v>28.3</v>
      </c>
      <c r="P55" s="5">
        <v>47.9</v>
      </c>
      <c r="Q55" s="5">
        <v>61.6</v>
      </c>
      <c r="R55" s="64">
        <v>1.9E-05</v>
      </c>
      <c r="S55" s="28">
        <v>2.109</v>
      </c>
      <c r="Y55" s="30">
        <v>0.084</v>
      </c>
      <c r="Z55" s="27">
        <v>284.2938619865806</v>
      </c>
    </row>
    <row r="56" spans="1:26" ht="12.75">
      <c r="A56" s="1">
        <v>37015</v>
      </c>
      <c r="B56" s="23">
        <v>124</v>
      </c>
      <c r="C56" s="4">
        <v>0.728935182</v>
      </c>
      <c r="D56" s="56">
        <v>0.728935182</v>
      </c>
      <c r="E56" s="2">
        <v>466</v>
      </c>
      <c r="F56" s="24">
        <v>0</v>
      </c>
      <c r="G56" s="65">
        <v>39.61408675</v>
      </c>
      <c r="H56" s="65">
        <v>-78.76154048</v>
      </c>
      <c r="I56" s="25">
        <v>1026.5</v>
      </c>
      <c r="J56" s="5">
        <f t="shared" si="0"/>
        <v>996.3</v>
      </c>
      <c r="K56" s="26">
        <f t="shared" si="1"/>
        <v>140.08640124498135</v>
      </c>
      <c r="L56" s="26">
        <f t="shared" si="2"/>
        <v>326.6864012449813</v>
      </c>
      <c r="M56" s="26">
        <f t="shared" si="3"/>
        <v>311.76640124498135</v>
      </c>
      <c r="N56" s="27">
        <f t="shared" si="4"/>
        <v>319.22640124498133</v>
      </c>
      <c r="O56" s="5">
        <v>27.8</v>
      </c>
      <c r="P56" s="5">
        <v>49.4</v>
      </c>
      <c r="Q56" s="5">
        <v>63.9</v>
      </c>
      <c r="S56" s="28">
        <v>2.259</v>
      </c>
      <c r="Y56" s="30">
        <v>0.084</v>
      </c>
      <c r="Z56" s="27">
        <v>319.22640124498133</v>
      </c>
    </row>
    <row r="57" spans="1:26" ht="12.75">
      <c r="A57" s="1">
        <v>37015</v>
      </c>
      <c r="B57" s="23">
        <v>124</v>
      </c>
      <c r="C57" s="4">
        <v>0.729050934</v>
      </c>
      <c r="D57" s="56">
        <v>0.729050934</v>
      </c>
      <c r="E57" s="2">
        <v>476</v>
      </c>
      <c r="F57" s="24">
        <v>0</v>
      </c>
      <c r="G57" s="65">
        <v>39.61046345</v>
      </c>
      <c r="H57" s="65">
        <v>-78.7649653</v>
      </c>
      <c r="I57" s="25">
        <v>1021.7</v>
      </c>
      <c r="J57" s="5">
        <f t="shared" si="0"/>
        <v>991.5</v>
      </c>
      <c r="K57" s="26">
        <f t="shared" si="1"/>
        <v>180.19007772888872</v>
      </c>
      <c r="L57" s="26">
        <f t="shared" si="2"/>
        <v>366.7900777288887</v>
      </c>
      <c r="M57" s="26">
        <f t="shared" si="3"/>
        <v>351.87007772888876</v>
      </c>
      <c r="N57" s="27">
        <f t="shared" si="4"/>
        <v>359.33007772888874</v>
      </c>
      <c r="O57" s="5">
        <v>27.5</v>
      </c>
      <c r="P57" s="5">
        <v>50.1</v>
      </c>
      <c r="Q57" s="5">
        <v>63.9</v>
      </c>
      <c r="S57" s="28">
        <v>2.584</v>
      </c>
      <c r="Y57" s="30">
        <v>0.084</v>
      </c>
      <c r="Z57" s="27">
        <v>359.33007772888874</v>
      </c>
    </row>
    <row r="58" spans="1:26" ht="12.75">
      <c r="A58" s="1">
        <v>37015</v>
      </c>
      <c r="B58" s="23">
        <v>124</v>
      </c>
      <c r="C58" s="4">
        <v>0.729166687</v>
      </c>
      <c r="D58" s="56">
        <v>0.729166687</v>
      </c>
      <c r="E58" s="2">
        <v>486</v>
      </c>
      <c r="F58" s="24">
        <v>0</v>
      </c>
      <c r="G58" s="65">
        <v>39.60669304</v>
      </c>
      <c r="H58" s="65">
        <v>-78.76813605</v>
      </c>
      <c r="I58" s="25">
        <v>1020</v>
      </c>
      <c r="J58" s="5">
        <f t="shared" si="0"/>
        <v>989.8</v>
      </c>
      <c r="K58" s="26">
        <f t="shared" si="1"/>
        <v>194.4400356319383</v>
      </c>
      <c r="L58" s="26">
        <f t="shared" si="2"/>
        <v>381.0400356319383</v>
      </c>
      <c r="M58" s="26">
        <f t="shared" si="3"/>
        <v>366.1200356319383</v>
      </c>
      <c r="N58" s="27">
        <f t="shared" si="4"/>
        <v>373.5800356319383</v>
      </c>
      <c r="O58" s="5">
        <v>27.2</v>
      </c>
      <c r="P58" s="5">
        <v>51.4</v>
      </c>
      <c r="Q58" s="5">
        <v>64.9</v>
      </c>
      <c r="S58" s="28">
        <v>2.008</v>
      </c>
      <c r="Y58" s="30">
        <v>0.083</v>
      </c>
      <c r="Z58" s="27">
        <v>373.5800356319383</v>
      </c>
    </row>
    <row r="59" spans="1:26" ht="12.75">
      <c r="A59" s="1">
        <v>37015</v>
      </c>
      <c r="B59" s="23">
        <v>124</v>
      </c>
      <c r="C59" s="4">
        <v>0.729282379</v>
      </c>
      <c r="D59" s="56">
        <v>0.729282379</v>
      </c>
      <c r="E59" s="2">
        <v>496</v>
      </c>
      <c r="F59" s="24">
        <v>0</v>
      </c>
      <c r="G59" s="65">
        <v>39.60231294</v>
      </c>
      <c r="H59" s="65">
        <v>-78.76948905</v>
      </c>
      <c r="I59" s="25">
        <v>1017.2</v>
      </c>
      <c r="J59" s="5">
        <f t="shared" si="0"/>
        <v>987</v>
      </c>
      <c r="K59" s="26">
        <f t="shared" si="1"/>
        <v>217.96399292753438</v>
      </c>
      <c r="L59" s="26">
        <f t="shared" si="2"/>
        <v>404.5639929275344</v>
      </c>
      <c r="M59" s="26">
        <f t="shared" si="3"/>
        <v>389.6439929275344</v>
      </c>
      <c r="N59" s="27">
        <f t="shared" si="4"/>
        <v>397.10399292753436</v>
      </c>
      <c r="O59" s="5">
        <v>27.1</v>
      </c>
      <c r="P59" s="5">
        <v>52.1</v>
      </c>
      <c r="Q59" s="5">
        <v>65.4</v>
      </c>
      <c r="S59" s="28">
        <v>2.258</v>
      </c>
      <c r="Y59" s="30">
        <v>0.081</v>
      </c>
      <c r="Z59" s="27">
        <v>397.10399292753436</v>
      </c>
    </row>
    <row r="60" spans="1:26" ht="12.75">
      <c r="A60" s="1">
        <v>37015</v>
      </c>
      <c r="B60" s="23">
        <v>124</v>
      </c>
      <c r="C60" s="4">
        <v>0.729398131</v>
      </c>
      <c r="D60" s="56">
        <v>0.729398131</v>
      </c>
      <c r="E60" s="2">
        <v>506</v>
      </c>
      <c r="F60" s="24">
        <v>0</v>
      </c>
      <c r="G60" s="65">
        <v>39.59805741</v>
      </c>
      <c r="H60" s="65">
        <v>-78.76787342</v>
      </c>
      <c r="I60" s="25">
        <v>1013.8</v>
      </c>
      <c r="J60" s="5">
        <f t="shared" si="0"/>
        <v>983.5999999999999</v>
      </c>
      <c r="K60" s="26">
        <f t="shared" si="1"/>
        <v>246.61867950083135</v>
      </c>
      <c r="L60" s="26">
        <f t="shared" si="2"/>
        <v>433.21867950083134</v>
      </c>
      <c r="M60" s="26">
        <f t="shared" si="3"/>
        <v>418.2986795008313</v>
      </c>
      <c r="N60" s="27">
        <f t="shared" si="4"/>
        <v>425.75867950083136</v>
      </c>
      <c r="O60" s="5">
        <v>27</v>
      </c>
      <c r="P60" s="5">
        <v>49.7</v>
      </c>
      <c r="Q60" s="5">
        <v>63.6</v>
      </c>
      <c r="S60" s="28">
        <v>2.393</v>
      </c>
      <c r="Y60" s="30">
        <v>0.083</v>
      </c>
      <c r="Z60" s="27">
        <v>425.75867950083136</v>
      </c>
    </row>
    <row r="61" spans="1:26" ht="12.75">
      <c r="A61" s="1">
        <v>37015</v>
      </c>
      <c r="B61" s="23">
        <v>124</v>
      </c>
      <c r="C61" s="4">
        <v>0.729513884</v>
      </c>
      <c r="D61" s="56">
        <v>0.729513884</v>
      </c>
      <c r="E61" s="2">
        <v>516</v>
      </c>
      <c r="F61" s="24">
        <v>0</v>
      </c>
      <c r="G61" s="65">
        <v>39.59507918</v>
      </c>
      <c r="H61" s="65">
        <v>-78.7636209</v>
      </c>
      <c r="I61" s="25">
        <v>1009.9</v>
      </c>
      <c r="J61" s="5">
        <f t="shared" si="0"/>
        <v>979.6999999999999</v>
      </c>
      <c r="K61" s="26">
        <f t="shared" si="1"/>
        <v>279.60951426718736</v>
      </c>
      <c r="L61" s="26">
        <f t="shared" si="2"/>
        <v>466.2095142671874</v>
      </c>
      <c r="M61" s="26">
        <f t="shared" si="3"/>
        <v>451.28951426718737</v>
      </c>
      <c r="N61" s="27">
        <f t="shared" si="4"/>
        <v>458.74951426718735</v>
      </c>
      <c r="O61" s="5">
        <v>26.7</v>
      </c>
      <c r="P61" s="5">
        <v>48.1</v>
      </c>
      <c r="Q61" s="5">
        <v>62.9</v>
      </c>
      <c r="R61" s="64">
        <v>2.27E-05</v>
      </c>
      <c r="S61" s="28">
        <v>2.228</v>
      </c>
      <c r="Y61" s="30">
        <v>0.084</v>
      </c>
      <c r="Z61" s="27">
        <v>458.74951426718735</v>
      </c>
    </row>
    <row r="62" spans="1:26" ht="12.75">
      <c r="A62" s="1">
        <v>37015</v>
      </c>
      <c r="B62" s="23">
        <v>124</v>
      </c>
      <c r="C62" s="4">
        <v>0.729629636</v>
      </c>
      <c r="D62" s="56">
        <v>0.729629636</v>
      </c>
      <c r="E62" s="2">
        <v>526</v>
      </c>
      <c r="F62" s="24">
        <v>0</v>
      </c>
      <c r="G62" s="65">
        <v>39.59401864</v>
      </c>
      <c r="H62" s="65">
        <v>-78.75809935</v>
      </c>
      <c r="I62" s="25">
        <v>1006.5</v>
      </c>
      <c r="J62" s="5">
        <f t="shared" si="0"/>
        <v>976.3</v>
      </c>
      <c r="K62" s="26">
        <f t="shared" si="1"/>
        <v>308.47808594455273</v>
      </c>
      <c r="L62" s="26">
        <f t="shared" si="2"/>
        <v>495.07808594455275</v>
      </c>
      <c r="M62" s="26">
        <f t="shared" si="3"/>
        <v>480.15808594455274</v>
      </c>
      <c r="N62" s="27">
        <f t="shared" si="4"/>
        <v>487.6180859445527</v>
      </c>
      <c r="O62" s="5">
        <v>26.2</v>
      </c>
      <c r="P62" s="5">
        <v>53.4</v>
      </c>
      <c r="Q62" s="5">
        <v>63.8</v>
      </c>
      <c r="S62" s="28">
        <v>2.604</v>
      </c>
      <c r="Y62" s="30">
        <v>0.081</v>
      </c>
      <c r="Z62" s="27">
        <v>487.6180859445527</v>
      </c>
    </row>
    <row r="63" spans="1:26" ht="12.75">
      <c r="A63" s="1">
        <v>37015</v>
      </c>
      <c r="B63" s="23">
        <v>124</v>
      </c>
      <c r="C63" s="4">
        <v>0.729745388</v>
      </c>
      <c r="D63" s="56">
        <v>0.729745388</v>
      </c>
      <c r="E63" s="2">
        <v>536</v>
      </c>
      <c r="F63" s="24">
        <v>0</v>
      </c>
      <c r="G63" s="65">
        <v>39.5953451</v>
      </c>
      <c r="H63" s="65">
        <v>-78.75272667</v>
      </c>
      <c r="I63" s="25">
        <v>1003.6</v>
      </c>
      <c r="J63" s="5">
        <f t="shared" si="0"/>
        <v>973.4</v>
      </c>
      <c r="K63" s="26">
        <f t="shared" si="1"/>
        <v>333.180836868249</v>
      </c>
      <c r="L63" s="26">
        <f t="shared" si="2"/>
        <v>519.780836868249</v>
      </c>
      <c r="M63" s="26">
        <f t="shared" si="3"/>
        <v>504.860836868249</v>
      </c>
      <c r="N63" s="27">
        <f t="shared" si="4"/>
        <v>512.320836868249</v>
      </c>
      <c r="O63" s="5">
        <v>26</v>
      </c>
      <c r="P63" s="5">
        <v>52.8</v>
      </c>
      <c r="Q63" s="5">
        <v>60.4</v>
      </c>
      <c r="S63" s="28">
        <v>2.079</v>
      </c>
      <c r="Y63" s="30">
        <v>0.062</v>
      </c>
      <c r="Z63" s="27">
        <v>512.320836868249</v>
      </c>
    </row>
    <row r="64" spans="1:26" ht="12.75">
      <c r="A64" s="1">
        <v>37015</v>
      </c>
      <c r="B64" s="23">
        <v>124</v>
      </c>
      <c r="C64" s="4">
        <v>0.72986114</v>
      </c>
      <c r="D64" s="56">
        <v>0.72986114</v>
      </c>
      <c r="E64" s="2">
        <v>546</v>
      </c>
      <c r="F64" s="24">
        <v>0</v>
      </c>
      <c r="G64" s="65">
        <v>39.59906961</v>
      </c>
      <c r="H64" s="65">
        <v>-78.74856552</v>
      </c>
      <c r="I64" s="25">
        <v>1000.8</v>
      </c>
      <c r="J64" s="5">
        <f t="shared" si="0"/>
        <v>970.5999999999999</v>
      </c>
      <c r="K64" s="26">
        <f t="shared" si="1"/>
        <v>357.1017009835835</v>
      </c>
      <c r="L64" s="26">
        <f t="shared" si="2"/>
        <v>543.7017009835835</v>
      </c>
      <c r="M64" s="26">
        <f t="shared" si="3"/>
        <v>528.7817009835835</v>
      </c>
      <c r="N64" s="27">
        <f t="shared" si="4"/>
        <v>536.2417009835835</v>
      </c>
      <c r="O64" s="5">
        <v>25.8</v>
      </c>
      <c r="P64" s="5">
        <v>54.9</v>
      </c>
      <c r="Q64" s="5">
        <v>61.4</v>
      </c>
      <c r="S64" s="28">
        <v>2.464</v>
      </c>
      <c r="Y64" s="30">
        <v>0.063</v>
      </c>
      <c r="Z64" s="27">
        <v>536.2417009835835</v>
      </c>
    </row>
    <row r="65" spans="1:26" ht="12.75">
      <c r="A65" s="1">
        <v>37015</v>
      </c>
      <c r="B65" s="23">
        <v>124</v>
      </c>
      <c r="C65" s="4">
        <v>0.729976833</v>
      </c>
      <c r="D65" s="56">
        <v>0.729976833</v>
      </c>
      <c r="E65" s="2">
        <v>556</v>
      </c>
      <c r="F65" s="24">
        <v>0</v>
      </c>
      <c r="G65" s="65">
        <v>39.60301488</v>
      </c>
      <c r="H65" s="65">
        <v>-78.74490324</v>
      </c>
      <c r="I65" s="25">
        <v>998</v>
      </c>
      <c r="J65" s="5">
        <f t="shared" si="0"/>
        <v>967.8</v>
      </c>
      <c r="K65" s="26">
        <f t="shared" si="1"/>
        <v>381.0916721073354</v>
      </c>
      <c r="L65" s="26">
        <f t="shared" si="2"/>
        <v>567.6916721073354</v>
      </c>
      <c r="M65" s="26">
        <f t="shared" si="3"/>
        <v>552.7716721073355</v>
      </c>
      <c r="N65" s="27">
        <f t="shared" si="4"/>
        <v>560.2316721073355</v>
      </c>
      <c r="O65" s="5">
        <v>25.7</v>
      </c>
      <c r="P65" s="5">
        <v>52.8</v>
      </c>
      <c r="Q65" s="5">
        <v>60.5</v>
      </c>
      <c r="S65" s="28">
        <v>2.364</v>
      </c>
      <c r="Y65" s="30">
        <v>0.064</v>
      </c>
      <c r="Z65" s="27">
        <v>560.2316721073355</v>
      </c>
    </row>
    <row r="66" spans="1:26" ht="12.75">
      <c r="A66" s="1">
        <v>37015</v>
      </c>
      <c r="B66" s="23">
        <v>124</v>
      </c>
      <c r="C66" s="4">
        <v>0.730092585</v>
      </c>
      <c r="D66" s="56">
        <v>0.730092585</v>
      </c>
      <c r="E66" s="2">
        <v>566</v>
      </c>
      <c r="F66" s="24">
        <v>0</v>
      </c>
      <c r="G66" s="65">
        <v>39.60699832</v>
      </c>
      <c r="H66" s="65">
        <v>-78.74123261</v>
      </c>
      <c r="I66" s="25">
        <v>995</v>
      </c>
      <c r="J66" s="5">
        <f t="shared" si="0"/>
        <v>964.8</v>
      </c>
      <c r="K66" s="26">
        <f t="shared" si="1"/>
        <v>406.8723552552777</v>
      </c>
      <c r="L66" s="26">
        <f t="shared" si="2"/>
        <v>593.4723552552776</v>
      </c>
      <c r="M66" s="26">
        <f t="shared" si="3"/>
        <v>578.5523552552777</v>
      </c>
      <c r="N66" s="27">
        <f t="shared" si="4"/>
        <v>586.0123552552777</v>
      </c>
      <c r="O66" s="5">
        <v>25.4</v>
      </c>
      <c r="P66" s="5">
        <v>53.8</v>
      </c>
      <c r="Q66" s="5">
        <v>61.5</v>
      </c>
      <c r="S66" s="28">
        <v>2.049</v>
      </c>
      <c r="Y66" s="30">
        <v>0.064</v>
      </c>
      <c r="Z66" s="27">
        <v>586.0123552552777</v>
      </c>
    </row>
    <row r="67" spans="1:26" ht="12.75">
      <c r="A67" s="1">
        <v>37015</v>
      </c>
      <c r="B67" s="23">
        <v>124</v>
      </c>
      <c r="C67" s="4">
        <v>0.730208337</v>
      </c>
      <c r="D67" s="56">
        <v>0.730208337</v>
      </c>
      <c r="E67" s="2">
        <v>576</v>
      </c>
      <c r="F67" s="24">
        <v>0</v>
      </c>
      <c r="G67" s="65">
        <v>39.6113705</v>
      </c>
      <c r="H67" s="65">
        <v>-78.73835701</v>
      </c>
      <c r="I67" s="25">
        <v>992.2</v>
      </c>
      <c r="J67" s="5">
        <f t="shared" si="0"/>
        <v>962</v>
      </c>
      <c r="K67" s="26">
        <f t="shared" si="1"/>
        <v>431.00675447516693</v>
      </c>
      <c r="L67" s="26">
        <f t="shared" si="2"/>
        <v>617.6067544751669</v>
      </c>
      <c r="M67" s="26">
        <f t="shared" si="3"/>
        <v>602.6867544751669</v>
      </c>
      <c r="N67" s="27">
        <f t="shared" si="4"/>
        <v>610.146754475167</v>
      </c>
      <c r="O67" s="5">
        <v>25.5</v>
      </c>
      <c r="P67" s="5">
        <v>50</v>
      </c>
      <c r="Q67" s="5">
        <v>65.4</v>
      </c>
      <c r="R67" s="64">
        <v>2.03E-05</v>
      </c>
      <c r="S67" s="28">
        <v>2.187</v>
      </c>
      <c r="Y67" s="30">
        <v>0.063</v>
      </c>
      <c r="Z67" s="27">
        <v>610.146754475167</v>
      </c>
    </row>
    <row r="68" spans="1:26" ht="12.75">
      <c r="A68" s="1">
        <v>37015</v>
      </c>
      <c r="B68" s="23">
        <v>124</v>
      </c>
      <c r="C68" s="4">
        <v>0.73032409</v>
      </c>
      <c r="D68" s="56">
        <v>0.73032409</v>
      </c>
      <c r="E68" s="2">
        <v>586</v>
      </c>
      <c r="F68" s="24">
        <v>0</v>
      </c>
      <c r="G68" s="65">
        <v>39.61579368</v>
      </c>
      <c r="H68" s="65">
        <v>-78.7359655</v>
      </c>
      <c r="I68" s="25">
        <v>987.8</v>
      </c>
      <c r="J68" s="5">
        <f t="shared" si="0"/>
        <v>957.5999999999999</v>
      </c>
      <c r="K68" s="26">
        <f t="shared" si="1"/>
        <v>469.07452903781746</v>
      </c>
      <c r="L68" s="26">
        <f t="shared" si="2"/>
        <v>655.6745290378175</v>
      </c>
      <c r="M68" s="26">
        <f t="shared" si="3"/>
        <v>640.7545290378175</v>
      </c>
      <c r="N68" s="27">
        <f t="shared" si="4"/>
        <v>648.2145290378176</v>
      </c>
      <c r="O68" s="5">
        <v>24.9</v>
      </c>
      <c r="P68" s="5">
        <v>51.1</v>
      </c>
      <c r="Q68" s="5">
        <v>64.3</v>
      </c>
      <c r="S68" s="28">
        <v>3.109</v>
      </c>
      <c r="Y68" s="30">
        <v>0.063</v>
      </c>
      <c r="Z68" s="27">
        <v>648.2145290378176</v>
      </c>
    </row>
    <row r="69" spans="1:26" ht="12.75">
      <c r="A69" s="1">
        <v>37015</v>
      </c>
      <c r="B69" s="23">
        <v>124</v>
      </c>
      <c r="C69" s="4">
        <v>0.730439842</v>
      </c>
      <c r="D69" s="56">
        <v>0.730439842</v>
      </c>
      <c r="E69" s="2">
        <v>596</v>
      </c>
      <c r="F69" s="24">
        <v>0</v>
      </c>
      <c r="G69" s="65">
        <v>39.62046994</v>
      </c>
      <c r="H69" s="65">
        <v>-78.73415837</v>
      </c>
      <c r="I69" s="25">
        <v>982.9</v>
      </c>
      <c r="J69" s="5">
        <f t="shared" si="0"/>
        <v>952.6999999999999</v>
      </c>
      <c r="K69" s="26">
        <f t="shared" si="1"/>
        <v>511.67459286120237</v>
      </c>
      <c r="L69" s="26">
        <f t="shared" si="2"/>
        <v>698.2745928612023</v>
      </c>
      <c r="M69" s="26">
        <f t="shared" si="3"/>
        <v>683.3545928612024</v>
      </c>
      <c r="N69" s="27">
        <f t="shared" si="4"/>
        <v>690.8145928612023</v>
      </c>
      <c r="O69" s="5">
        <v>24.5</v>
      </c>
      <c r="P69" s="5">
        <v>51.8</v>
      </c>
      <c r="Q69" s="5">
        <v>66.4</v>
      </c>
      <c r="S69" s="28">
        <v>2.124</v>
      </c>
      <c r="Y69" s="30">
        <v>0.064</v>
      </c>
      <c r="Z69" s="27">
        <v>690.8145928612023</v>
      </c>
    </row>
    <row r="70" spans="1:26" ht="12.75">
      <c r="A70" s="1">
        <v>37015</v>
      </c>
      <c r="B70" s="23">
        <v>124</v>
      </c>
      <c r="C70" s="4">
        <v>0.730555534</v>
      </c>
      <c r="D70" s="56">
        <v>0.730555534</v>
      </c>
      <c r="E70" s="2">
        <v>606</v>
      </c>
      <c r="F70" s="24">
        <v>0</v>
      </c>
      <c r="G70" s="65">
        <v>39.62505711</v>
      </c>
      <c r="H70" s="65">
        <v>-78.73258123</v>
      </c>
      <c r="I70" s="25">
        <v>979.7</v>
      </c>
      <c r="J70" s="5">
        <f t="shared" si="0"/>
        <v>949.5</v>
      </c>
      <c r="K70" s="26">
        <f t="shared" si="1"/>
        <v>539.6134735860168</v>
      </c>
      <c r="L70" s="26">
        <f t="shared" si="2"/>
        <v>726.2134735860168</v>
      </c>
      <c r="M70" s="26">
        <f t="shared" si="3"/>
        <v>711.2934735860167</v>
      </c>
      <c r="N70" s="27">
        <f t="shared" si="4"/>
        <v>718.7534735860168</v>
      </c>
      <c r="O70" s="5">
        <v>24.1</v>
      </c>
      <c r="P70" s="5">
        <v>52.1</v>
      </c>
      <c r="Q70" s="5">
        <v>64.1</v>
      </c>
      <c r="S70" s="28">
        <v>2.309</v>
      </c>
      <c r="Y70" s="30">
        <v>0.064</v>
      </c>
      <c r="Z70" s="27">
        <v>718.7534735860168</v>
      </c>
    </row>
    <row r="71" spans="1:26" ht="12.75">
      <c r="A71" s="1">
        <v>37015</v>
      </c>
      <c r="B71" s="23">
        <v>124</v>
      </c>
      <c r="C71" s="4">
        <v>0.730671287</v>
      </c>
      <c r="D71" s="56">
        <v>0.730671287</v>
      </c>
      <c r="E71" s="2">
        <v>616</v>
      </c>
      <c r="F71" s="24">
        <v>0</v>
      </c>
      <c r="G71" s="65">
        <v>39.62948299</v>
      </c>
      <c r="H71" s="65">
        <v>-78.73119145</v>
      </c>
      <c r="I71" s="25">
        <v>977.3</v>
      </c>
      <c r="J71" s="5">
        <f t="shared" si="0"/>
        <v>947.0999999999999</v>
      </c>
      <c r="K71" s="26">
        <f t="shared" si="1"/>
        <v>560.6294958684836</v>
      </c>
      <c r="L71" s="26">
        <f t="shared" si="2"/>
        <v>747.2294958684836</v>
      </c>
      <c r="M71" s="26">
        <f t="shared" si="3"/>
        <v>732.3094958684835</v>
      </c>
      <c r="N71" s="27">
        <f t="shared" si="4"/>
        <v>739.7694958684835</v>
      </c>
      <c r="O71" s="5">
        <v>23.9</v>
      </c>
      <c r="P71" s="5">
        <v>52.7</v>
      </c>
      <c r="Q71" s="5">
        <v>64.9</v>
      </c>
      <c r="S71" s="28">
        <v>2.721</v>
      </c>
      <c r="Y71" s="30">
        <v>0.064</v>
      </c>
      <c r="Z71" s="27">
        <v>739.7694958684835</v>
      </c>
    </row>
    <row r="72" spans="1:26" ht="12.75">
      <c r="A72" s="1">
        <v>37015</v>
      </c>
      <c r="B72" s="23">
        <v>124</v>
      </c>
      <c r="C72" s="4">
        <v>0.730787039</v>
      </c>
      <c r="D72" s="56">
        <v>0.730787039</v>
      </c>
      <c r="E72" s="2">
        <v>626</v>
      </c>
      <c r="F72" s="24">
        <v>0</v>
      </c>
      <c r="G72" s="65">
        <v>39.63386693</v>
      </c>
      <c r="H72" s="65">
        <v>-78.73011991</v>
      </c>
      <c r="I72" s="25">
        <v>974.9</v>
      </c>
      <c r="J72" s="5">
        <f t="shared" si="0"/>
        <v>944.6999999999999</v>
      </c>
      <c r="K72" s="26">
        <f t="shared" si="1"/>
        <v>581.6988414488948</v>
      </c>
      <c r="L72" s="26">
        <f t="shared" si="2"/>
        <v>768.2988414488948</v>
      </c>
      <c r="M72" s="26">
        <f t="shared" si="3"/>
        <v>753.3788414488947</v>
      </c>
      <c r="N72" s="27">
        <f t="shared" si="4"/>
        <v>760.8388414488948</v>
      </c>
      <c r="O72" s="5">
        <v>23.8</v>
      </c>
      <c r="P72" s="5">
        <v>53.2</v>
      </c>
      <c r="Q72" s="5">
        <v>65.1</v>
      </c>
      <c r="S72" s="28">
        <v>2.224</v>
      </c>
      <c r="Y72" s="30">
        <v>0.078</v>
      </c>
      <c r="Z72" s="27">
        <v>760.8388414488948</v>
      </c>
    </row>
    <row r="73" spans="1:26" ht="12.75">
      <c r="A73" s="1">
        <v>37015</v>
      </c>
      <c r="B73" s="23">
        <v>124</v>
      </c>
      <c r="C73" s="4">
        <v>0.730902791</v>
      </c>
      <c r="D73" s="56">
        <v>0.730902791</v>
      </c>
      <c r="E73" s="2">
        <v>636</v>
      </c>
      <c r="F73" s="24">
        <v>0</v>
      </c>
      <c r="G73" s="65">
        <v>39.63826848</v>
      </c>
      <c r="H73" s="65">
        <v>-78.72921207</v>
      </c>
      <c r="I73" s="25">
        <v>972.2</v>
      </c>
      <c r="J73" s="5">
        <f aca="true" t="shared" si="5" ref="J73:J136">(I73-30.2)</f>
        <v>942</v>
      </c>
      <c r="K73" s="26">
        <f aca="true" t="shared" si="6" ref="K73:K136">(8303.951372*(LN(1013.25/J73)))</f>
        <v>605.465931086861</v>
      </c>
      <c r="L73" s="26">
        <f aca="true" t="shared" si="7" ref="L73:L136">(K73+186.6)</f>
        <v>792.065931086861</v>
      </c>
      <c r="M73" s="26">
        <f aca="true" t="shared" si="8" ref="M73:M136">(K73+171.68)</f>
        <v>777.1459310868611</v>
      </c>
      <c r="N73" s="27">
        <f aca="true" t="shared" si="9" ref="N73:N136">AVERAGE(L73:M73)</f>
        <v>784.6059310868611</v>
      </c>
      <c r="O73" s="5">
        <v>23.4</v>
      </c>
      <c r="P73" s="5">
        <v>56.9</v>
      </c>
      <c r="Q73" s="5">
        <v>71.6</v>
      </c>
      <c r="R73" s="64">
        <v>1.64E-05</v>
      </c>
      <c r="S73" s="28">
        <v>2.457</v>
      </c>
      <c r="Y73" s="30">
        <v>0.064</v>
      </c>
      <c r="Z73" s="27">
        <v>784.6059310868611</v>
      </c>
    </row>
    <row r="74" spans="1:26" ht="12.75">
      <c r="A74" s="1">
        <v>37015</v>
      </c>
      <c r="B74" s="23">
        <v>124</v>
      </c>
      <c r="C74" s="4">
        <v>0.731018543</v>
      </c>
      <c r="D74" s="56">
        <v>0.731018543</v>
      </c>
      <c r="E74" s="2">
        <v>646</v>
      </c>
      <c r="F74" s="24">
        <v>0</v>
      </c>
      <c r="G74" s="65">
        <v>39.64282545</v>
      </c>
      <c r="H74" s="65">
        <v>-78.72816085</v>
      </c>
      <c r="I74" s="25">
        <v>971.1</v>
      </c>
      <c r="J74" s="5">
        <f t="shared" si="5"/>
        <v>940.9</v>
      </c>
      <c r="K74" s="26">
        <f t="shared" si="6"/>
        <v>615.168355589885</v>
      </c>
      <c r="L74" s="26">
        <f t="shared" si="7"/>
        <v>801.768355589885</v>
      </c>
      <c r="M74" s="26">
        <f t="shared" si="8"/>
        <v>786.8483555898849</v>
      </c>
      <c r="N74" s="27">
        <f t="shared" si="9"/>
        <v>794.308355589885</v>
      </c>
      <c r="O74" s="5">
        <v>23.2</v>
      </c>
      <c r="P74" s="5">
        <v>57.1</v>
      </c>
      <c r="Q74" s="5">
        <v>63.9</v>
      </c>
      <c r="S74" s="28">
        <v>2.218</v>
      </c>
      <c r="Y74" s="30">
        <v>0.063</v>
      </c>
      <c r="Z74" s="27">
        <v>794.308355589885</v>
      </c>
    </row>
    <row r="75" spans="1:26" ht="12.75">
      <c r="A75" s="1">
        <v>37015</v>
      </c>
      <c r="B75" s="23">
        <v>124</v>
      </c>
      <c r="C75" s="4">
        <v>0.731134236</v>
      </c>
      <c r="D75" s="56">
        <v>0.731134236</v>
      </c>
      <c r="E75" s="2">
        <v>656</v>
      </c>
      <c r="F75" s="24">
        <v>0</v>
      </c>
      <c r="G75" s="65">
        <v>39.64748323</v>
      </c>
      <c r="H75" s="65">
        <v>-78.72718119</v>
      </c>
      <c r="I75" s="25">
        <v>968.2</v>
      </c>
      <c r="J75" s="5">
        <f t="shared" si="5"/>
        <v>938</v>
      </c>
      <c r="K75" s="26">
        <f t="shared" si="6"/>
        <v>640.8019476933187</v>
      </c>
      <c r="L75" s="26">
        <f t="shared" si="7"/>
        <v>827.4019476933187</v>
      </c>
      <c r="M75" s="26">
        <f t="shared" si="8"/>
        <v>812.4819476933187</v>
      </c>
      <c r="N75" s="27">
        <f t="shared" si="9"/>
        <v>819.9419476933188</v>
      </c>
      <c r="O75" s="5">
        <v>23.1</v>
      </c>
      <c r="P75" s="5">
        <v>56.6</v>
      </c>
      <c r="Q75" s="5">
        <v>64.9</v>
      </c>
      <c r="S75" s="28">
        <v>2.159</v>
      </c>
      <c r="Y75" s="30">
        <v>0.064</v>
      </c>
      <c r="Z75" s="27">
        <v>819.9419476933188</v>
      </c>
    </row>
    <row r="76" spans="1:26" ht="12.75">
      <c r="A76" s="1">
        <v>37015</v>
      </c>
      <c r="B76" s="23">
        <v>124</v>
      </c>
      <c r="C76" s="4">
        <v>0.731249988</v>
      </c>
      <c r="D76" s="56">
        <v>0.731249988</v>
      </c>
      <c r="E76" s="2">
        <v>666</v>
      </c>
      <c r="F76" s="24">
        <v>0</v>
      </c>
      <c r="G76" s="65">
        <v>39.65228973</v>
      </c>
      <c r="H76" s="65">
        <v>-78.72649961</v>
      </c>
      <c r="I76" s="25">
        <v>964.9</v>
      </c>
      <c r="J76" s="5">
        <f t="shared" si="5"/>
        <v>934.6999999999999</v>
      </c>
      <c r="K76" s="26">
        <f t="shared" si="6"/>
        <v>670.0677862064258</v>
      </c>
      <c r="L76" s="26">
        <f t="shared" si="7"/>
        <v>856.6677862064258</v>
      </c>
      <c r="M76" s="26">
        <f t="shared" si="8"/>
        <v>841.7477862064259</v>
      </c>
      <c r="N76" s="27">
        <f t="shared" si="9"/>
        <v>849.2077862064259</v>
      </c>
      <c r="O76" s="5">
        <v>23.2</v>
      </c>
      <c r="P76" s="5">
        <v>53.4</v>
      </c>
      <c r="Q76" s="5">
        <v>65.4</v>
      </c>
      <c r="S76" s="28">
        <v>2.289</v>
      </c>
      <c r="Y76" s="30">
        <v>0.064</v>
      </c>
      <c r="Z76" s="27">
        <v>849.2077862064259</v>
      </c>
    </row>
    <row r="77" spans="1:26" ht="12.75">
      <c r="A77" s="1">
        <v>37015</v>
      </c>
      <c r="B77" s="23">
        <v>124</v>
      </c>
      <c r="C77" s="4">
        <v>0.73136574</v>
      </c>
      <c r="D77" s="56">
        <v>0.73136574</v>
      </c>
      <c r="E77" s="2">
        <v>676</v>
      </c>
      <c r="F77" s="24">
        <v>0</v>
      </c>
      <c r="G77" s="65">
        <v>39.65715788</v>
      </c>
      <c r="H77" s="65">
        <v>-78.7267245</v>
      </c>
      <c r="I77" s="25">
        <v>961.3</v>
      </c>
      <c r="J77" s="5">
        <f t="shared" si="5"/>
        <v>931.0999999999999</v>
      </c>
      <c r="K77" s="26">
        <f t="shared" si="6"/>
        <v>702.1122304517481</v>
      </c>
      <c r="L77" s="26">
        <f t="shared" si="7"/>
        <v>888.7122304517482</v>
      </c>
      <c r="M77" s="26">
        <f t="shared" si="8"/>
        <v>873.7922304517481</v>
      </c>
      <c r="N77" s="27">
        <f t="shared" si="9"/>
        <v>881.2522304517481</v>
      </c>
      <c r="O77" s="5">
        <v>22.9</v>
      </c>
      <c r="P77" s="5">
        <v>53.6</v>
      </c>
      <c r="Q77" s="5">
        <v>69.4</v>
      </c>
      <c r="S77" s="28">
        <v>2.404</v>
      </c>
      <c r="Y77" s="30">
        <v>0.062</v>
      </c>
      <c r="Z77" s="27">
        <v>881.2522304517481</v>
      </c>
    </row>
    <row r="78" spans="1:26" ht="12.75">
      <c r="A78" s="1">
        <v>37015</v>
      </c>
      <c r="B78" s="23">
        <v>124</v>
      </c>
      <c r="C78" s="4">
        <v>0.731481493</v>
      </c>
      <c r="D78" s="56">
        <v>0.731481493</v>
      </c>
      <c r="E78" s="2">
        <v>686</v>
      </c>
      <c r="F78" s="24">
        <v>0</v>
      </c>
      <c r="G78" s="65">
        <v>39.66184806</v>
      </c>
      <c r="H78" s="65">
        <v>-78.72742731</v>
      </c>
      <c r="I78" s="25">
        <v>957</v>
      </c>
      <c r="J78" s="5">
        <f t="shared" si="5"/>
        <v>926.8</v>
      </c>
      <c r="K78" s="26">
        <f t="shared" si="6"/>
        <v>740.5503107103954</v>
      </c>
      <c r="L78" s="26">
        <f t="shared" si="7"/>
        <v>927.1503107103954</v>
      </c>
      <c r="M78" s="26">
        <f t="shared" si="8"/>
        <v>912.2303107103953</v>
      </c>
      <c r="N78" s="27">
        <f t="shared" si="9"/>
        <v>919.6903107103954</v>
      </c>
      <c r="O78" s="5">
        <v>22.4</v>
      </c>
      <c r="P78" s="5">
        <v>54.2</v>
      </c>
      <c r="Q78" s="5">
        <v>67.7</v>
      </c>
      <c r="S78" s="28">
        <v>2.307</v>
      </c>
      <c r="Y78" s="30">
        <v>0.061</v>
      </c>
      <c r="Z78" s="27">
        <v>919.6903107103954</v>
      </c>
    </row>
    <row r="79" spans="1:26" ht="12.75">
      <c r="A79" s="1">
        <v>37015</v>
      </c>
      <c r="B79" s="23">
        <v>124</v>
      </c>
      <c r="C79" s="4">
        <v>0.731597245</v>
      </c>
      <c r="D79" s="56">
        <v>0.731597245</v>
      </c>
      <c r="E79" s="2">
        <v>696</v>
      </c>
      <c r="F79" s="24">
        <v>0</v>
      </c>
      <c r="G79" s="65">
        <v>39.66662206</v>
      </c>
      <c r="H79" s="65">
        <v>-78.727264</v>
      </c>
      <c r="I79" s="25">
        <v>953.8</v>
      </c>
      <c r="J79" s="5">
        <f t="shared" si="5"/>
        <v>923.5999999999999</v>
      </c>
      <c r="K79" s="26">
        <f t="shared" si="6"/>
        <v>769.2713125267218</v>
      </c>
      <c r="L79" s="26">
        <f t="shared" si="7"/>
        <v>955.8713125267218</v>
      </c>
      <c r="M79" s="26">
        <f t="shared" si="8"/>
        <v>940.9513125267217</v>
      </c>
      <c r="N79" s="27">
        <f t="shared" si="9"/>
        <v>948.4113125267218</v>
      </c>
      <c r="O79" s="5">
        <v>22.1</v>
      </c>
      <c r="P79" s="5">
        <v>55.1</v>
      </c>
      <c r="Q79" s="5">
        <v>66.8</v>
      </c>
      <c r="R79" s="64">
        <v>1.47E-05</v>
      </c>
      <c r="S79" s="28">
        <v>2.227</v>
      </c>
      <c r="Y79" s="30">
        <v>0.063</v>
      </c>
      <c r="Z79" s="27">
        <v>948.4113125267218</v>
      </c>
    </row>
    <row r="80" spans="1:26" ht="12.75">
      <c r="A80" s="1">
        <v>37015</v>
      </c>
      <c r="B80" s="23">
        <v>124</v>
      </c>
      <c r="C80" s="4">
        <v>0.731712937</v>
      </c>
      <c r="D80" s="56">
        <v>0.731712937</v>
      </c>
      <c r="E80" s="2">
        <v>706</v>
      </c>
      <c r="F80" s="24">
        <v>0</v>
      </c>
      <c r="G80" s="65">
        <v>39.67105535</v>
      </c>
      <c r="H80" s="65">
        <v>-78.72560739</v>
      </c>
      <c r="I80" s="25">
        <v>952.1</v>
      </c>
      <c r="J80" s="5">
        <f t="shared" si="5"/>
        <v>921.9</v>
      </c>
      <c r="K80" s="26">
        <f t="shared" si="6"/>
        <v>784.5698455261735</v>
      </c>
      <c r="L80" s="26">
        <f t="shared" si="7"/>
        <v>971.1698455261735</v>
      </c>
      <c r="M80" s="26">
        <f t="shared" si="8"/>
        <v>956.2498455261734</v>
      </c>
      <c r="N80" s="27">
        <f t="shared" si="9"/>
        <v>963.7098455261735</v>
      </c>
      <c r="O80" s="5">
        <v>22.1</v>
      </c>
      <c r="P80" s="5">
        <v>55.6</v>
      </c>
      <c r="Q80" s="5">
        <v>65.9</v>
      </c>
      <c r="S80" s="28">
        <v>2.726</v>
      </c>
      <c r="Y80" s="30">
        <v>0.069</v>
      </c>
      <c r="Z80" s="27">
        <v>963.7098455261735</v>
      </c>
    </row>
    <row r="81" spans="1:26" ht="12.75">
      <c r="A81" s="1">
        <v>37015</v>
      </c>
      <c r="B81" s="23">
        <v>124</v>
      </c>
      <c r="C81" s="4">
        <v>0.73182869</v>
      </c>
      <c r="D81" s="56">
        <v>0.73182869</v>
      </c>
      <c r="E81" s="2">
        <v>716</v>
      </c>
      <c r="F81" s="24">
        <v>0</v>
      </c>
      <c r="G81" s="65">
        <v>39.67480213</v>
      </c>
      <c r="H81" s="65">
        <v>-78.72233051</v>
      </c>
      <c r="I81" s="25">
        <v>951.8</v>
      </c>
      <c r="J81" s="5">
        <f t="shared" si="5"/>
        <v>921.5999999999999</v>
      </c>
      <c r="K81" s="26">
        <f t="shared" si="6"/>
        <v>787.2725148330268</v>
      </c>
      <c r="L81" s="26">
        <f t="shared" si="7"/>
        <v>973.8725148330268</v>
      </c>
      <c r="M81" s="26">
        <f t="shared" si="8"/>
        <v>958.9525148330267</v>
      </c>
      <c r="N81" s="27">
        <f t="shared" si="9"/>
        <v>966.4125148330268</v>
      </c>
      <c r="O81" s="5">
        <v>22.2</v>
      </c>
      <c r="P81" s="5">
        <v>55.7</v>
      </c>
      <c r="Q81" s="5">
        <v>65.9</v>
      </c>
      <c r="S81" s="28">
        <v>2.228</v>
      </c>
      <c r="Y81" s="30">
        <v>0.064</v>
      </c>
      <c r="Z81" s="27">
        <v>966.4125148330268</v>
      </c>
    </row>
    <row r="82" spans="1:26" ht="12.75">
      <c r="A82" s="1">
        <v>37015</v>
      </c>
      <c r="B82" s="23">
        <v>124</v>
      </c>
      <c r="C82" s="4">
        <v>0.731944442</v>
      </c>
      <c r="D82" s="56">
        <v>0.731944442</v>
      </c>
      <c r="E82" s="2">
        <v>726</v>
      </c>
      <c r="F82" s="24">
        <v>0</v>
      </c>
      <c r="G82" s="65">
        <v>39.67759024</v>
      </c>
      <c r="H82" s="65">
        <v>-78.71748981</v>
      </c>
      <c r="I82" s="25">
        <v>948.8</v>
      </c>
      <c r="J82" s="5">
        <f t="shared" si="5"/>
        <v>918.5999999999999</v>
      </c>
      <c r="K82" s="26">
        <f t="shared" si="6"/>
        <v>814.3476981672039</v>
      </c>
      <c r="L82" s="26">
        <f t="shared" si="7"/>
        <v>1000.947698167204</v>
      </c>
      <c r="M82" s="26">
        <f t="shared" si="8"/>
        <v>986.0276981672039</v>
      </c>
      <c r="N82" s="27">
        <f t="shared" si="9"/>
        <v>993.4876981672039</v>
      </c>
      <c r="O82" s="5">
        <v>22</v>
      </c>
      <c r="P82" s="5">
        <v>55.5</v>
      </c>
      <c r="Q82" s="5">
        <v>67.4</v>
      </c>
      <c r="S82" s="28">
        <v>2.267</v>
      </c>
      <c r="Y82" s="30">
        <v>0.062</v>
      </c>
      <c r="Z82" s="27">
        <v>993.4876981672039</v>
      </c>
    </row>
    <row r="83" spans="1:26" ht="12.75">
      <c r="A83" s="1">
        <v>37015</v>
      </c>
      <c r="B83" s="23">
        <v>124</v>
      </c>
      <c r="C83" s="4">
        <v>0.732060194</v>
      </c>
      <c r="D83" s="56">
        <v>0.732060194</v>
      </c>
      <c r="E83" s="2">
        <v>736</v>
      </c>
      <c r="F83" s="24">
        <v>0</v>
      </c>
      <c r="G83" s="65">
        <v>39.67975383</v>
      </c>
      <c r="H83" s="65">
        <v>-78.71157993</v>
      </c>
      <c r="I83" s="25">
        <v>946.8</v>
      </c>
      <c r="J83" s="5">
        <f t="shared" si="5"/>
        <v>916.5999999999999</v>
      </c>
      <c r="K83" s="26">
        <f t="shared" si="6"/>
        <v>832.4469890552465</v>
      </c>
      <c r="L83" s="26">
        <f t="shared" si="7"/>
        <v>1019.0469890552465</v>
      </c>
      <c r="M83" s="26">
        <f t="shared" si="8"/>
        <v>1004.1269890552464</v>
      </c>
      <c r="N83" s="27">
        <f t="shared" si="9"/>
        <v>1011.5869890552465</v>
      </c>
      <c r="O83" s="5">
        <v>21.8</v>
      </c>
      <c r="P83" s="5">
        <v>56</v>
      </c>
      <c r="Q83" s="5">
        <v>69.9</v>
      </c>
      <c r="S83" s="28">
        <v>2.564</v>
      </c>
      <c r="Y83" s="30">
        <v>0.062</v>
      </c>
      <c r="Z83" s="27">
        <v>1011.5869890552465</v>
      </c>
    </row>
    <row r="84" spans="1:26" ht="12.75">
      <c r="A84" s="1">
        <v>37015</v>
      </c>
      <c r="B84" s="23">
        <v>124</v>
      </c>
      <c r="C84" s="4">
        <v>0.732175946</v>
      </c>
      <c r="D84" s="56">
        <v>0.732175946</v>
      </c>
      <c r="E84" s="2">
        <v>746</v>
      </c>
      <c r="F84" s="24">
        <v>0</v>
      </c>
      <c r="G84" s="65">
        <v>39.68161713</v>
      </c>
      <c r="H84" s="65">
        <v>-78.70532762</v>
      </c>
      <c r="I84" s="25">
        <v>944</v>
      </c>
      <c r="J84" s="5">
        <f t="shared" si="5"/>
        <v>913.8</v>
      </c>
      <c r="K84" s="26">
        <f t="shared" si="6"/>
        <v>857.8524545030143</v>
      </c>
      <c r="L84" s="26">
        <f t="shared" si="7"/>
        <v>1044.4524545030142</v>
      </c>
      <c r="M84" s="26">
        <f t="shared" si="8"/>
        <v>1029.5324545030144</v>
      </c>
      <c r="N84" s="27">
        <f t="shared" si="9"/>
        <v>1036.9924545030144</v>
      </c>
      <c r="O84" s="5">
        <v>21.7</v>
      </c>
      <c r="P84" s="5">
        <v>56.6</v>
      </c>
      <c r="Q84" s="5">
        <v>68.6</v>
      </c>
      <c r="S84" s="28">
        <v>2.261</v>
      </c>
      <c r="V84" s="28">
        <v>0.141</v>
      </c>
      <c r="Y84" s="30">
        <v>0.064</v>
      </c>
      <c r="Z84" s="27">
        <v>1036.9924545030144</v>
      </c>
    </row>
    <row r="85" spans="1:26" ht="12.75">
      <c r="A85" s="1">
        <v>37015</v>
      </c>
      <c r="B85" s="23">
        <v>124</v>
      </c>
      <c r="C85" s="4">
        <v>0.732291639</v>
      </c>
      <c r="D85" s="56">
        <v>0.732291639</v>
      </c>
      <c r="E85" s="2">
        <v>756</v>
      </c>
      <c r="F85" s="24">
        <v>0</v>
      </c>
      <c r="G85" s="65">
        <v>39.68273553</v>
      </c>
      <c r="H85" s="65">
        <v>-78.69888686</v>
      </c>
      <c r="I85" s="25">
        <v>942.4</v>
      </c>
      <c r="J85" s="5">
        <f t="shared" si="5"/>
        <v>912.1999999999999</v>
      </c>
      <c r="K85" s="26">
        <f t="shared" si="6"/>
        <v>872.4048374116</v>
      </c>
      <c r="L85" s="26">
        <f t="shared" si="7"/>
        <v>1059.0048374116</v>
      </c>
      <c r="M85" s="26">
        <f t="shared" si="8"/>
        <v>1044.0848374116001</v>
      </c>
      <c r="N85" s="27">
        <f t="shared" si="9"/>
        <v>1051.5448374116</v>
      </c>
      <c r="O85" s="5">
        <v>21.6</v>
      </c>
      <c r="P85" s="5">
        <v>56.7</v>
      </c>
      <c r="Q85" s="5">
        <v>69.6</v>
      </c>
      <c r="R85" s="64">
        <v>1.63E-05</v>
      </c>
      <c r="S85" s="28">
        <v>2.309</v>
      </c>
      <c r="V85" s="28">
        <v>0.141</v>
      </c>
      <c r="Y85" s="30">
        <v>0.063</v>
      </c>
      <c r="Z85" s="27">
        <v>1051.5448374116</v>
      </c>
    </row>
    <row r="86" spans="1:26" ht="12.75">
      <c r="A86" s="1">
        <v>37015</v>
      </c>
      <c r="B86" s="23">
        <v>124</v>
      </c>
      <c r="C86" s="4">
        <v>0.732407391</v>
      </c>
      <c r="D86" s="56">
        <v>0.732407391</v>
      </c>
      <c r="E86" s="2">
        <v>766</v>
      </c>
      <c r="F86" s="24">
        <v>0</v>
      </c>
      <c r="G86" s="65">
        <v>39.68313077</v>
      </c>
      <c r="H86" s="65">
        <v>-78.69231296</v>
      </c>
      <c r="I86" s="25">
        <v>939.4</v>
      </c>
      <c r="J86" s="5">
        <f t="shared" si="5"/>
        <v>909.1999999999999</v>
      </c>
      <c r="K86" s="26">
        <f t="shared" si="6"/>
        <v>899.7594839952463</v>
      </c>
      <c r="L86" s="26">
        <f t="shared" si="7"/>
        <v>1086.3594839952464</v>
      </c>
      <c r="M86" s="26">
        <f t="shared" si="8"/>
        <v>1071.4394839952463</v>
      </c>
      <c r="N86" s="27">
        <f t="shared" si="9"/>
        <v>1078.8994839952463</v>
      </c>
      <c r="O86" s="5">
        <v>21.5</v>
      </c>
      <c r="P86" s="5">
        <v>56.9</v>
      </c>
      <c r="Q86" s="5">
        <v>70.1</v>
      </c>
      <c r="S86" s="28">
        <v>2.628</v>
      </c>
      <c r="V86" s="28">
        <v>0.143</v>
      </c>
      <c r="Y86" s="30">
        <v>0.063</v>
      </c>
      <c r="Z86" s="27">
        <v>1078.8994839952463</v>
      </c>
    </row>
    <row r="87" spans="1:26" ht="12.75">
      <c r="A87" s="1">
        <v>37015</v>
      </c>
      <c r="B87" s="23">
        <v>124</v>
      </c>
      <c r="C87" s="4">
        <v>0.732523143</v>
      </c>
      <c r="D87" s="56">
        <v>0.732523143</v>
      </c>
      <c r="E87" s="2">
        <v>776</v>
      </c>
      <c r="F87" s="24">
        <v>0</v>
      </c>
      <c r="G87" s="65">
        <v>39.68325398</v>
      </c>
      <c r="H87" s="65">
        <v>-78.68559764</v>
      </c>
      <c r="I87" s="25">
        <v>936.6</v>
      </c>
      <c r="J87" s="5">
        <f t="shared" si="5"/>
        <v>906.4</v>
      </c>
      <c r="K87" s="26">
        <f t="shared" si="6"/>
        <v>925.3720443330722</v>
      </c>
      <c r="L87" s="26">
        <f t="shared" si="7"/>
        <v>1111.972044333072</v>
      </c>
      <c r="M87" s="26">
        <f t="shared" si="8"/>
        <v>1097.0520443330722</v>
      </c>
      <c r="N87" s="27">
        <f t="shared" si="9"/>
        <v>1104.512044333072</v>
      </c>
      <c r="O87" s="5">
        <v>21.2</v>
      </c>
      <c r="P87" s="5">
        <v>56.7</v>
      </c>
      <c r="Q87" s="5">
        <v>71.8</v>
      </c>
      <c r="S87" s="28">
        <v>2.604</v>
      </c>
      <c r="V87" s="28">
        <v>0.142</v>
      </c>
      <c r="Y87" s="30">
        <v>0.062</v>
      </c>
      <c r="Z87" s="27">
        <v>1104.512044333072</v>
      </c>
    </row>
    <row r="88" spans="1:26" ht="12.75">
      <c r="A88" s="1">
        <v>37015</v>
      </c>
      <c r="B88" s="23">
        <v>124</v>
      </c>
      <c r="C88" s="4">
        <v>0.732638896</v>
      </c>
      <c r="D88" s="56">
        <v>0.732638896</v>
      </c>
      <c r="E88" s="2">
        <v>786</v>
      </c>
      <c r="F88" s="24">
        <v>0</v>
      </c>
      <c r="G88" s="65">
        <v>39.68312573</v>
      </c>
      <c r="H88" s="65">
        <v>-78.67882496</v>
      </c>
      <c r="I88" s="25">
        <v>936.1</v>
      </c>
      <c r="J88" s="5">
        <f t="shared" si="5"/>
        <v>905.9</v>
      </c>
      <c r="K88" s="26">
        <f t="shared" si="6"/>
        <v>929.9540404610262</v>
      </c>
      <c r="L88" s="26">
        <f t="shared" si="7"/>
        <v>1116.5540404610263</v>
      </c>
      <c r="M88" s="26">
        <f t="shared" si="8"/>
        <v>1101.6340404610262</v>
      </c>
      <c r="N88" s="27">
        <f t="shared" si="9"/>
        <v>1109.0940404610262</v>
      </c>
      <c r="O88" s="5">
        <v>21.3</v>
      </c>
      <c r="P88" s="5">
        <v>55.8</v>
      </c>
      <c r="Q88" s="5">
        <v>69</v>
      </c>
      <c r="S88" s="28">
        <v>2.473</v>
      </c>
      <c r="V88" s="28">
        <v>0.151</v>
      </c>
      <c r="Y88" s="30">
        <v>0.063</v>
      </c>
      <c r="Z88" s="27">
        <v>1109.0940404610262</v>
      </c>
    </row>
    <row r="89" spans="1:26" ht="12.75">
      <c r="A89" s="1">
        <v>37015</v>
      </c>
      <c r="B89" s="23">
        <v>124</v>
      </c>
      <c r="C89" s="4">
        <v>0.732754648</v>
      </c>
      <c r="D89" s="56">
        <v>0.732754648</v>
      </c>
      <c r="E89" s="2">
        <v>796</v>
      </c>
      <c r="F89" s="24">
        <v>0</v>
      </c>
      <c r="G89" s="65">
        <v>39.68283619</v>
      </c>
      <c r="H89" s="65">
        <v>-78.67212143</v>
      </c>
      <c r="I89" s="25">
        <v>936.4</v>
      </c>
      <c r="J89" s="5">
        <f t="shared" si="5"/>
        <v>906.1999999999999</v>
      </c>
      <c r="K89" s="26">
        <f t="shared" si="6"/>
        <v>927.2045394021891</v>
      </c>
      <c r="L89" s="26">
        <f t="shared" si="7"/>
        <v>1113.804539402189</v>
      </c>
      <c r="M89" s="26">
        <f t="shared" si="8"/>
        <v>1098.8845394021891</v>
      </c>
      <c r="N89" s="27">
        <f t="shared" si="9"/>
        <v>1106.3445394021892</v>
      </c>
      <c r="O89" s="5">
        <v>21.6</v>
      </c>
      <c r="P89" s="5">
        <v>54.8</v>
      </c>
      <c r="Q89" s="5">
        <v>70</v>
      </c>
      <c r="S89" s="28">
        <v>2.079</v>
      </c>
      <c r="V89" s="28">
        <v>0.131</v>
      </c>
      <c r="Y89" s="30">
        <v>0.064</v>
      </c>
      <c r="Z89" s="27">
        <v>1106.3445394021892</v>
      </c>
    </row>
    <row r="90" spans="1:26" ht="12.75">
      <c r="A90" s="1">
        <v>37015</v>
      </c>
      <c r="B90" s="23">
        <v>124</v>
      </c>
      <c r="C90" s="4">
        <v>0.7328704</v>
      </c>
      <c r="D90" s="56">
        <v>0.7328704</v>
      </c>
      <c r="E90" s="2">
        <v>806</v>
      </c>
      <c r="F90" s="24">
        <v>0</v>
      </c>
      <c r="G90" s="65">
        <v>39.68246689</v>
      </c>
      <c r="H90" s="65">
        <v>-78.66535954</v>
      </c>
      <c r="I90" s="25">
        <v>934.5</v>
      </c>
      <c r="J90" s="5">
        <f t="shared" si="5"/>
        <v>904.3</v>
      </c>
      <c r="K90" s="26">
        <f t="shared" si="6"/>
        <v>944.6334412511662</v>
      </c>
      <c r="L90" s="26">
        <f t="shared" si="7"/>
        <v>1131.2334412511661</v>
      </c>
      <c r="M90" s="26">
        <f t="shared" si="8"/>
        <v>1116.3134412511663</v>
      </c>
      <c r="N90" s="27">
        <f t="shared" si="9"/>
        <v>1123.7734412511663</v>
      </c>
      <c r="O90" s="5">
        <v>21.6</v>
      </c>
      <c r="P90" s="5">
        <v>52.4</v>
      </c>
      <c r="Q90" s="5">
        <v>70.9</v>
      </c>
      <c r="S90" s="28">
        <v>2.414</v>
      </c>
      <c r="V90" s="28">
        <v>0.151</v>
      </c>
      <c r="Y90" s="30">
        <v>0.063</v>
      </c>
      <c r="Z90" s="27">
        <v>1123.7734412511663</v>
      </c>
    </row>
    <row r="91" spans="1:26" ht="12.75">
      <c r="A91" s="1">
        <v>37015</v>
      </c>
      <c r="B91" s="23">
        <v>124</v>
      </c>
      <c r="C91" s="4">
        <v>0.732986093</v>
      </c>
      <c r="D91" s="56">
        <v>0.732986093</v>
      </c>
      <c r="E91" s="2">
        <v>816</v>
      </c>
      <c r="F91" s="24">
        <v>0</v>
      </c>
      <c r="G91" s="65">
        <v>39.68166689</v>
      </c>
      <c r="H91" s="65">
        <v>-78.65823911</v>
      </c>
      <c r="I91" s="25">
        <v>931.6</v>
      </c>
      <c r="J91" s="5">
        <f t="shared" si="5"/>
        <v>901.4</v>
      </c>
      <c r="K91" s="26">
        <f t="shared" si="6"/>
        <v>971.3061772354472</v>
      </c>
      <c r="L91" s="26">
        <f t="shared" si="7"/>
        <v>1157.906177235447</v>
      </c>
      <c r="M91" s="26">
        <f t="shared" si="8"/>
        <v>1142.9861772354473</v>
      </c>
      <c r="N91" s="27">
        <f t="shared" si="9"/>
        <v>1150.446177235447</v>
      </c>
      <c r="O91" s="5">
        <v>21.4</v>
      </c>
      <c r="P91" s="5">
        <v>56.1</v>
      </c>
      <c r="Q91" s="5">
        <v>73.9</v>
      </c>
      <c r="R91" s="64">
        <v>1.73E-05</v>
      </c>
      <c r="S91" s="28">
        <v>2.464</v>
      </c>
      <c r="V91" s="28">
        <v>0.143</v>
      </c>
      <c r="Y91" s="30">
        <v>0.063</v>
      </c>
      <c r="Z91" s="27">
        <v>1150.446177235447</v>
      </c>
    </row>
    <row r="92" spans="1:26" ht="12.75">
      <c r="A92" s="1">
        <v>37015</v>
      </c>
      <c r="B92" s="23">
        <v>124</v>
      </c>
      <c r="C92" s="4">
        <v>0.733101845</v>
      </c>
      <c r="D92" s="56">
        <v>0.733101845</v>
      </c>
      <c r="E92" s="2">
        <v>826</v>
      </c>
      <c r="F92" s="24">
        <v>0</v>
      </c>
      <c r="G92" s="65">
        <v>39.68059548</v>
      </c>
      <c r="H92" s="65">
        <v>-78.65091182</v>
      </c>
      <c r="I92" s="25">
        <v>930.2</v>
      </c>
      <c r="J92" s="5">
        <f t="shared" si="5"/>
        <v>900</v>
      </c>
      <c r="K92" s="26">
        <f t="shared" si="6"/>
        <v>984.213398575961</v>
      </c>
      <c r="L92" s="26">
        <f t="shared" si="7"/>
        <v>1170.813398575961</v>
      </c>
      <c r="M92" s="26">
        <f t="shared" si="8"/>
        <v>1155.893398575961</v>
      </c>
      <c r="N92" s="27">
        <f t="shared" si="9"/>
        <v>1163.353398575961</v>
      </c>
      <c r="O92" s="5">
        <v>21.2</v>
      </c>
      <c r="P92" s="5">
        <v>55.9</v>
      </c>
      <c r="Q92" s="5">
        <v>73.1</v>
      </c>
      <c r="S92" s="28">
        <v>2.333</v>
      </c>
      <c r="V92" s="28">
        <v>0.133</v>
      </c>
      <c r="Y92" s="30">
        <v>0.062</v>
      </c>
      <c r="Z92" s="27">
        <v>1163.353398575961</v>
      </c>
    </row>
    <row r="93" spans="1:26" ht="12.75">
      <c r="A93" s="1">
        <v>37015</v>
      </c>
      <c r="B93" s="23">
        <v>124</v>
      </c>
      <c r="C93" s="4">
        <v>0.733217597</v>
      </c>
      <c r="D93" s="56">
        <v>0.733217597</v>
      </c>
      <c r="E93" s="2">
        <v>836</v>
      </c>
      <c r="F93" s="24">
        <v>0</v>
      </c>
      <c r="G93" s="65">
        <v>39.6797016</v>
      </c>
      <c r="H93" s="65">
        <v>-78.64361354</v>
      </c>
      <c r="I93" s="25">
        <v>929.7</v>
      </c>
      <c r="J93" s="5">
        <f t="shared" si="5"/>
        <v>899.5</v>
      </c>
      <c r="K93" s="26">
        <f t="shared" si="6"/>
        <v>988.8279868425344</v>
      </c>
      <c r="L93" s="26">
        <f t="shared" si="7"/>
        <v>1175.4279868425344</v>
      </c>
      <c r="M93" s="26">
        <f t="shared" si="8"/>
        <v>1160.5079868425344</v>
      </c>
      <c r="N93" s="27">
        <f t="shared" si="9"/>
        <v>1167.9679868425344</v>
      </c>
      <c r="O93" s="5">
        <v>21.5</v>
      </c>
      <c r="P93" s="5">
        <v>62.3</v>
      </c>
      <c r="Q93" s="5">
        <v>72.7</v>
      </c>
      <c r="S93" s="28">
        <v>2.296</v>
      </c>
      <c r="V93" s="28">
        <v>0.151</v>
      </c>
      <c r="Y93" s="30">
        <v>0.06</v>
      </c>
      <c r="Z93" s="27">
        <v>1167.9679868425344</v>
      </c>
    </row>
    <row r="94" spans="1:26" ht="12.75">
      <c r="A94" s="1">
        <v>37015</v>
      </c>
      <c r="B94" s="23">
        <v>124</v>
      </c>
      <c r="C94" s="4">
        <v>0.733333349</v>
      </c>
      <c r="D94" s="56">
        <v>0.733333349</v>
      </c>
      <c r="E94" s="2">
        <v>846</v>
      </c>
      <c r="F94" s="24">
        <v>0</v>
      </c>
      <c r="G94" s="65">
        <v>39.67878875</v>
      </c>
      <c r="H94" s="65">
        <v>-78.63642187</v>
      </c>
      <c r="I94" s="25">
        <v>926.7</v>
      </c>
      <c r="J94" s="5">
        <f t="shared" si="5"/>
        <v>896.5</v>
      </c>
      <c r="K94" s="26">
        <f t="shared" si="6"/>
        <v>1016.5694982962433</v>
      </c>
      <c r="L94" s="26">
        <f t="shared" si="7"/>
        <v>1203.1694982962433</v>
      </c>
      <c r="M94" s="26">
        <f t="shared" si="8"/>
        <v>1188.2494982962432</v>
      </c>
      <c r="N94" s="27">
        <f t="shared" si="9"/>
        <v>1195.7094982962433</v>
      </c>
      <c r="O94" s="5">
        <v>21.4</v>
      </c>
      <c r="P94" s="5">
        <v>62.1</v>
      </c>
      <c r="Q94" s="5">
        <v>72.9</v>
      </c>
      <c r="S94" s="28">
        <v>2.87</v>
      </c>
      <c r="V94" s="28">
        <v>0.161</v>
      </c>
      <c r="Y94" s="30">
        <v>0.063</v>
      </c>
      <c r="Z94" s="27">
        <v>1195.7094982962433</v>
      </c>
    </row>
    <row r="95" spans="1:26" ht="12.75">
      <c r="A95" s="1">
        <v>37015</v>
      </c>
      <c r="B95" s="23">
        <v>124</v>
      </c>
      <c r="C95" s="4">
        <v>0.733449101</v>
      </c>
      <c r="D95" s="56">
        <v>0.733449101</v>
      </c>
      <c r="E95" s="2">
        <v>856</v>
      </c>
      <c r="F95" s="24">
        <v>0</v>
      </c>
      <c r="G95" s="65">
        <v>39.67803115</v>
      </c>
      <c r="H95" s="65">
        <v>-78.62875306</v>
      </c>
      <c r="I95" s="25">
        <v>925.9</v>
      </c>
      <c r="J95" s="5">
        <f t="shared" si="5"/>
        <v>895.6999999999999</v>
      </c>
      <c r="K95" s="26">
        <f t="shared" si="6"/>
        <v>1023.9829136950013</v>
      </c>
      <c r="L95" s="26">
        <f t="shared" si="7"/>
        <v>1210.5829136950013</v>
      </c>
      <c r="M95" s="26">
        <f t="shared" si="8"/>
        <v>1195.6629136950014</v>
      </c>
      <c r="N95" s="27">
        <f t="shared" si="9"/>
        <v>1203.1229136950014</v>
      </c>
      <c r="O95" s="5">
        <v>21</v>
      </c>
      <c r="P95" s="5">
        <v>62.5</v>
      </c>
      <c r="Q95" s="5">
        <v>77.4</v>
      </c>
      <c r="S95" s="28">
        <v>1.654</v>
      </c>
      <c r="V95" s="28">
        <v>0.141</v>
      </c>
      <c r="Y95" s="30">
        <v>0.072</v>
      </c>
      <c r="Z95" s="27">
        <v>1203.1229136950014</v>
      </c>
    </row>
    <row r="96" spans="1:26" ht="12.75">
      <c r="A96" s="1">
        <v>37015</v>
      </c>
      <c r="B96" s="23">
        <v>124</v>
      </c>
      <c r="C96" s="4">
        <v>0.733564794</v>
      </c>
      <c r="D96" s="56">
        <v>0.733564794</v>
      </c>
      <c r="E96" s="2">
        <v>866</v>
      </c>
      <c r="F96" s="24">
        <v>0</v>
      </c>
      <c r="G96" s="65">
        <v>39.67687306</v>
      </c>
      <c r="H96" s="65">
        <v>-78.62045431</v>
      </c>
      <c r="I96" s="25">
        <v>926.3</v>
      </c>
      <c r="J96" s="5">
        <f t="shared" si="5"/>
        <v>896.0999999999999</v>
      </c>
      <c r="K96" s="26">
        <f t="shared" si="6"/>
        <v>1020.2753786978158</v>
      </c>
      <c r="L96" s="26">
        <f t="shared" si="7"/>
        <v>1206.8753786978157</v>
      </c>
      <c r="M96" s="26">
        <f t="shared" si="8"/>
        <v>1191.9553786978158</v>
      </c>
      <c r="N96" s="27">
        <f t="shared" si="9"/>
        <v>1199.4153786978159</v>
      </c>
      <c r="O96" s="5">
        <v>21.1</v>
      </c>
      <c r="P96" s="5">
        <v>62.7</v>
      </c>
      <c r="Q96" s="5">
        <v>77.4</v>
      </c>
      <c r="S96" s="28">
        <v>3.326</v>
      </c>
      <c r="V96" s="28">
        <v>0.142</v>
      </c>
      <c r="Y96" s="30">
        <v>0.069</v>
      </c>
      <c r="Z96" s="27">
        <v>1199.4153786978159</v>
      </c>
    </row>
    <row r="97" spans="1:26" ht="12.75">
      <c r="A97" s="1">
        <v>37015</v>
      </c>
      <c r="B97" s="23">
        <v>124</v>
      </c>
      <c r="C97" s="4">
        <v>0.733680546</v>
      </c>
      <c r="D97" s="56">
        <v>0.733680546</v>
      </c>
      <c r="E97" s="2">
        <v>876</v>
      </c>
      <c r="F97" s="24">
        <v>0</v>
      </c>
      <c r="G97" s="65">
        <v>39.67605622</v>
      </c>
      <c r="H97" s="65">
        <v>-78.6123302</v>
      </c>
      <c r="I97" s="25">
        <v>923.8</v>
      </c>
      <c r="J97" s="5">
        <f t="shared" si="5"/>
        <v>893.5999999999999</v>
      </c>
      <c r="K97" s="26">
        <f t="shared" si="6"/>
        <v>1043.4746768291147</v>
      </c>
      <c r="L97" s="26">
        <f t="shared" si="7"/>
        <v>1230.0746768291147</v>
      </c>
      <c r="M97" s="26">
        <f t="shared" si="8"/>
        <v>1215.1546768291148</v>
      </c>
      <c r="N97" s="27">
        <f t="shared" si="9"/>
        <v>1222.6146768291146</v>
      </c>
      <c r="O97" s="5">
        <v>21</v>
      </c>
      <c r="P97" s="5">
        <v>63.3</v>
      </c>
      <c r="Q97" s="5">
        <v>79.9</v>
      </c>
      <c r="R97" s="64">
        <v>3.59E-05</v>
      </c>
      <c r="S97" s="28">
        <v>2.384</v>
      </c>
      <c r="V97" s="28">
        <v>0.141</v>
      </c>
      <c r="Y97" s="30">
        <v>0.066</v>
      </c>
      <c r="Z97" s="27">
        <v>1222.6146768291146</v>
      </c>
    </row>
    <row r="98" spans="1:26" ht="12.75">
      <c r="A98" s="1">
        <v>37015</v>
      </c>
      <c r="B98" s="23">
        <v>124</v>
      </c>
      <c r="C98" s="4">
        <v>0.733796299</v>
      </c>
      <c r="D98" s="56">
        <v>0.733796299</v>
      </c>
      <c r="E98" s="2">
        <v>886</v>
      </c>
      <c r="F98" s="24">
        <v>0</v>
      </c>
      <c r="G98" s="65">
        <v>39.67535305</v>
      </c>
      <c r="H98" s="65">
        <v>-78.60421088</v>
      </c>
      <c r="I98" s="25">
        <v>923.4</v>
      </c>
      <c r="J98" s="5">
        <f t="shared" si="5"/>
        <v>893.1999999999999</v>
      </c>
      <c r="K98" s="26">
        <f t="shared" si="6"/>
        <v>1047.1925866167662</v>
      </c>
      <c r="L98" s="26">
        <f t="shared" si="7"/>
        <v>1233.7925866167661</v>
      </c>
      <c r="M98" s="26">
        <f t="shared" si="8"/>
        <v>1218.8725866167663</v>
      </c>
      <c r="N98" s="27">
        <f t="shared" si="9"/>
        <v>1226.332586616766</v>
      </c>
      <c r="O98" s="5">
        <v>20.9</v>
      </c>
      <c r="P98" s="5">
        <v>63.6</v>
      </c>
      <c r="Q98" s="5">
        <v>77.9</v>
      </c>
      <c r="S98" s="28">
        <v>1.644</v>
      </c>
      <c r="V98" s="28">
        <v>0.141</v>
      </c>
      <c r="Y98" s="30">
        <v>0.073</v>
      </c>
      <c r="Z98" s="27">
        <v>1226.332586616766</v>
      </c>
    </row>
    <row r="99" spans="1:26" ht="12.75">
      <c r="A99" s="1">
        <v>37015</v>
      </c>
      <c r="B99" s="23">
        <v>124</v>
      </c>
      <c r="C99" s="4">
        <v>0.733912051</v>
      </c>
      <c r="D99" s="56">
        <v>0.733912051</v>
      </c>
      <c r="E99" s="2">
        <v>896</v>
      </c>
      <c r="F99" s="24">
        <v>0</v>
      </c>
      <c r="G99" s="65">
        <v>39.67476434</v>
      </c>
      <c r="H99" s="65">
        <v>-78.59605224</v>
      </c>
      <c r="I99" s="25">
        <v>921.4</v>
      </c>
      <c r="J99" s="5">
        <f t="shared" si="5"/>
        <v>891.1999999999999</v>
      </c>
      <c r="K99" s="26">
        <f t="shared" si="6"/>
        <v>1065.8071457947037</v>
      </c>
      <c r="L99" s="26">
        <f t="shared" si="7"/>
        <v>1252.4071457947036</v>
      </c>
      <c r="M99" s="26">
        <f t="shared" si="8"/>
        <v>1237.4871457947038</v>
      </c>
      <c r="N99" s="27">
        <f t="shared" si="9"/>
        <v>1244.9471457947038</v>
      </c>
      <c r="O99" s="5">
        <v>20.6</v>
      </c>
      <c r="P99" s="5">
        <v>63.3</v>
      </c>
      <c r="Q99" s="5">
        <v>82.9</v>
      </c>
      <c r="S99" s="28">
        <v>3.396</v>
      </c>
      <c r="V99" s="28">
        <v>0.143</v>
      </c>
      <c r="Y99" s="30">
        <v>0.064</v>
      </c>
      <c r="Z99" s="27">
        <v>1244.9471457947038</v>
      </c>
    </row>
    <row r="100" spans="1:26" ht="12.75">
      <c r="A100" s="1">
        <v>37015</v>
      </c>
      <c r="B100" s="23">
        <v>124</v>
      </c>
      <c r="C100" s="4">
        <v>0.734027803</v>
      </c>
      <c r="D100" s="56">
        <v>0.734027803</v>
      </c>
      <c r="E100" s="2">
        <v>906</v>
      </c>
      <c r="F100" s="24">
        <v>0</v>
      </c>
      <c r="G100" s="65">
        <v>39.67455224</v>
      </c>
      <c r="H100" s="65">
        <v>-78.58787751</v>
      </c>
      <c r="I100" s="25">
        <v>921.8</v>
      </c>
      <c r="J100" s="5">
        <f t="shared" si="5"/>
        <v>891.5999999999999</v>
      </c>
      <c r="K100" s="26">
        <f t="shared" si="6"/>
        <v>1062.0808942751432</v>
      </c>
      <c r="L100" s="26">
        <f t="shared" si="7"/>
        <v>1248.6808942751431</v>
      </c>
      <c r="M100" s="26">
        <f t="shared" si="8"/>
        <v>1233.7608942751433</v>
      </c>
      <c r="N100" s="27">
        <f t="shared" si="9"/>
        <v>1241.220894275143</v>
      </c>
      <c r="O100" s="5">
        <v>20.5</v>
      </c>
      <c r="P100" s="5">
        <v>63.8</v>
      </c>
      <c r="Q100" s="5">
        <v>75.9</v>
      </c>
      <c r="S100" s="28">
        <v>2.384</v>
      </c>
      <c r="V100" s="28">
        <v>0.142</v>
      </c>
      <c r="Y100" s="30">
        <v>0.064</v>
      </c>
      <c r="Z100" s="27">
        <v>1241.220894275143</v>
      </c>
    </row>
    <row r="101" spans="1:26" ht="12.75">
      <c r="A101" s="1">
        <v>37015</v>
      </c>
      <c r="B101" s="23">
        <v>124</v>
      </c>
      <c r="C101" s="4">
        <v>0.734143496</v>
      </c>
      <c r="D101" s="56">
        <v>0.734143496</v>
      </c>
      <c r="E101" s="2">
        <v>916</v>
      </c>
      <c r="F101" s="24">
        <v>0</v>
      </c>
      <c r="G101" s="65">
        <v>39.6748797</v>
      </c>
      <c r="H101" s="65">
        <v>-78.57978795</v>
      </c>
      <c r="I101" s="25">
        <v>924.6</v>
      </c>
      <c r="J101" s="5">
        <f t="shared" si="5"/>
        <v>894.4</v>
      </c>
      <c r="K101" s="26">
        <f t="shared" si="6"/>
        <v>1036.0438473650202</v>
      </c>
      <c r="L101" s="26">
        <f t="shared" si="7"/>
        <v>1222.64384736502</v>
      </c>
      <c r="M101" s="26">
        <f t="shared" si="8"/>
        <v>1207.7238473650202</v>
      </c>
      <c r="N101" s="27">
        <f t="shared" si="9"/>
        <v>1215.18384736502</v>
      </c>
      <c r="O101" s="5">
        <v>20.9</v>
      </c>
      <c r="P101" s="5">
        <v>63.7</v>
      </c>
      <c r="Q101" s="5">
        <v>78.4</v>
      </c>
      <c r="S101" s="28">
        <v>2.859</v>
      </c>
      <c r="V101" s="28">
        <v>0.151</v>
      </c>
      <c r="Y101" s="30">
        <v>0.06</v>
      </c>
      <c r="Z101" s="27">
        <v>1215.18384736502</v>
      </c>
    </row>
    <row r="102" spans="1:26" ht="12.75">
      <c r="A102" s="1">
        <v>37015</v>
      </c>
      <c r="B102" s="23">
        <v>124</v>
      </c>
      <c r="C102" s="4">
        <v>0.734259248</v>
      </c>
      <c r="D102" s="56">
        <v>0.734259248</v>
      </c>
      <c r="E102" s="2">
        <v>926</v>
      </c>
      <c r="F102" s="24">
        <v>0</v>
      </c>
      <c r="G102" s="65">
        <v>39.6752696</v>
      </c>
      <c r="H102" s="65">
        <v>-78.57167463</v>
      </c>
      <c r="I102" s="25">
        <v>927.9</v>
      </c>
      <c r="J102" s="5">
        <f t="shared" si="5"/>
        <v>897.6999999999999</v>
      </c>
      <c r="K102" s="26">
        <f t="shared" si="6"/>
        <v>1005.4617699134351</v>
      </c>
      <c r="L102" s="26">
        <f t="shared" si="7"/>
        <v>1192.061769913435</v>
      </c>
      <c r="M102" s="26">
        <f t="shared" si="8"/>
        <v>1177.1417699134352</v>
      </c>
      <c r="N102" s="27">
        <f t="shared" si="9"/>
        <v>1184.601769913435</v>
      </c>
      <c r="O102" s="5">
        <v>21.3</v>
      </c>
      <c r="P102" s="5">
        <v>62.3</v>
      </c>
      <c r="Q102" s="5">
        <v>82.4</v>
      </c>
      <c r="S102" s="28">
        <v>2.324</v>
      </c>
      <c r="V102" s="28">
        <v>0.131</v>
      </c>
      <c r="Y102" s="30">
        <v>0.06</v>
      </c>
      <c r="Z102" s="27">
        <v>1184.601769913435</v>
      </c>
    </row>
    <row r="103" spans="1:26" ht="12.75">
      <c r="A103" s="1">
        <v>37015</v>
      </c>
      <c r="B103" s="23">
        <v>124</v>
      </c>
      <c r="C103" s="4">
        <v>0.734375</v>
      </c>
      <c r="D103" s="56">
        <v>0.734375</v>
      </c>
      <c r="E103" s="2">
        <v>936</v>
      </c>
      <c r="F103" s="24">
        <v>0</v>
      </c>
      <c r="G103" s="65">
        <v>39.67472179</v>
      </c>
      <c r="H103" s="65">
        <v>-78.56339989</v>
      </c>
      <c r="I103" s="25">
        <v>928.7</v>
      </c>
      <c r="J103" s="5">
        <f t="shared" si="5"/>
        <v>898.5</v>
      </c>
      <c r="K103" s="26">
        <f t="shared" si="6"/>
        <v>998.0648636258686</v>
      </c>
      <c r="L103" s="26">
        <f t="shared" si="7"/>
        <v>1184.6648636258685</v>
      </c>
      <c r="M103" s="26">
        <f t="shared" si="8"/>
        <v>1169.7448636258687</v>
      </c>
      <c r="N103" s="27">
        <f t="shared" si="9"/>
        <v>1177.2048636258687</v>
      </c>
      <c r="O103" s="5">
        <v>21.7</v>
      </c>
      <c r="P103" s="5">
        <v>60.6</v>
      </c>
      <c r="Q103" s="5">
        <v>80.7</v>
      </c>
      <c r="R103" s="64">
        <v>2.07E-05</v>
      </c>
      <c r="S103" s="28">
        <v>2.473</v>
      </c>
      <c r="V103" s="28">
        <v>0.151</v>
      </c>
      <c r="Y103" s="30">
        <v>0.068</v>
      </c>
      <c r="Z103" s="27">
        <v>1177.2048636258687</v>
      </c>
    </row>
    <row r="104" spans="1:26" ht="12.75">
      <c r="A104" s="1">
        <v>37015</v>
      </c>
      <c r="B104" s="23">
        <v>124</v>
      </c>
      <c r="C104" s="4">
        <v>0.734490752</v>
      </c>
      <c r="D104" s="56">
        <v>0.734490752</v>
      </c>
      <c r="E104" s="2">
        <v>946</v>
      </c>
      <c r="F104" s="24">
        <v>0</v>
      </c>
      <c r="G104" s="65">
        <v>39.67308257</v>
      </c>
      <c r="H104" s="65">
        <v>-78.55509711</v>
      </c>
      <c r="I104" s="25">
        <v>923</v>
      </c>
      <c r="J104" s="5">
        <f t="shared" si="5"/>
        <v>892.8</v>
      </c>
      <c r="K104" s="26">
        <f t="shared" si="6"/>
        <v>1050.9121617615995</v>
      </c>
      <c r="L104" s="26">
        <f t="shared" si="7"/>
        <v>1237.5121617615994</v>
      </c>
      <c r="M104" s="26">
        <f t="shared" si="8"/>
        <v>1222.5921617615995</v>
      </c>
      <c r="N104" s="27">
        <f t="shared" si="9"/>
        <v>1230.0521617615996</v>
      </c>
      <c r="O104" s="5">
        <v>21.1</v>
      </c>
      <c r="P104" s="5">
        <v>59.6</v>
      </c>
      <c r="Q104" s="5">
        <v>82</v>
      </c>
      <c r="S104" s="28">
        <v>1.993</v>
      </c>
      <c r="V104" s="28">
        <v>0.143</v>
      </c>
      <c r="Y104" s="30">
        <v>0.068</v>
      </c>
      <c r="Z104" s="27">
        <v>1230.0521617615996</v>
      </c>
    </row>
    <row r="105" spans="1:26" ht="12.75">
      <c r="A105" s="1">
        <v>37015</v>
      </c>
      <c r="B105" s="23">
        <v>124</v>
      </c>
      <c r="C105" s="4">
        <v>0.734606504</v>
      </c>
      <c r="D105" s="56">
        <v>0.734606504</v>
      </c>
      <c r="E105" s="2">
        <v>956</v>
      </c>
      <c r="F105" s="24">
        <v>0</v>
      </c>
      <c r="G105" s="65">
        <v>39.67115502</v>
      </c>
      <c r="H105" s="65">
        <v>-78.54659844</v>
      </c>
      <c r="I105" s="25">
        <v>924.3</v>
      </c>
      <c r="J105" s="5">
        <f t="shared" si="5"/>
        <v>894.0999999999999</v>
      </c>
      <c r="K105" s="26">
        <f t="shared" si="6"/>
        <v>1038.8296292324665</v>
      </c>
      <c r="L105" s="26">
        <f t="shared" si="7"/>
        <v>1225.4296292324664</v>
      </c>
      <c r="M105" s="26">
        <f t="shared" si="8"/>
        <v>1210.5096292324665</v>
      </c>
      <c r="N105" s="27">
        <f t="shared" si="9"/>
        <v>1217.9696292324666</v>
      </c>
      <c r="O105" s="5">
        <v>21.1</v>
      </c>
      <c r="P105" s="5">
        <v>60.6</v>
      </c>
      <c r="Q105" s="5">
        <v>83.9</v>
      </c>
      <c r="S105" s="28">
        <v>3.059</v>
      </c>
      <c r="V105" s="28">
        <v>0.133</v>
      </c>
      <c r="Y105" s="30">
        <v>0.063</v>
      </c>
      <c r="Z105" s="27">
        <v>1217.9696292324666</v>
      </c>
    </row>
    <row r="106" spans="1:26" ht="12.75">
      <c r="A106" s="1">
        <v>37015</v>
      </c>
      <c r="B106" s="23">
        <v>124</v>
      </c>
      <c r="C106" s="4">
        <v>0.734722197</v>
      </c>
      <c r="D106" s="56">
        <v>0.734722197</v>
      </c>
      <c r="E106" s="2">
        <v>966</v>
      </c>
      <c r="F106" s="24">
        <v>0</v>
      </c>
      <c r="G106" s="65">
        <v>39.66912958</v>
      </c>
      <c r="H106" s="65">
        <v>-78.53859846</v>
      </c>
      <c r="I106" s="25">
        <v>926.3</v>
      </c>
      <c r="J106" s="5">
        <f t="shared" si="5"/>
        <v>896.0999999999999</v>
      </c>
      <c r="K106" s="26">
        <f t="shared" si="6"/>
        <v>1020.2753786978158</v>
      </c>
      <c r="L106" s="26">
        <f t="shared" si="7"/>
        <v>1206.8753786978157</v>
      </c>
      <c r="M106" s="26">
        <f t="shared" si="8"/>
        <v>1191.9553786978158</v>
      </c>
      <c r="N106" s="27">
        <f t="shared" si="9"/>
        <v>1199.4153786978159</v>
      </c>
      <c r="O106" s="5">
        <v>21.8</v>
      </c>
      <c r="P106" s="5">
        <v>59.4</v>
      </c>
      <c r="Q106" s="5">
        <v>82.4</v>
      </c>
      <c r="S106" s="28">
        <v>3.079</v>
      </c>
      <c r="V106" s="28">
        <v>0.151</v>
      </c>
      <c r="Y106" s="30">
        <v>0.061</v>
      </c>
      <c r="Z106" s="27">
        <v>1199.4153786978159</v>
      </c>
    </row>
    <row r="107" spans="1:26" ht="12.75">
      <c r="A107" s="1">
        <v>37015</v>
      </c>
      <c r="B107" s="23">
        <v>124</v>
      </c>
      <c r="C107" s="4">
        <v>0.734837949</v>
      </c>
      <c r="D107" s="56">
        <v>0.734837949</v>
      </c>
      <c r="E107" s="2">
        <v>976</v>
      </c>
      <c r="F107" s="24">
        <v>0</v>
      </c>
      <c r="G107" s="65">
        <v>39.66716254</v>
      </c>
      <c r="H107" s="65">
        <v>-78.530753</v>
      </c>
      <c r="I107" s="25">
        <v>925.2</v>
      </c>
      <c r="J107" s="5">
        <f t="shared" si="5"/>
        <v>895</v>
      </c>
      <c r="K107" s="26">
        <f t="shared" si="6"/>
        <v>1030.4750857578601</v>
      </c>
      <c r="L107" s="26">
        <f t="shared" si="7"/>
        <v>1217.07508575786</v>
      </c>
      <c r="M107" s="26">
        <f t="shared" si="8"/>
        <v>1202.1550857578602</v>
      </c>
      <c r="N107" s="27">
        <f t="shared" si="9"/>
        <v>1209.61508575786</v>
      </c>
      <c r="O107" s="5">
        <v>21.6</v>
      </c>
      <c r="P107" s="5">
        <v>59.5</v>
      </c>
      <c r="Q107" s="5">
        <v>83.9</v>
      </c>
      <c r="S107" s="28">
        <v>2.089</v>
      </c>
      <c r="V107" s="28">
        <v>0.161</v>
      </c>
      <c r="Y107" s="30">
        <v>0.06</v>
      </c>
      <c r="Z107" s="27">
        <v>1209.61508575786</v>
      </c>
    </row>
    <row r="108" spans="1:26" ht="12.75">
      <c r="A108" s="1">
        <v>37015</v>
      </c>
      <c r="B108" s="23">
        <v>124</v>
      </c>
      <c r="C108" s="4">
        <v>0.734953701</v>
      </c>
      <c r="D108" s="56">
        <v>0.734953701</v>
      </c>
      <c r="E108" s="2">
        <v>986</v>
      </c>
      <c r="F108" s="24">
        <v>0</v>
      </c>
      <c r="G108" s="65">
        <v>39.66501629</v>
      </c>
      <c r="H108" s="65">
        <v>-78.52245229</v>
      </c>
      <c r="I108" s="25">
        <v>927.1</v>
      </c>
      <c r="J108" s="5">
        <f t="shared" si="5"/>
        <v>896.9</v>
      </c>
      <c r="K108" s="26">
        <f t="shared" si="6"/>
        <v>1012.8652710141206</v>
      </c>
      <c r="L108" s="26">
        <f t="shared" si="7"/>
        <v>1199.4652710141206</v>
      </c>
      <c r="M108" s="26">
        <f t="shared" si="8"/>
        <v>1184.5452710141205</v>
      </c>
      <c r="N108" s="27">
        <f t="shared" si="9"/>
        <v>1192.0052710141206</v>
      </c>
      <c r="O108" s="5">
        <v>21.7</v>
      </c>
      <c r="P108" s="5">
        <v>58</v>
      </c>
      <c r="Q108" s="5">
        <v>82.8</v>
      </c>
      <c r="S108" s="28">
        <v>3.099</v>
      </c>
      <c r="V108" s="28">
        <v>0.141</v>
      </c>
      <c r="Y108" s="30">
        <v>0.059</v>
      </c>
      <c r="Z108" s="27">
        <v>1192.0052710141206</v>
      </c>
    </row>
    <row r="109" spans="1:26" ht="12.75">
      <c r="A109" s="1">
        <v>37015</v>
      </c>
      <c r="B109" s="23">
        <v>124</v>
      </c>
      <c r="C109" s="4">
        <v>0.735069454</v>
      </c>
      <c r="D109" s="56">
        <v>0.735069454</v>
      </c>
      <c r="E109" s="2">
        <v>996</v>
      </c>
      <c r="F109" s="24">
        <v>0</v>
      </c>
      <c r="G109" s="65">
        <v>39.66288283</v>
      </c>
      <c r="H109" s="65">
        <v>-78.51425172</v>
      </c>
      <c r="I109" s="25">
        <v>927.9</v>
      </c>
      <c r="J109" s="5">
        <f t="shared" si="5"/>
        <v>897.6999999999999</v>
      </c>
      <c r="K109" s="26">
        <f t="shared" si="6"/>
        <v>1005.4617699134351</v>
      </c>
      <c r="L109" s="26">
        <f t="shared" si="7"/>
        <v>1192.061769913435</v>
      </c>
      <c r="M109" s="26">
        <f t="shared" si="8"/>
        <v>1177.1417699134352</v>
      </c>
      <c r="N109" s="27">
        <f t="shared" si="9"/>
        <v>1184.601769913435</v>
      </c>
      <c r="O109" s="5">
        <v>21.8</v>
      </c>
      <c r="P109" s="5">
        <v>57.5</v>
      </c>
      <c r="Q109" s="5">
        <v>83.4</v>
      </c>
      <c r="R109" s="64">
        <v>1.88E-05</v>
      </c>
      <c r="S109" s="28">
        <v>1.803</v>
      </c>
      <c r="V109" s="28">
        <v>0.142</v>
      </c>
      <c r="Y109" s="30">
        <v>0.058</v>
      </c>
      <c r="Z109" s="27">
        <v>1184.601769913435</v>
      </c>
    </row>
    <row r="110" spans="1:26" ht="12.75">
      <c r="A110" s="1">
        <v>37015</v>
      </c>
      <c r="B110" s="23">
        <v>124</v>
      </c>
      <c r="C110" s="4">
        <v>0.735185206</v>
      </c>
      <c r="D110" s="56">
        <v>0.735185206</v>
      </c>
      <c r="E110" s="2">
        <v>1006</v>
      </c>
      <c r="F110" s="24">
        <v>0</v>
      </c>
      <c r="G110" s="65">
        <v>39.66080341</v>
      </c>
      <c r="H110" s="65">
        <v>-78.50602089</v>
      </c>
      <c r="I110" s="25">
        <v>929.3</v>
      </c>
      <c r="J110" s="5">
        <f t="shared" si="5"/>
        <v>899.0999999999999</v>
      </c>
      <c r="K110" s="26">
        <f t="shared" si="6"/>
        <v>992.5215046937105</v>
      </c>
      <c r="L110" s="26">
        <f t="shared" si="7"/>
        <v>1179.1215046937104</v>
      </c>
      <c r="M110" s="26">
        <f t="shared" si="8"/>
        <v>1164.2015046937106</v>
      </c>
      <c r="N110" s="27">
        <f t="shared" si="9"/>
        <v>1171.6615046937104</v>
      </c>
      <c r="O110" s="5">
        <v>21.9</v>
      </c>
      <c r="P110" s="5">
        <v>58.7</v>
      </c>
      <c r="Q110" s="5">
        <v>80.8</v>
      </c>
      <c r="S110" s="28">
        <v>2.187</v>
      </c>
      <c r="V110" s="28">
        <v>0.132</v>
      </c>
      <c r="Y110" s="30">
        <v>10.699</v>
      </c>
      <c r="Z110" s="27">
        <v>1171.6615046937104</v>
      </c>
    </row>
    <row r="111" spans="1:26" ht="12.75">
      <c r="A111" s="1">
        <v>37015</v>
      </c>
      <c r="B111" s="23">
        <v>124</v>
      </c>
      <c r="C111" s="4">
        <v>0.735300899</v>
      </c>
      <c r="D111" s="56">
        <v>0.735300899</v>
      </c>
      <c r="E111" s="2">
        <v>1016</v>
      </c>
      <c r="F111" s="24">
        <v>0</v>
      </c>
      <c r="G111" s="65">
        <v>39.65877921</v>
      </c>
      <c r="H111" s="65">
        <v>-78.49770626</v>
      </c>
      <c r="I111" s="25">
        <v>928.1</v>
      </c>
      <c r="J111" s="5">
        <f t="shared" si="5"/>
        <v>897.9</v>
      </c>
      <c r="K111" s="26">
        <f t="shared" si="6"/>
        <v>1003.6119255368824</v>
      </c>
      <c r="L111" s="26">
        <f t="shared" si="7"/>
        <v>1190.2119255368823</v>
      </c>
      <c r="M111" s="26">
        <f t="shared" si="8"/>
        <v>1175.2919255368824</v>
      </c>
      <c r="N111" s="27">
        <f t="shared" si="9"/>
        <v>1182.7519255368825</v>
      </c>
      <c r="O111" s="5">
        <v>22.1</v>
      </c>
      <c r="P111" s="5">
        <v>59.2</v>
      </c>
      <c r="Q111" s="5">
        <v>80.9</v>
      </c>
      <c r="S111" s="28">
        <v>2.159</v>
      </c>
      <c r="V111" s="28">
        <v>0.153</v>
      </c>
      <c r="Y111" s="30">
        <v>10.69</v>
      </c>
      <c r="Z111" s="27">
        <v>1182.7519255368825</v>
      </c>
    </row>
    <row r="112" spans="1:26" ht="12.75">
      <c r="A112" s="1">
        <v>37015</v>
      </c>
      <c r="B112" s="23">
        <v>124</v>
      </c>
      <c r="C112" s="4">
        <v>0.735416651</v>
      </c>
      <c r="D112" s="56">
        <v>0.735416651</v>
      </c>
      <c r="E112" s="2">
        <v>1026</v>
      </c>
      <c r="F112" s="24">
        <v>0</v>
      </c>
      <c r="G112" s="65">
        <v>39.65673972</v>
      </c>
      <c r="H112" s="65">
        <v>-78.4893699</v>
      </c>
      <c r="I112" s="25">
        <v>922.1</v>
      </c>
      <c r="J112" s="5">
        <f t="shared" si="5"/>
        <v>891.9</v>
      </c>
      <c r="K112" s="26">
        <f t="shared" si="6"/>
        <v>1059.287302534077</v>
      </c>
      <c r="L112" s="26">
        <f t="shared" si="7"/>
        <v>1245.887302534077</v>
      </c>
      <c r="M112" s="26">
        <f t="shared" si="8"/>
        <v>1230.9673025340771</v>
      </c>
      <c r="N112" s="27">
        <f t="shared" si="9"/>
        <v>1238.4273025340772</v>
      </c>
      <c r="O112" s="5">
        <v>21.6</v>
      </c>
      <c r="P112" s="5">
        <v>58.6</v>
      </c>
      <c r="Q112" s="5">
        <v>82.4</v>
      </c>
      <c r="S112" s="28">
        <v>2.97</v>
      </c>
      <c r="V112" s="28">
        <v>0.313</v>
      </c>
      <c r="Y112" s="30">
        <v>10.686</v>
      </c>
      <c r="Z112" s="27">
        <v>1238.4273025340772</v>
      </c>
    </row>
    <row r="113" spans="1:26" ht="12.75">
      <c r="A113" s="1">
        <v>37015</v>
      </c>
      <c r="B113" s="23">
        <v>124</v>
      </c>
      <c r="C113" s="4">
        <v>0.735532403</v>
      </c>
      <c r="D113" s="56">
        <v>0.735532403</v>
      </c>
      <c r="E113" s="2">
        <v>1036</v>
      </c>
      <c r="F113" s="24">
        <v>0</v>
      </c>
      <c r="G113" s="65">
        <v>39.65469679</v>
      </c>
      <c r="H113" s="65">
        <v>-78.48102219</v>
      </c>
      <c r="I113" s="25">
        <v>922</v>
      </c>
      <c r="J113" s="5">
        <f t="shared" si="5"/>
        <v>891.8</v>
      </c>
      <c r="K113" s="26">
        <f t="shared" si="6"/>
        <v>1060.2183953614249</v>
      </c>
      <c r="L113" s="26">
        <f t="shared" si="7"/>
        <v>1246.8183953614248</v>
      </c>
      <c r="M113" s="26">
        <f t="shared" si="8"/>
        <v>1231.898395361425</v>
      </c>
      <c r="N113" s="27">
        <f t="shared" si="9"/>
        <v>1239.3583953614248</v>
      </c>
      <c r="O113" s="5">
        <v>21.1</v>
      </c>
      <c r="P113" s="5">
        <v>59.4</v>
      </c>
      <c r="Q113" s="5">
        <v>85.6</v>
      </c>
      <c r="S113" s="28">
        <v>2.459</v>
      </c>
      <c r="V113" s="28">
        <v>0.46</v>
      </c>
      <c r="Y113" s="30">
        <v>10.702</v>
      </c>
      <c r="Z113" s="27">
        <v>1239.3583953614248</v>
      </c>
    </row>
    <row r="114" spans="1:26" ht="12.75">
      <c r="A114" s="1">
        <v>37015</v>
      </c>
      <c r="B114" s="23">
        <v>124</v>
      </c>
      <c r="C114" s="4">
        <v>0.735648155</v>
      </c>
      <c r="D114" s="56">
        <v>0.735648155</v>
      </c>
      <c r="E114" s="2">
        <v>1046</v>
      </c>
      <c r="F114" s="24">
        <v>0</v>
      </c>
      <c r="G114" s="65">
        <v>39.65269949</v>
      </c>
      <c r="H114" s="65">
        <v>-78.47264171</v>
      </c>
      <c r="I114" s="25">
        <v>923.2</v>
      </c>
      <c r="J114" s="5">
        <f t="shared" si="5"/>
        <v>893</v>
      </c>
      <c r="K114" s="26">
        <f t="shared" si="6"/>
        <v>1049.0521659262943</v>
      </c>
      <c r="L114" s="26">
        <f t="shared" si="7"/>
        <v>1235.6521659262942</v>
      </c>
      <c r="M114" s="26">
        <f t="shared" si="8"/>
        <v>1220.7321659262943</v>
      </c>
      <c r="N114" s="27">
        <f t="shared" si="9"/>
        <v>1228.1921659262944</v>
      </c>
      <c r="O114" s="5">
        <v>21.2</v>
      </c>
      <c r="P114" s="5">
        <v>59.3</v>
      </c>
      <c r="Q114" s="5">
        <v>83.8</v>
      </c>
      <c r="S114" s="28">
        <v>3.748</v>
      </c>
      <c r="V114" s="28">
        <v>0.634</v>
      </c>
      <c r="Y114" s="30">
        <v>10.7</v>
      </c>
      <c r="Z114" s="27">
        <v>1228.1921659262944</v>
      </c>
    </row>
    <row r="115" spans="1:26" ht="12.75">
      <c r="A115" s="1">
        <v>37015</v>
      </c>
      <c r="B115" s="23">
        <v>124</v>
      </c>
      <c r="C115" s="4">
        <v>0.735763907</v>
      </c>
      <c r="D115" s="56">
        <v>0.735763907</v>
      </c>
      <c r="E115" s="2">
        <v>1056</v>
      </c>
      <c r="F115" s="24">
        <v>0</v>
      </c>
      <c r="G115" s="65">
        <v>39.65085081</v>
      </c>
      <c r="H115" s="65">
        <v>-78.46465797</v>
      </c>
      <c r="I115" s="25">
        <v>925.5</v>
      </c>
      <c r="J115" s="5">
        <f t="shared" si="5"/>
        <v>895.3</v>
      </c>
      <c r="K115" s="26">
        <f t="shared" si="6"/>
        <v>1027.6921047659412</v>
      </c>
      <c r="L115" s="26">
        <f t="shared" si="7"/>
        <v>1214.292104765941</v>
      </c>
      <c r="M115" s="26">
        <f t="shared" si="8"/>
        <v>1199.3721047659412</v>
      </c>
      <c r="N115" s="27">
        <f t="shared" si="9"/>
        <v>1206.832104765941</v>
      </c>
      <c r="O115" s="5">
        <v>21.6</v>
      </c>
      <c r="P115" s="5">
        <v>59</v>
      </c>
      <c r="Q115" s="5">
        <v>84.4</v>
      </c>
      <c r="R115" s="64">
        <v>2.24E-05</v>
      </c>
      <c r="S115" s="28">
        <v>2.087</v>
      </c>
      <c r="V115" s="28">
        <v>0.762</v>
      </c>
      <c r="Y115" s="30">
        <v>10.722</v>
      </c>
      <c r="Z115" s="27">
        <v>1206.832104765941</v>
      </c>
    </row>
    <row r="116" spans="1:26" ht="12.75">
      <c r="A116" s="1">
        <v>37015</v>
      </c>
      <c r="B116" s="23">
        <v>124</v>
      </c>
      <c r="C116" s="4">
        <v>0.7358796</v>
      </c>
      <c r="D116" s="56">
        <v>0.7358796</v>
      </c>
      <c r="E116" s="2">
        <v>1066</v>
      </c>
      <c r="F116" s="24">
        <v>0</v>
      </c>
      <c r="G116" s="65">
        <v>39.64905711</v>
      </c>
      <c r="H116" s="65">
        <v>-78.45647604</v>
      </c>
      <c r="I116" s="25">
        <v>926.5</v>
      </c>
      <c r="J116" s="5">
        <f t="shared" si="5"/>
        <v>896.3</v>
      </c>
      <c r="K116" s="26">
        <f t="shared" si="6"/>
        <v>1018.4222317648848</v>
      </c>
      <c r="L116" s="26">
        <f t="shared" si="7"/>
        <v>1205.0222317648847</v>
      </c>
      <c r="M116" s="26">
        <f t="shared" si="8"/>
        <v>1190.102231764885</v>
      </c>
      <c r="N116" s="27">
        <f t="shared" si="9"/>
        <v>1197.562231764885</v>
      </c>
      <c r="O116" s="5">
        <v>21.5</v>
      </c>
      <c r="P116" s="5">
        <v>58.7</v>
      </c>
      <c r="Q116" s="5">
        <v>82.6</v>
      </c>
      <c r="S116" s="28">
        <v>2.493</v>
      </c>
      <c r="T116" s="23">
        <v>65.205</v>
      </c>
      <c r="U116" s="23">
        <f aca="true" t="shared" si="10" ref="U116:U179">AVERAGE(T111:T116)</f>
        <v>65.205</v>
      </c>
      <c r="V116" s="28">
        <v>0.881</v>
      </c>
      <c r="W116" s="29">
        <v>8.527</v>
      </c>
      <c r="X116" s="29">
        <f aca="true" t="shared" si="11" ref="X116:X179">AVERAGE(W111:W116)</f>
        <v>8.527</v>
      </c>
      <c r="Y116" s="30">
        <v>10.7</v>
      </c>
      <c r="Z116" s="27">
        <v>1197.562231764885</v>
      </c>
    </row>
    <row r="117" spans="1:26" ht="12.75">
      <c r="A117" s="1">
        <v>37015</v>
      </c>
      <c r="B117" s="23">
        <v>124</v>
      </c>
      <c r="C117" s="4">
        <v>0.735995352</v>
      </c>
      <c r="D117" s="56">
        <v>0.735995352</v>
      </c>
      <c r="E117" s="2">
        <v>1076</v>
      </c>
      <c r="F117" s="24">
        <v>0</v>
      </c>
      <c r="G117" s="65">
        <v>39.64711832</v>
      </c>
      <c r="H117" s="65">
        <v>-78.44829171</v>
      </c>
      <c r="I117" s="25">
        <v>926</v>
      </c>
      <c r="J117" s="5">
        <f t="shared" si="5"/>
        <v>895.8</v>
      </c>
      <c r="K117" s="26">
        <f t="shared" si="6"/>
        <v>1023.0558747465637</v>
      </c>
      <c r="L117" s="26">
        <f t="shared" si="7"/>
        <v>1209.6558747465638</v>
      </c>
      <c r="M117" s="26">
        <f t="shared" si="8"/>
        <v>1194.7358747465637</v>
      </c>
      <c r="N117" s="27">
        <f t="shared" si="9"/>
        <v>1202.1958747465637</v>
      </c>
      <c r="O117" s="5">
        <v>21.4</v>
      </c>
      <c r="P117" s="5">
        <v>58.8</v>
      </c>
      <c r="Q117" s="5">
        <v>83.9</v>
      </c>
      <c r="S117" s="28">
        <v>4.331</v>
      </c>
      <c r="T117" s="23">
        <v>1010.861</v>
      </c>
      <c r="U117" s="23">
        <f t="shared" si="10"/>
        <v>538.033</v>
      </c>
      <c r="V117" s="28">
        <v>1.001</v>
      </c>
      <c r="W117" s="29">
        <v>9.636</v>
      </c>
      <c r="X117" s="29">
        <f t="shared" si="11"/>
        <v>9.081499999999998</v>
      </c>
      <c r="Y117" s="30">
        <v>10.697</v>
      </c>
      <c r="Z117" s="27">
        <v>1202.1958747465637</v>
      </c>
    </row>
    <row r="118" spans="1:26" ht="12.75">
      <c r="A118" s="1">
        <v>37015</v>
      </c>
      <c r="B118" s="23">
        <v>124</v>
      </c>
      <c r="C118" s="4">
        <v>0.736111104</v>
      </c>
      <c r="D118" s="56">
        <v>0.736111104</v>
      </c>
      <c r="E118" s="2">
        <v>1086</v>
      </c>
      <c r="F118" s="24">
        <v>0</v>
      </c>
      <c r="G118" s="65">
        <v>39.64519834</v>
      </c>
      <c r="H118" s="65">
        <v>-78.44008466</v>
      </c>
      <c r="I118" s="25">
        <v>926.7</v>
      </c>
      <c r="J118" s="5">
        <f t="shared" si="5"/>
        <v>896.5</v>
      </c>
      <c r="K118" s="26">
        <f t="shared" si="6"/>
        <v>1016.5694982962433</v>
      </c>
      <c r="L118" s="26">
        <f t="shared" si="7"/>
        <v>1203.1694982962433</v>
      </c>
      <c r="M118" s="26">
        <f t="shared" si="8"/>
        <v>1188.2494982962432</v>
      </c>
      <c r="N118" s="27">
        <f t="shared" si="9"/>
        <v>1195.7094982962433</v>
      </c>
      <c r="O118" s="5">
        <v>21.3</v>
      </c>
      <c r="P118" s="5">
        <v>59</v>
      </c>
      <c r="Q118" s="5">
        <v>83</v>
      </c>
      <c r="S118" s="28">
        <v>2.106</v>
      </c>
      <c r="T118" s="23">
        <v>-143.411</v>
      </c>
      <c r="U118" s="23">
        <f t="shared" si="10"/>
        <v>310.885</v>
      </c>
      <c r="V118" s="28">
        <v>1.026</v>
      </c>
      <c r="W118" s="29">
        <v>9.635</v>
      </c>
      <c r="X118" s="29">
        <f t="shared" si="11"/>
        <v>9.265999999999998</v>
      </c>
      <c r="Y118" s="30">
        <v>10.736</v>
      </c>
      <c r="Z118" s="27">
        <v>1195.7094982962433</v>
      </c>
    </row>
    <row r="119" spans="1:26" ht="12.75">
      <c r="A119" s="1">
        <v>37015</v>
      </c>
      <c r="B119" s="23">
        <v>124</v>
      </c>
      <c r="C119" s="4">
        <v>0.736226857</v>
      </c>
      <c r="D119" s="56">
        <v>0.736226857</v>
      </c>
      <c r="E119" s="2">
        <v>1096</v>
      </c>
      <c r="F119" s="24">
        <v>0</v>
      </c>
      <c r="G119" s="65">
        <v>39.64323152</v>
      </c>
      <c r="H119" s="65">
        <v>-78.43193389</v>
      </c>
      <c r="I119" s="25">
        <v>930.7</v>
      </c>
      <c r="J119" s="5">
        <f t="shared" si="5"/>
        <v>900.5</v>
      </c>
      <c r="K119" s="26">
        <f t="shared" si="6"/>
        <v>979.6013732577397</v>
      </c>
      <c r="L119" s="26">
        <f t="shared" si="7"/>
        <v>1166.2013732577398</v>
      </c>
      <c r="M119" s="26">
        <f t="shared" si="8"/>
        <v>1151.2813732577397</v>
      </c>
      <c r="N119" s="27">
        <f t="shared" si="9"/>
        <v>1158.7413732577397</v>
      </c>
      <c r="O119" s="5">
        <v>21.9</v>
      </c>
      <c r="P119" s="5">
        <v>57.8</v>
      </c>
      <c r="Q119" s="5">
        <v>83.8</v>
      </c>
      <c r="S119" s="28">
        <v>2.979</v>
      </c>
      <c r="T119" s="23">
        <v>329.891</v>
      </c>
      <c r="U119" s="23">
        <f t="shared" si="10"/>
        <v>315.6365</v>
      </c>
      <c r="V119" s="28">
        <v>1.041</v>
      </c>
      <c r="W119" s="29">
        <v>9.634</v>
      </c>
      <c r="X119" s="29">
        <f t="shared" si="11"/>
        <v>9.357999999999999</v>
      </c>
      <c r="Y119" s="30">
        <v>10.697</v>
      </c>
      <c r="Z119" s="27">
        <v>1158.7413732577397</v>
      </c>
    </row>
    <row r="120" spans="1:26" ht="12.75">
      <c r="A120" s="1">
        <v>37015</v>
      </c>
      <c r="B120" s="23">
        <v>124</v>
      </c>
      <c r="C120" s="4">
        <v>0.736342609</v>
      </c>
      <c r="D120" s="56">
        <v>0.736342609</v>
      </c>
      <c r="E120" s="2">
        <v>1106</v>
      </c>
      <c r="F120" s="24">
        <v>0</v>
      </c>
      <c r="G120" s="65">
        <v>39.64122635</v>
      </c>
      <c r="H120" s="65">
        <v>-78.42382223</v>
      </c>
      <c r="I120" s="25">
        <v>928.5</v>
      </c>
      <c r="J120" s="5">
        <f t="shared" si="5"/>
        <v>898.3</v>
      </c>
      <c r="K120" s="26">
        <f t="shared" si="6"/>
        <v>999.9134725765144</v>
      </c>
      <c r="L120" s="26">
        <f t="shared" si="7"/>
        <v>1186.5134725765145</v>
      </c>
      <c r="M120" s="26">
        <f t="shared" si="8"/>
        <v>1171.5934725765144</v>
      </c>
      <c r="N120" s="27">
        <f t="shared" si="9"/>
        <v>1179.0534725765144</v>
      </c>
      <c r="O120" s="5">
        <v>21.8</v>
      </c>
      <c r="P120" s="5">
        <v>57</v>
      </c>
      <c r="Q120" s="5">
        <v>82.3</v>
      </c>
      <c r="S120" s="28">
        <v>3.738</v>
      </c>
      <c r="T120" s="23">
        <v>698.119</v>
      </c>
      <c r="U120" s="23">
        <f t="shared" si="10"/>
        <v>392.133</v>
      </c>
      <c r="V120" s="28">
        <v>0.991</v>
      </c>
      <c r="W120" s="29">
        <v>9.634</v>
      </c>
      <c r="X120" s="29">
        <f t="shared" si="11"/>
        <v>9.4132</v>
      </c>
      <c r="Y120" s="30">
        <v>10.697</v>
      </c>
      <c r="Z120" s="27">
        <v>1179.0534725765144</v>
      </c>
    </row>
    <row r="121" spans="1:26" ht="12.75">
      <c r="A121" s="1">
        <v>37015</v>
      </c>
      <c r="B121" s="23">
        <v>124</v>
      </c>
      <c r="C121" s="4">
        <v>0.736458361</v>
      </c>
      <c r="D121" s="56">
        <v>0.736458361</v>
      </c>
      <c r="E121" s="2">
        <v>1116</v>
      </c>
      <c r="F121" s="24">
        <v>0</v>
      </c>
      <c r="G121" s="65">
        <v>39.6391755</v>
      </c>
      <c r="H121" s="65">
        <v>-78.41556937</v>
      </c>
      <c r="I121" s="25">
        <v>924.8</v>
      </c>
      <c r="J121" s="5">
        <f t="shared" si="5"/>
        <v>894.5999999999999</v>
      </c>
      <c r="K121" s="26">
        <f t="shared" si="6"/>
        <v>1034.1871785206165</v>
      </c>
      <c r="L121" s="26">
        <f t="shared" si="7"/>
        <v>1220.7871785206164</v>
      </c>
      <c r="M121" s="26">
        <f t="shared" si="8"/>
        <v>1205.8671785206166</v>
      </c>
      <c r="N121" s="27">
        <f t="shared" si="9"/>
        <v>1213.3271785206166</v>
      </c>
      <c r="O121" s="5">
        <v>21.3</v>
      </c>
      <c r="P121" s="5">
        <v>57.7</v>
      </c>
      <c r="Q121" s="5">
        <v>85</v>
      </c>
      <c r="R121" s="64">
        <v>2.12E-05</v>
      </c>
      <c r="S121" s="28">
        <v>1.632</v>
      </c>
      <c r="T121" s="23">
        <v>-403.725</v>
      </c>
      <c r="U121" s="23">
        <f t="shared" si="10"/>
        <v>259.49</v>
      </c>
      <c r="V121" s="28">
        <v>0.972</v>
      </c>
      <c r="W121" s="29">
        <v>9.633</v>
      </c>
      <c r="X121" s="29">
        <f t="shared" si="11"/>
        <v>9.449833333333332</v>
      </c>
      <c r="Y121" s="30">
        <v>10.716</v>
      </c>
      <c r="Z121" s="27">
        <v>1213.3271785206166</v>
      </c>
    </row>
    <row r="122" spans="1:26" ht="12.75">
      <c r="A122" s="1">
        <v>37015</v>
      </c>
      <c r="B122" s="23">
        <v>124</v>
      </c>
      <c r="C122" s="4">
        <v>0.736574054</v>
      </c>
      <c r="D122" s="56">
        <v>0.736574054</v>
      </c>
      <c r="E122" s="2">
        <v>1126</v>
      </c>
      <c r="F122" s="24">
        <v>0</v>
      </c>
      <c r="G122" s="65">
        <v>39.6370289</v>
      </c>
      <c r="H122" s="65">
        <v>-78.40726042</v>
      </c>
      <c r="I122" s="25">
        <v>926.2</v>
      </c>
      <c r="J122" s="5">
        <f t="shared" si="5"/>
        <v>896</v>
      </c>
      <c r="K122" s="26">
        <f t="shared" si="6"/>
        <v>1021.2021072710668</v>
      </c>
      <c r="L122" s="26">
        <f t="shared" si="7"/>
        <v>1207.8021072710667</v>
      </c>
      <c r="M122" s="26">
        <f t="shared" si="8"/>
        <v>1192.8821072710668</v>
      </c>
      <c r="N122" s="27">
        <f t="shared" si="9"/>
        <v>1200.3421072710667</v>
      </c>
      <c r="O122" s="5">
        <v>21.4</v>
      </c>
      <c r="P122" s="5">
        <v>58.7</v>
      </c>
      <c r="Q122" s="5">
        <v>81</v>
      </c>
      <c r="S122" s="28">
        <v>4.094</v>
      </c>
      <c r="T122" s="23">
        <v>909.503</v>
      </c>
      <c r="U122" s="23">
        <f t="shared" si="10"/>
        <v>400.20633333333336</v>
      </c>
      <c r="V122" s="28">
        <v>0.933</v>
      </c>
      <c r="W122" s="29">
        <v>8.522</v>
      </c>
      <c r="X122" s="29">
        <f t="shared" si="11"/>
        <v>9.449</v>
      </c>
      <c r="Y122" s="30">
        <v>10.7</v>
      </c>
      <c r="Z122" s="27">
        <v>1200.3421072710667</v>
      </c>
    </row>
    <row r="123" spans="1:26" ht="12.75">
      <c r="A123" s="1">
        <v>37015</v>
      </c>
      <c r="B123" s="23">
        <v>124</v>
      </c>
      <c r="C123" s="4">
        <v>0.736689806</v>
      </c>
      <c r="D123" s="56">
        <v>0.736689806</v>
      </c>
      <c r="E123" s="2">
        <v>1136</v>
      </c>
      <c r="F123" s="24">
        <v>0</v>
      </c>
      <c r="G123" s="65">
        <v>39.63476317</v>
      </c>
      <c r="H123" s="65">
        <v>-78.39944545</v>
      </c>
      <c r="I123" s="25">
        <v>926.7</v>
      </c>
      <c r="J123" s="5">
        <f t="shared" si="5"/>
        <v>896.5</v>
      </c>
      <c r="K123" s="26">
        <f t="shared" si="6"/>
        <v>1016.5694982962433</v>
      </c>
      <c r="L123" s="26">
        <f t="shared" si="7"/>
        <v>1203.1694982962433</v>
      </c>
      <c r="M123" s="26">
        <f t="shared" si="8"/>
        <v>1188.2494982962432</v>
      </c>
      <c r="N123" s="27">
        <f t="shared" si="9"/>
        <v>1195.7094982962433</v>
      </c>
      <c r="O123" s="5">
        <v>21.7</v>
      </c>
      <c r="P123" s="5">
        <v>58.4</v>
      </c>
      <c r="Q123" s="5">
        <v>81.9</v>
      </c>
      <c r="S123" s="28">
        <v>3.516</v>
      </c>
      <c r="T123" s="23">
        <v>595.305</v>
      </c>
      <c r="U123" s="23">
        <f t="shared" si="10"/>
        <v>330.94699999999995</v>
      </c>
      <c r="V123" s="28">
        <v>0.871</v>
      </c>
      <c r="W123" s="29">
        <v>8.522</v>
      </c>
      <c r="X123" s="29">
        <f t="shared" si="11"/>
        <v>9.263333333333334</v>
      </c>
      <c r="Y123" s="30">
        <v>10.681</v>
      </c>
      <c r="Z123" s="27">
        <v>1195.7094982962433</v>
      </c>
    </row>
    <row r="124" spans="1:26" ht="12.75">
      <c r="A124" s="1">
        <v>37015</v>
      </c>
      <c r="B124" s="23">
        <v>124</v>
      </c>
      <c r="C124" s="4">
        <v>0.736805558</v>
      </c>
      <c r="D124" s="56">
        <v>0.736805558</v>
      </c>
      <c r="E124" s="2">
        <v>1146</v>
      </c>
      <c r="F124" s="24">
        <v>0</v>
      </c>
      <c r="G124" s="65">
        <v>39.63226192</v>
      </c>
      <c r="H124" s="65">
        <v>-78.39188476</v>
      </c>
      <c r="I124" s="25">
        <v>925.6</v>
      </c>
      <c r="J124" s="5">
        <f t="shared" si="5"/>
        <v>895.4</v>
      </c>
      <c r="K124" s="26">
        <f t="shared" si="6"/>
        <v>1026.7646516603809</v>
      </c>
      <c r="L124" s="26">
        <f t="shared" si="7"/>
        <v>1213.3646516603808</v>
      </c>
      <c r="M124" s="26">
        <f t="shared" si="8"/>
        <v>1198.444651660381</v>
      </c>
      <c r="N124" s="27">
        <f t="shared" si="9"/>
        <v>1205.9046516603808</v>
      </c>
      <c r="O124" s="5">
        <v>21.4</v>
      </c>
      <c r="P124" s="5">
        <v>58.4</v>
      </c>
      <c r="Q124" s="5">
        <v>81.4</v>
      </c>
      <c r="S124" s="28">
        <v>1.972</v>
      </c>
      <c r="T124" s="23">
        <v>-191.467</v>
      </c>
      <c r="U124" s="23">
        <f t="shared" si="10"/>
        <v>322.93766666666664</v>
      </c>
      <c r="V124" s="28">
        <v>0.812</v>
      </c>
      <c r="W124" s="29">
        <v>7.411</v>
      </c>
      <c r="X124" s="29">
        <f t="shared" si="11"/>
        <v>8.892666666666667</v>
      </c>
      <c r="Y124" s="30">
        <v>10.694</v>
      </c>
      <c r="Z124" s="27">
        <v>1205.9046516603808</v>
      </c>
    </row>
    <row r="125" spans="1:26" ht="12.75">
      <c r="A125" s="1">
        <v>37015</v>
      </c>
      <c r="B125" s="23">
        <v>124</v>
      </c>
      <c r="C125" s="4">
        <v>0.73692131</v>
      </c>
      <c r="D125" s="56">
        <v>0.73692131</v>
      </c>
      <c r="E125" s="2">
        <v>1156</v>
      </c>
      <c r="F125" s="24">
        <v>0</v>
      </c>
      <c r="G125" s="65">
        <v>39.62959687</v>
      </c>
      <c r="H125" s="65">
        <v>-78.38418284</v>
      </c>
      <c r="I125" s="25">
        <v>927.5</v>
      </c>
      <c r="J125" s="5">
        <f t="shared" si="5"/>
        <v>897.3</v>
      </c>
      <c r="K125" s="26">
        <f t="shared" si="6"/>
        <v>1009.1626953772584</v>
      </c>
      <c r="L125" s="26">
        <f t="shared" si="7"/>
        <v>1195.7626953772583</v>
      </c>
      <c r="M125" s="26">
        <f t="shared" si="8"/>
        <v>1180.8426953772585</v>
      </c>
      <c r="N125" s="27">
        <f t="shared" si="9"/>
        <v>1188.3026953772583</v>
      </c>
      <c r="O125" s="5">
        <v>21.6</v>
      </c>
      <c r="P125" s="5">
        <v>59.7</v>
      </c>
      <c r="Q125" s="5">
        <v>82.4</v>
      </c>
      <c r="S125" s="28">
        <v>3.028</v>
      </c>
      <c r="T125" s="23">
        <v>334.189</v>
      </c>
      <c r="U125" s="23">
        <f t="shared" si="10"/>
        <v>323.65399999999994</v>
      </c>
      <c r="V125" s="28">
        <v>0.751</v>
      </c>
      <c r="W125" s="29">
        <v>7.41</v>
      </c>
      <c r="X125" s="29">
        <f t="shared" si="11"/>
        <v>8.522</v>
      </c>
      <c r="Y125" s="30">
        <v>10.695</v>
      </c>
      <c r="Z125" s="27">
        <v>1188.3026953772583</v>
      </c>
    </row>
    <row r="126" spans="1:26" ht="12.75">
      <c r="A126" s="1">
        <v>37015</v>
      </c>
      <c r="B126" s="23">
        <v>124</v>
      </c>
      <c r="C126" s="4">
        <v>0.737037063</v>
      </c>
      <c r="D126" s="56">
        <v>0.737037063</v>
      </c>
      <c r="E126" s="2">
        <v>1166</v>
      </c>
      <c r="F126" s="24">
        <v>0</v>
      </c>
      <c r="G126" s="65">
        <v>39.62697205</v>
      </c>
      <c r="H126" s="65">
        <v>-78.37651863</v>
      </c>
      <c r="I126" s="25">
        <v>926.5</v>
      </c>
      <c r="J126" s="5">
        <f t="shared" si="5"/>
        <v>896.3</v>
      </c>
      <c r="K126" s="26">
        <f t="shared" si="6"/>
        <v>1018.4222317648848</v>
      </c>
      <c r="L126" s="26">
        <f t="shared" si="7"/>
        <v>1205.0222317648847</v>
      </c>
      <c r="M126" s="26">
        <f t="shared" si="8"/>
        <v>1190.102231764885</v>
      </c>
      <c r="N126" s="27">
        <f t="shared" si="9"/>
        <v>1197.562231764885</v>
      </c>
      <c r="O126" s="5">
        <v>21.9</v>
      </c>
      <c r="P126" s="5">
        <v>58.7</v>
      </c>
      <c r="Q126" s="5">
        <v>78.5</v>
      </c>
      <c r="S126" s="28">
        <v>4.103</v>
      </c>
      <c r="T126" s="23">
        <v>912.417</v>
      </c>
      <c r="U126" s="23">
        <f t="shared" si="10"/>
        <v>359.37033333333335</v>
      </c>
      <c r="V126" s="28">
        <v>0.711</v>
      </c>
      <c r="W126" s="29">
        <v>6.299</v>
      </c>
      <c r="X126" s="29">
        <f t="shared" si="11"/>
        <v>7.966166666666667</v>
      </c>
      <c r="Y126" s="30">
        <v>10.698</v>
      </c>
      <c r="Z126" s="27">
        <v>1197.562231764885</v>
      </c>
    </row>
    <row r="127" spans="1:26" ht="12.75">
      <c r="A127" s="1">
        <v>37015</v>
      </c>
      <c r="B127" s="23">
        <v>124</v>
      </c>
      <c r="C127" s="4">
        <v>0.737152755</v>
      </c>
      <c r="D127" s="56">
        <v>0.737152755</v>
      </c>
      <c r="E127" s="2">
        <v>1176</v>
      </c>
      <c r="F127" s="24">
        <v>0</v>
      </c>
      <c r="G127" s="65">
        <v>39.62439564</v>
      </c>
      <c r="H127" s="65">
        <v>-78.36882393</v>
      </c>
      <c r="I127" s="25">
        <v>920.9</v>
      </c>
      <c r="J127" s="5">
        <f t="shared" si="5"/>
        <v>890.6999999999999</v>
      </c>
      <c r="K127" s="26">
        <f t="shared" si="6"/>
        <v>1070.4673128017976</v>
      </c>
      <c r="L127" s="26">
        <f t="shared" si="7"/>
        <v>1257.0673128017975</v>
      </c>
      <c r="M127" s="26">
        <f t="shared" si="8"/>
        <v>1242.1473128017976</v>
      </c>
      <c r="N127" s="27">
        <f t="shared" si="9"/>
        <v>1249.6073128017974</v>
      </c>
      <c r="O127" s="5">
        <v>21</v>
      </c>
      <c r="P127" s="5">
        <v>59.1</v>
      </c>
      <c r="Q127" s="5">
        <v>81.3</v>
      </c>
      <c r="R127" s="64">
        <v>2.36E-05</v>
      </c>
      <c r="S127" s="28">
        <v>1.981</v>
      </c>
      <c r="T127" s="23">
        <v>-189.281</v>
      </c>
      <c r="U127" s="23">
        <f t="shared" si="10"/>
        <v>395.11100000000005</v>
      </c>
      <c r="V127" s="28">
        <v>0.711</v>
      </c>
      <c r="W127" s="29">
        <v>6.299</v>
      </c>
      <c r="X127" s="29">
        <f t="shared" si="11"/>
        <v>7.4105</v>
      </c>
      <c r="Y127" s="30">
        <v>10.699</v>
      </c>
      <c r="Z127" s="27">
        <v>1249.6073128017974</v>
      </c>
    </row>
    <row r="128" spans="1:26" ht="12.75">
      <c r="A128" s="1">
        <v>37015</v>
      </c>
      <c r="B128" s="23">
        <v>124</v>
      </c>
      <c r="C128" s="4">
        <v>0.737268507</v>
      </c>
      <c r="D128" s="56">
        <v>0.737268507</v>
      </c>
      <c r="E128" s="2">
        <v>1186</v>
      </c>
      <c r="F128" s="24">
        <v>0</v>
      </c>
      <c r="G128" s="65">
        <v>39.62168388</v>
      </c>
      <c r="H128" s="65">
        <v>-78.3608461</v>
      </c>
      <c r="I128" s="25">
        <v>921.4</v>
      </c>
      <c r="J128" s="5">
        <f t="shared" si="5"/>
        <v>891.1999999999999</v>
      </c>
      <c r="K128" s="26">
        <f t="shared" si="6"/>
        <v>1065.8071457947037</v>
      </c>
      <c r="L128" s="26">
        <f t="shared" si="7"/>
        <v>1252.4071457947036</v>
      </c>
      <c r="M128" s="26">
        <f t="shared" si="8"/>
        <v>1237.4871457947038</v>
      </c>
      <c r="N128" s="27">
        <f t="shared" si="9"/>
        <v>1244.9471457947038</v>
      </c>
      <c r="O128" s="5">
        <v>21.2</v>
      </c>
      <c r="P128" s="5">
        <v>59.7</v>
      </c>
      <c r="Q128" s="5">
        <v>79.9</v>
      </c>
      <c r="S128" s="28">
        <v>2.809</v>
      </c>
      <c r="T128" s="23">
        <v>231.447</v>
      </c>
      <c r="U128" s="23">
        <f t="shared" si="10"/>
        <v>282.1016666666667</v>
      </c>
      <c r="V128" s="28">
        <v>0.671</v>
      </c>
      <c r="W128" s="29">
        <v>6.298</v>
      </c>
      <c r="X128" s="29">
        <f t="shared" si="11"/>
        <v>7.039833333333334</v>
      </c>
      <c r="Y128" s="30">
        <v>10.733</v>
      </c>
      <c r="Z128" s="27">
        <v>1244.9471457947038</v>
      </c>
    </row>
    <row r="129" spans="1:26" ht="12.75">
      <c r="A129" s="1">
        <v>37015</v>
      </c>
      <c r="B129" s="23">
        <v>124</v>
      </c>
      <c r="C129" s="4">
        <v>0.73738426</v>
      </c>
      <c r="D129" s="56">
        <v>0.73738426</v>
      </c>
      <c r="E129" s="2">
        <v>1196</v>
      </c>
      <c r="F129" s="24">
        <v>0</v>
      </c>
      <c r="G129" s="65">
        <v>39.61916789</v>
      </c>
      <c r="H129" s="65">
        <v>-78.35319621</v>
      </c>
      <c r="I129" s="25">
        <v>922.4</v>
      </c>
      <c r="J129" s="5">
        <f t="shared" si="5"/>
        <v>892.1999999999999</v>
      </c>
      <c r="K129" s="26">
        <f t="shared" si="6"/>
        <v>1056.494650289158</v>
      </c>
      <c r="L129" s="26">
        <f t="shared" si="7"/>
        <v>1243.094650289158</v>
      </c>
      <c r="M129" s="26">
        <f t="shared" si="8"/>
        <v>1228.174650289158</v>
      </c>
      <c r="N129" s="27">
        <f t="shared" si="9"/>
        <v>1235.634650289158</v>
      </c>
      <c r="O129" s="5">
        <v>21.3</v>
      </c>
      <c r="P129" s="5">
        <v>58.9</v>
      </c>
      <c r="Q129" s="5">
        <v>82.8</v>
      </c>
      <c r="S129" s="28">
        <v>3.079</v>
      </c>
      <c r="T129" s="23">
        <v>389.603</v>
      </c>
      <c r="U129" s="23">
        <f t="shared" si="10"/>
        <v>247.81800000000007</v>
      </c>
      <c r="V129" s="28">
        <v>0.682</v>
      </c>
      <c r="W129" s="29">
        <v>6.297</v>
      </c>
      <c r="X129" s="29">
        <f t="shared" si="11"/>
        <v>6.669</v>
      </c>
      <c r="Y129" s="30">
        <v>10.703</v>
      </c>
      <c r="Z129" s="27">
        <v>1235.634650289158</v>
      </c>
    </row>
    <row r="130" spans="1:26" ht="12.75">
      <c r="A130" s="1">
        <v>37015</v>
      </c>
      <c r="B130" s="23">
        <v>124</v>
      </c>
      <c r="C130" s="4">
        <v>0.737500012</v>
      </c>
      <c r="D130" s="56">
        <v>0.737500012</v>
      </c>
      <c r="E130" s="2">
        <v>1206</v>
      </c>
      <c r="F130" s="24">
        <v>0</v>
      </c>
      <c r="G130" s="65">
        <v>39.61663882</v>
      </c>
      <c r="H130" s="65">
        <v>-78.3455718</v>
      </c>
      <c r="I130" s="25">
        <v>920.8</v>
      </c>
      <c r="J130" s="5">
        <f t="shared" si="5"/>
        <v>890.5999999999999</v>
      </c>
      <c r="K130" s="26">
        <f t="shared" si="6"/>
        <v>1071.3996601190058</v>
      </c>
      <c r="L130" s="26">
        <f t="shared" si="7"/>
        <v>1257.9996601190057</v>
      </c>
      <c r="M130" s="26">
        <f t="shared" si="8"/>
        <v>1243.079660119006</v>
      </c>
      <c r="N130" s="27">
        <f t="shared" si="9"/>
        <v>1250.539660119006</v>
      </c>
      <c r="O130" s="5">
        <v>20.8</v>
      </c>
      <c r="P130" s="5">
        <v>58.9</v>
      </c>
      <c r="Q130" s="5">
        <v>81.7</v>
      </c>
      <c r="S130" s="28">
        <v>2.949</v>
      </c>
      <c r="T130" s="23">
        <v>285.404</v>
      </c>
      <c r="U130" s="23">
        <f t="shared" si="10"/>
        <v>327.2965</v>
      </c>
      <c r="V130" s="28">
        <v>0.661</v>
      </c>
      <c r="W130" s="29">
        <v>6.296</v>
      </c>
      <c r="X130" s="29">
        <f t="shared" si="11"/>
        <v>6.483166666666666</v>
      </c>
      <c r="Y130" s="30">
        <v>10.703</v>
      </c>
      <c r="Z130" s="27">
        <v>1250.539660119006</v>
      </c>
    </row>
    <row r="131" spans="1:26" ht="12.75">
      <c r="A131" s="1">
        <v>37015</v>
      </c>
      <c r="B131" s="23">
        <v>124</v>
      </c>
      <c r="C131" s="4">
        <v>0.737615764</v>
      </c>
      <c r="D131" s="56">
        <v>0.737615764</v>
      </c>
      <c r="E131" s="2">
        <v>1216</v>
      </c>
      <c r="F131" s="24">
        <v>0</v>
      </c>
      <c r="G131" s="65">
        <v>39.61397399</v>
      </c>
      <c r="H131" s="65">
        <v>-78.33778077</v>
      </c>
      <c r="I131" s="25">
        <v>924.8</v>
      </c>
      <c r="J131" s="5">
        <f t="shared" si="5"/>
        <v>894.5999999999999</v>
      </c>
      <c r="K131" s="26">
        <f t="shared" si="6"/>
        <v>1034.1871785206165</v>
      </c>
      <c r="L131" s="26">
        <f t="shared" si="7"/>
        <v>1220.7871785206164</v>
      </c>
      <c r="M131" s="26">
        <f t="shared" si="8"/>
        <v>1205.8671785206166</v>
      </c>
      <c r="N131" s="27">
        <f t="shared" si="9"/>
        <v>1213.3271785206166</v>
      </c>
      <c r="O131" s="5">
        <v>21.3</v>
      </c>
      <c r="P131" s="5">
        <v>58.6</v>
      </c>
      <c r="Q131" s="5">
        <v>81.4</v>
      </c>
      <c r="S131" s="28">
        <v>4.141</v>
      </c>
      <c r="T131" s="23">
        <v>916.133</v>
      </c>
      <c r="U131" s="23">
        <f t="shared" si="10"/>
        <v>424.2871666666667</v>
      </c>
      <c r="V131" s="28">
        <v>0.661</v>
      </c>
      <c r="W131" s="29">
        <v>6.296</v>
      </c>
      <c r="X131" s="29">
        <f t="shared" si="11"/>
        <v>6.2975</v>
      </c>
      <c r="Y131" s="30">
        <v>10.743</v>
      </c>
      <c r="Z131" s="27">
        <v>1213.3271785206166</v>
      </c>
    </row>
    <row r="132" spans="1:26" ht="12.75">
      <c r="A132" s="1">
        <v>37015</v>
      </c>
      <c r="B132" s="23">
        <v>124</v>
      </c>
      <c r="C132" s="4">
        <v>0.737731457</v>
      </c>
      <c r="D132" s="56">
        <v>0.737731457</v>
      </c>
      <c r="E132" s="2">
        <v>1226</v>
      </c>
      <c r="F132" s="24">
        <v>0</v>
      </c>
      <c r="G132" s="65">
        <v>39.61139418</v>
      </c>
      <c r="H132" s="65">
        <v>-78.33003778</v>
      </c>
      <c r="I132" s="25">
        <v>924</v>
      </c>
      <c r="J132" s="5">
        <f t="shared" si="5"/>
        <v>893.8</v>
      </c>
      <c r="K132" s="26">
        <f t="shared" si="6"/>
        <v>1041.6163459783475</v>
      </c>
      <c r="L132" s="26">
        <f t="shared" si="7"/>
        <v>1228.2163459783474</v>
      </c>
      <c r="M132" s="26">
        <f t="shared" si="8"/>
        <v>1213.2963459783475</v>
      </c>
      <c r="N132" s="27">
        <f t="shared" si="9"/>
        <v>1220.7563459783473</v>
      </c>
      <c r="O132" s="5">
        <v>21.2</v>
      </c>
      <c r="P132" s="5">
        <v>57.9</v>
      </c>
      <c r="Q132" s="5">
        <v>80.4</v>
      </c>
      <c r="S132" s="28">
        <v>2.73</v>
      </c>
      <c r="T132" s="23">
        <v>181.788</v>
      </c>
      <c r="U132" s="23">
        <f t="shared" si="10"/>
        <v>302.5156666666667</v>
      </c>
      <c r="V132" s="28">
        <v>0.711</v>
      </c>
      <c r="W132" s="29">
        <v>6.295</v>
      </c>
      <c r="X132" s="29">
        <f t="shared" si="11"/>
        <v>6.296833333333333</v>
      </c>
      <c r="Y132" s="30">
        <v>10.691</v>
      </c>
      <c r="Z132" s="27">
        <v>1220.7563459783473</v>
      </c>
    </row>
    <row r="133" spans="1:26" ht="12.75">
      <c r="A133" s="1">
        <v>37015</v>
      </c>
      <c r="B133" s="23">
        <v>124</v>
      </c>
      <c r="C133" s="4">
        <v>0.737847209</v>
      </c>
      <c r="D133" s="56">
        <v>0.737847209</v>
      </c>
      <c r="E133" s="2">
        <v>1236</v>
      </c>
      <c r="F133" s="24">
        <v>0</v>
      </c>
      <c r="G133" s="65">
        <v>39.60891373</v>
      </c>
      <c r="H133" s="65">
        <v>-78.32222262</v>
      </c>
      <c r="I133" s="25">
        <v>922.8</v>
      </c>
      <c r="J133" s="5">
        <f t="shared" si="5"/>
        <v>892.5999999999999</v>
      </c>
      <c r="K133" s="26">
        <f t="shared" si="6"/>
        <v>1052.772574309317</v>
      </c>
      <c r="L133" s="26">
        <f t="shared" si="7"/>
        <v>1239.3725743093169</v>
      </c>
      <c r="M133" s="26">
        <f t="shared" si="8"/>
        <v>1224.452574309317</v>
      </c>
      <c r="N133" s="27">
        <f t="shared" si="9"/>
        <v>1231.9125743093168</v>
      </c>
      <c r="O133" s="5">
        <v>20.9</v>
      </c>
      <c r="P133" s="5">
        <v>57.9</v>
      </c>
      <c r="Q133" s="5">
        <v>83.9</v>
      </c>
      <c r="R133" s="64">
        <v>1.61E-05</v>
      </c>
      <c r="S133" s="28">
        <v>3.149</v>
      </c>
      <c r="T133" s="23">
        <v>392.517</v>
      </c>
      <c r="U133" s="23">
        <f t="shared" si="10"/>
        <v>399.48199999999997</v>
      </c>
      <c r="V133" s="28">
        <v>0.743</v>
      </c>
      <c r="W133" s="29">
        <v>6.294</v>
      </c>
      <c r="X133" s="29">
        <f t="shared" si="11"/>
        <v>6.295999999999999</v>
      </c>
      <c r="Y133" s="30">
        <v>10.706</v>
      </c>
      <c r="Z133" s="27">
        <v>1231.9125743093168</v>
      </c>
    </row>
    <row r="134" spans="1:26" ht="12.75">
      <c r="A134" s="1">
        <v>37015</v>
      </c>
      <c r="B134" s="23">
        <v>124</v>
      </c>
      <c r="C134" s="4">
        <v>0.737962961</v>
      </c>
      <c r="D134" s="56">
        <v>0.737962961</v>
      </c>
      <c r="E134" s="2">
        <v>1246</v>
      </c>
      <c r="F134" s="24">
        <v>0</v>
      </c>
      <c r="G134" s="65">
        <v>39.60626658</v>
      </c>
      <c r="H134" s="65">
        <v>-78.31405774</v>
      </c>
      <c r="I134" s="25">
        <v>926.4</v>
      </c>
      <c r="J134" s="5">
        <f t="shared" si="5"/>
        <v>896.1999999999999</v>
      </c>
      <c r="K134" s="26">
        <f t="shared" si="6"/>
        <v>1019.3487535367808</v>
      </c>
      <c r="L134" s="26">
        <f t="shared" si="7"/>
        <v>1205.9487535367807</v>
      </c>
      <c r="M134" s="26">
        <f t="shared" si="8"/>
        <v>1191.0287535367809</v>
      </c>
      <c r="N134" s="27">
        <f t="shared" si="9"/>
        <v>1198.4887535367807</v>
      </c>
      <c r="O134" s="5">
        <v>21.5</v>
      </c>
      <c r="P134" s="5">
        <v>56.7</v>
      </c>
      <c r="Q134" s="5">
        <v>80.3</v>
      </c>
      <c r="S134" s="28">
        <v>2.749</v>
      </c>
      <c r="T134" s="23">
        <v>183.318</v>
      </c>
      <c r="U134" s="23">
        <f t="shared" si="10"/>
        <v>391.4605000000001</v>
      </c>
      <c r="V134" s="28">
        <v>0.732</v>
      </c>
      <c r="W134" s="29">
        <v>6.293</v>
      </c>
      <c r="X134" s="29">
        <f t="shared" si="11"/>
        <v>6.295166666666667</v>
      </c>
      <c r="Y134" s="30">
        <v>10.728</v>
      </c>
      <c r="Z134" s="27">
        <v>1198.4887535367807</v>
      </c>
    </row>
    <row r="135" spans="1:26" ht="12.75">
      <c r="A135" s="1">
        <v>37015</v>
      </c>
      <c r="B135" s="23">
        <v>124</v>
      </c>
      <c r="C135" s="4">
        <v>0.738078713</v>
      </c>
      <c r="D135" s="56">
        <v>0.738078713</v>
      </c>
      <c r="E135" s="2">
        <v>1256</v>
      </c>
      <c r="F135" s="24">
        <v>0</v>
      </c>
      <c r="G135" s="65">
        <v>39.60381307</v>
      </c>
      <c r="H135" s="65">
        <v>-78.30631088</v>
      </c>
      <c r="I135" s="25">
        <v>926.2</v>
      </c>
      <c r="J135" s="5">
        <f t="shared" si="5"/>
        <v>896</v>
      </c>
      <c r="K135" s="26">
        <f t="shared" si="6"/>
        <v>1021.2021072710668</v>
      </c>
      <c r="L135" s="26">
        <f t="shared" si="7"/>
        <v>1207.8021072710667</v>
      </c>
      <c r="M135" s="26">
        <f t="shared" si="8"/>
        <v>1192.8821072710668</v>
      </c>
      <c r="N135" s="27">
        <f t="shared" si="9"/>
        <v>1200.3421072710667</v>
      </c>
      <c r="O135" s="5">
        <v>21.6</v>
      </c>
      <c r="P135" s="5">
        <v>55.1</v>
      </c>
      <c r="Q135" s="5">
        <v>81</v>
      </c>
      <c r="S135" s="28">
        <v>2.801</v>
      </c>
      <c r="T135" s="23">
        <v>236.547</v>
      </c>
      <c r="U135" s="23">
        <f t="shared" si="10"/>
        <v>365.95116666666667</v>
      </c>
      <c r="V135" s="28">
        <v>0.693</v>
      </c>
      <c r="W135" s="29">
        <v>6.293</v>
      </c>
      <c r="X135" s="29">
        <f t="shared" si="11"/>
        <v>6.2945</v>
      </c>
      <c r="Y135" s="30">
        <v>10.704</v>
      </c>
      <c r="Z135" s="27">
        <v>1200.3421072710667</v>
      </c>
    </row>
    <row r="136" spans="1:26" ht="12.75">
      <c r="A136" s="1">
        <v>37015</v>
      </c>
      <c r="B136" s="23">
        <v>124</v>
      </c>
      <c r="C136" s="4">
        <v>0.738194466</v>
      </c>
      <c r="D136" s="56">
        <v>0.738194466</v>
      </c>
      <c r="E136" s="2">
        <v>1266</v>
      </c>
      <c r="F136" s="24">
        <v>0</v>
      </c>
      <c r="G136" s="65">
        <v>39.60137445</v>
      </c>
      <c r="H136" s="65">
        <v>-78.29847525</v>
      </c>
      <c r="I136" s="25">
        <v>924.3</v>
      </c>
      <c r="J136" s="5">
        <f t="shared" si="5"/>
        <v>894.0999999999999</v>
      </c>
      <c r="K136" s="26">
        <f t="shared" si="6"/>
        <v>1038.8296292324665</v>
      </c>
      <c r="L136" s="26">
        <f t="shared" si="7"/>
        <v>1225.4296292324664</v>
      </c>
      <c r="M136" s="26">
        <f t="shared" si="8"/>
        <v>1210.5096292324665</v>
      </c>
      <c r="N136" s="27">
        <f t="shared" si="9"/>
        <v>1217.9696292324666</v>
      </c>
      <c r="O136" s="5">
        <v>21</v>
      </c>
      <c r="P136" s="5">
        <v>57.6</v>
      </c>
      <c r="Q136" s="5">
        <v>80.4</v>
      </c>
      <c r="S136" s="28">
        <v>3.435</v>
      </c>
      <c r="T136" s="23">
        <v>552.203</v>
      </c>
      <c r="U136" s="23">
        <f t="shared" si="10"/>
        <v>410.4176666666667</v>
      </c>
      <c r="V136" s="28">
        <v>0.651</v>
      </c>
      <c r="W136" s="29">
        <v>6.292</v>
      </c>
      <c r="X136" s="29">
        <f t="shared" si="11"/>
        <v>6.293833333333333</v>
      </c>
      <c r="Y136" s="30">
        <v>10.704</v>
      </c>
      <c r="Z136" s="27">
        <v>1217.9696292324666</v>
      </c>
    </row>
    <row r="137" spans="1:26" ht="12.75">
      <c r="A137" s="1">
        <v>37015</v>
      </c>
      <c r="B137" s="23">
        <v>124</v>
      </c>
      <c r="C137" s="4">
        <v>0.738310158</v>
      </c>
      <c r="D137" s="56">
        <v>0.738310158</v>
      </c>
      <c r="E137" s="2">
        <v>1276</v>
      </c>
      <c r="F137" s="24">
        <v>0</v>
      </c>
      <c r="G137" s="65">
        <v>39.5988495</v>
      </c>
      <c r="H137" s="65">
        <v>-78.29050567</v>
      </c>
      <c r="I137" s="25">
        <v>924.9</v>
      </c>
      <c r="J137" s="5">
        <f aca="true" t="shared" si="12" ref="J137:J200">(I137-30.2)</f>
        <v>894.6999999999999</v>
      </c>
      <c r="K137" s="26">
        <f aca="true" t="shared" si="13" ref="K137:K200">(8303.951372*(LN(1013.25/J137)))</f>
        <v>1033.2589997489579</v>
      </c>
      <c r="L137" s="26">
        <f aca="true" t="shared" si="14" ref="L137:L200">(K137+186.6)</f>
        <v>1219.8589997489578</v>
      </c>
      <c r="M137" s="26">
        <f aca="true" t="shared" si="15" ref="M137:M200">(K137+171.68)</f>
        <v>1204.938999748958</v>
      </c>
      <c r="N137" s="27">
        <f aca="true" t="shared" si="16" ref="N137:N200">AVERAGE(L137:M137)</f>
        <v>1212.398999748958</v>
      </c>
      <c r="O137" s="5">
        <v>21.5</v>
      </c>
      <c r="P137" s="5">
        <v>57.8</v>
      </c>
      <c r="Q137" s="5">
        <v>81.4</v>
      </c>
      <c r="S137" s="28">
        <v>2.187</v>
      </c>
      <c r="T137" s="23">
        <v>-77.069</v>
      </c>
      <c r="U137" s="23">
        <f t="shared" si="10"/>
        <v>244.88400000000001</v>
      </c>
      <c r="V137" s="28">
        <v>0.671</v>
      </c>
      <c r="W137" s="29">
        <v>6.291</v>
      </c>
      <c r="X137" s="29">
        <f t="shared" si="11"/>
        <v>6.292999999999999</v>
      </c>
      <c r="Y137" s="30">
        <v>10.704</v>
      </c>
      <c r="Z137" s="27">
        <v>1212.398999748958</v>
      </c>
    </row>
    <row r="138" spans="1:26" ht="12.75">
      <c r="A138" s="1">
        <v>37015</v>
      </c>
      <c r="B138" s="23">
        <v>124</v>
      </c>
      <c r="C138" s="4">
        <v>0.73842591</v>
      </c>
      <c r="D138" s="56">
        <v>0.73842591</v>
      </c>
      <c r="E138" s="2">
        <v>1286</v>
      </c>
      <c r="F138" s="24">
        <v>0</v>
      </c>
      <c r="G138" s="65">
        <v>39.59638997</v>
      </c>
      <c r="H138" s="65">
        <v>-78.28280964</v>
      </c>
      <c r="I138" s="25">
        <v>922.9</v>
      </c>
      <c r="J138" s="5">
        <f t="shared" si="12"/>
        <v>892.6999999999999</v>
      </c>
      <c r="K138" s="26">
        <f t="shared" si="13"/>
        <v>1051.8423159347374</v>
      </c>
      <c r="L138" s="26">
        <f t="shared" si="14"/>
        <v>1238.4423159347373</v>
      </c>
      <c r="M138" s="26">
        <f t="shared" si="15"/>
        <v>1223.5223159347374</v>
      </c>
      <c r="N138" s="27">
        <f t="shared" si="16"/>
        <v>1230.9823159347375</v>
      </c>
      <c r="O138" s="5">
        <v>21.1</v>
      </c>
      <c r="P138" s="5">
        <v>57.8</v>
      </c>
      <c r="Q138" s="5">
        <v>80.4</v>
      </c>
      <c r="S138" s="28">
        <v>2.949</v>
      </c>
      <c r="T138" s="23">
        <v>291.232</v>
      </c>
      <c r="U138" s="23">
        <f t="shared" si="10"/>
        <v>263.12466666666666</v>
      </c>
      <c r="V138" s="28">
        <v>0.651</v>
      </c>
      <c r="W138" s="29">
        <v>6.29</v>
      </c>
      <c r="X138" s="29">
        <f t="shared" si="11"/>
        <v>6.292166666666667</v>
      </c>
      <c r="Y138" s="30">
        <v>10.7</v>
      </c>
      <c r="Z138" s="27">
        <v>1230.9823159347375</v>
      </c>
    </row>
    <row r="139" spans="1:26" ht="12.75">
      <c r="A139" s="1">
        <v>37015</v>
      </c>
      <c r="B139" s="23">
        <v>124</v>
      </c>
      <c r="C139" s="4">
        <v>0.738541663</v>
      </c>
      <c r="D139" s="56">
        <v>0.738541663</v>
      </c>
      <c r="E139" s="2">
        <v>1296</v>
      </c>
      <c r="F139" s="24">
        <v>0</v>
      </c>
      <c r="G139" s="65">
        <v>39.59389319</v>
      </c>
      <c r="H139" s="65">
        <v>-78.27504683</v>
      </c>
      <c r="I139" s="25">
        <v>924.1</v>
      </c>
      <c r="J139" s="5">
        <f t="shared" si="12"/>
        <v>893.9</v>
      </c>
      <c r="K139" s="26">
        <f t="shared" si="13"/>
        <v>1040.6873364822727</v>
      </c>
      <c r="L139" s="26">
        <f t="shared" si="14"/>
        <v>1227.2873364822726</v>
      </c>
      <c r="M139" s="26">
        <f t="shared" si="15"/>
        <v>1212.3673364822728</v>
      </c>
      <c r="N139" s="27">
        <f t="shared" si="16"/>
        <v>1219.8273364822726</v>
      </c>
      <c r="O139" s="5">
        <v>21.2</v>
      </c>
      <c r="P139" s="5">
        <v>57.2</v>
      </c>
      <c r="Q139" s="5">
        <v>81.4</v>
      </c>
      <c r="R139" s="64">
        <v>2.22E-05</v>
      </c>
      <c r="S139" s="28">
        <v>3.285</v>
      </c>
      <c r="T139" s="23">
        <v>501.961</v>
      </c>
      <c r="U139" s="23">
        <f t="shared" si="10"/>
        <v>281.36533333333335</v>
      </c>
      <c r="V139" s="28">
        <v>0.673</v>
      </c>
      <c r="W139" s="29">
        <v>6.29</v>
      </c>
      <c r="X139" s="29">
        <f t="shared" si="11"/>
        <v>6.2915</v>
      </c>
      <c r="Y139" s="30">
        <v>10.708</v>
      </c>
      <c r="Z139" s="27">
        <v>1219.8273364822726</v>
      </c>
    </row>
    <row r="140" spans="1:26" ht="12.75">
      <c r="A140" s="1">
        <v>37015</v>
      </c>
      <c r="B140" s="23">
        <v>124</v>
      </c>
      <c r="C140" s="4">
        <v>0.738657415</v>
      </c>
      <c r="D140" s="56">
        <v>0.738657415</v>
      </c>
      <c r="E140" s="2">
        <v>1306</v>
      </c>
      <c r="F140" s="24">
        <v>0</v>
      </c>
      <c r="G140" s="65">
        <v>39.59142959</v>
      </c>
      <c r="H140" s="65">
        <v>-78.26732595</v>
      </c>
      <c r="I140" s="25">
        <v>926.7</v>
      </c>
      <c r="J140" s="5">
        <f t="shared" si="12"/>
        <v>896.5</v>
      </c>
      <c r="K140" s="26">
        <f t="shared" si="13"/>
        <v>1016.5694982962433</v>
      </c>
      <c r="L140" s="26">
        <f t="shared" si="14"/>
        <v>1203.1694982962433</v>
      </c>
      <c r="M140" s="26">
        <f t="shared" si="15"/>
        <v>1188.2494982962432</v>
      </c>
      <c r="N140" s="27">
        <f t="shared" si="16"/>
        <v>1195.7094982962433</v>
      </c>
      <c r="O140" s="5">
        <v>21.5</v>
      </c>
      <c r="P140" s="5">
        <v>57.9</v>
      </c>
      <c r="Q140" s="5">
        <v>79.9</v>
      </c>
      <c r="S140" s="28">
        <v>2.7</v>
      </c>
      <c r="T140" s="23">
        <v>187.617</v>
      </c>
      <c r="U140" s="23">
        <f t="shared" si="10"/>
        <v>282.08183333333335</v>
      </c>
      <c r="V140" s="28">
        <v>0.692</v>
      </c>
      <c r="W140" s="29">
        <v>6.289</v>
      </c>
      <c r="X140" s="29">
        <f t="shared" si="11"/>
        <v>6.290833333333333</v>
      </c>
      <c r="Y140" s="30">
        <v>10.706</v>
      </c>
      <c r="Z140" s="27">
        <v>1195.7094982962433</v>
      </c>
    </row>
    <row r="141" spans="1:26" ht="12.75">
      <c r="A141" s="1">
        <v>37015</v>
      </c>
      <c r="B141" s="23">
        <v>124</v>
      </c>
      <c r="C141" s="4">
        <v>0.738773167</v>
      </c>
      <c r="D141" s="56">
        <v>0.738773167</v>
      </c>
      <c r="E141" s="2">
        <v>1316</v>
      </c>
      <c r="F141" s="24">
        <v>0</v>
      </c>
      <c r="G141" s="65">
        <v>39.58904483</v>
      </c>
      <c r="H141" s="65">
        <v>-78.25966076</v>
      </c>
      <c r="I141" s="25">
        <v>923.4</v>
      </c>
      <c r="J141" s="5">
        <f t="shared" si="12"/>
        <v>893.1999999999999</v>
      </c>
      <c r="K141" s="26">
        <f t="shared" si="13"/>
        <v>1047.1925866167662</v>
      </c>
      <c r="L141" s="26">
        <f t="shared" si="14"/>
        <v>1233.7925866167661</v>
      </c>
      <c r="M141" s="26">
        <f t="shared" si="15"/>
        <v>1218.8725866167663</v>
      </c>
      <c r="N141" s="27">
        <f t="shared" si="16"/>
        <v>1226.332586616766</v>
      </c>
      <c r="O141" s="5">
        <v>21.3</v>
      </c>
      <c r="P141" s="5">
        <v>58.9</v>
      </c>
      <c r="Q141" s="5">
        <v>82.3</v>
      </c>
      <c r="S141" s="28">
        <v>3.759</v>
      </c>
      <c r="T141" s="23">
        <v>765.845</v>
      </c>
      <c r="U141" s="23">
        <f t="shared" si="10"/>
        <v>370.29816666666665</v>
      </c>
      <c r="V141" s="28">
        <v>0.652</v>
      </c>
      <c r="W141" s="29">
        <v>6.288</v>
      </c>
      <c r="X141" s="29">
        <f t="shared" si="11"/>
        <v>6.289999999999999</v>
      </c>
      <c r="Y141" s="30">
        <v>10.716</v>
      </c>
      <c r="Z141" s="27">
        <v>1226.332586616766</v>
      </c>
    </row>
    <row r="142" spans="1:26" ht="12.75">
      <c r="A142" s="1">
        <v>37015</v>
      </c>
      <c r="B142" s="23">
        <v>124</v>
      </c>
      <c r="C142" s="4">
        <v>0.73888886</v>
      </c>
      <c r="D142" s="56">
        <v>0.73888886</v>
      </c>
      <c r="E142" s="2">
        <v>1326</v>
      </c>
      <c r="F142" s="24">
        <v>0</v>
      </c>
      <c r="G142" s="65">
        <v>39.58665655</v>
      </c>
      <c r="H142" s="65">
        <v>-78.25191381</v>
      </c>
      <c r="I142" s="25">
        <v>924.3</v>
      </c>
      <c r="J142" s="5">
        <f t="shared" si="12"/>
        <v>894.0999999999999</v>
      </c>
      <c r="K142" s="26">
        <f t="shared" si="13"/>
        <v>1038.8296292324665</v>
      </c>
      <c r="L142" s="26">
        <f t="shared" si="14"/>
        <v>1225.4296292324664</v>
      </c>
      <c r="M142" s="26">
        <f t="shared" si="15"/>
        <v>1210.5096292324665</v>
      </c>
      <c r="N142" s="27">
        <f t="shared" si="16"/>
        <v>1217.9696292324666</v>
      </c>
      <c r="O142" s="5">
        <v>21.1</v>
      </c>
      <c r="P142" s="5">
        <v>59.2</v>
      </c>
      <c r="Q142" s="5">
        <v>78.9</v>
      </c>
      <c r="S142" s="28">
        <v>1.941</v>
      </c>
      <c r="T142" s="23">
        <v>-230.854</v>
      </c>
      <c r="U142" s="23">
        <f t="shared" si="10"/>
        <v>239.78866666666667</v>
      </c>
      <c r="V142" s="28">
        <v>0.672</v>
      </c>
      <c r="W142" s="29">
        <v>6.288</v>
      </c>
      <c r="X142" s="29">
        <f t="shared" si="11"/>
        <v>6.2893333333333326</v>
      </c>
      <c r="Y142" s="30">
        <v>10.708</v>
      </c>
      <c r="Z142" s="27">
        <v>1217.9696292324666</v>
      </c>
    </row>
    <row r="143" spans="1:26" ht="12.75">
      <c r="A143" s="1">
        <v>37015</v>
      </c>
      <c r="B143" s="23">
        <v>124</v>
      </c>
      <c r="C143" s="4">
        <v>0.739004612</v>
      </c>
      <c r="D143" s="56">
        <v>0.739004612</v>
      </c>
      <c r="E143" s="2">
        <v>1336</v>
      </c>
      <c r="F143" s="24">
        <v>0</v>
      </c>
      <c r="G143" s="65">
        <v>39.58416244</v>
      </c>
      <c r="H143" s="65">
        <v>-78.24416229</v>
      </c>
      <c r="I143" s="25">
        <v>924.2</v>
      </c>
      <c r="J143" s="5">
        <f t="shared" si="12"/>
        <v>894</v>
      </c>
      <c r="K143" s="26">
        <f t="shared" si="13"/>
        <v>1039.7584309080603</v>
      </c>
      <c r="L143" s="26">
        <f t="shared" si="14"/>
        <v>1226.3584309080602</v>
      </c>
      <c r="M143" s="26">
        <f t="shared" si="15"/>
        <v>1211.4384309080604</v>
      </c>
      <c r="N143" s="27">
        <f t="shared" si="16"/>
        <v>1218.8984309080602</v>
      </c>
      <c r="O143" s="5">
        <v>21.3</v>
      </c>
      <c r="P143" s="5">
        <v>56.7</v>
      </c>
      <c r="Q143" s="5">
        <v>80</v>
      </c>
      <c r="S143" s="28">
        <v>4.657</v>
      </c>
      <c r="T143" s="23">
        <v>1239.875</v>
      </c>
      <c r="U143" s="23">
        <f t="shared" si="10"/>
        <v>459.27933333333334</v>
      </c>
      <c r="V143" s="28">
        <v>0.672</v>
      </c>
      <c r="W143" s="29">
        <v>6.287</v>
      </c>
      <c r="X143" s="29">
        <f t="shared" si="11"/>
        <v>6.288666666666667</v>
      </c>
      <c r="Y143" s="30">
        <v>10.706</v>
      </c>
      <c r="Z143" s="27">
        <v>1218.8984309080602</v>
      </c>
    </row>
    <row r="144" spans="1:26" ht="12.75">
      <c r="A144" s="1">
        <v>37015</v>
      </c>
      <c r="B144" s="23">
        <v>124</v>
      </c>
      <c r="C144" s="4">
        <v>0.739120364</v>
      </c>
      <c r="D144" s="56">
        <v>0.739120364</v>
      </c>
      <c r="E144" s="2">
        <v>1346</v>
      </c>
      <c r="F144" s="24">
        <v>0</v>
      </c>
      <c r="G144" s="65">
        <v>39.58171956</v>
      </c>
      <c r="H144" s="65">
        <v>-78.23677571</v>
      </c>
      <c r="I144" s="25">
        <v>922.2</v>
      </c>
      <c r="J144" s="5">
        <f t="shared" si="12"/>
        <v>892</v>
      </c>
      <c r="K144" s="26">
        <f t="shared" si="13"/>
        <v>1058.3563140951842</v>
      </c>
      <c r="L144" s="26">
        <f t="shared" si="14"/>
        <v>1244.956314095184</v>
      </c>
      <c r="M144" s="26">
        <f t="shared" si="15"/>
        <v>1230.0363140951843</v>
      </c>
      <c r="N144" s="27">
        <f t="shared" si="16"/>
        <v>1237.496314095184</v>
      </c>
      <c r="O144" s="5">
        <v>21</v>
      </c>
      <c r="P144" s="5">
        <v>53</v>
      </c>
      <c r="Q144" s="5">
        <v>76.9</v>
      </c>
      <c r="S144" s="28">
        <v>2.374</v>
      </c>
      <c r="T144" s="23">
        <v>33.031</v>
      </c>
      <c r="U144" s="23">
        <f t="shared" si="10"/>
        <v>416.24583333333334</v>
      </c>
      <c r="V144" s="28">
        <v>0.733</v>
      </c>
      <c r="W144" s="29">
        <v>6.286</v>
      </c>
      <c r="X144" s="29">
        <f t="shared" si="11"/>
        <v>6.288</v>
      </c>
      <c r="Y144" s="30">
        <v>10.743</v>
      </c>
      <c r="Z144" s="27">
        <v>1237.496314095184</v>
      </c>
    </row>
    <row r="145" spans="1:26" ht="12.75">
      <c r="A145" s="1">
        <v>37015</v>
      </c>
      <c r="B145" s="23">
        <v>124</v>
      </c>
      <c r="C145" s="4">
        <v>0.739236116</v>
      </c>
      <c r="D145" s="56">
        <v>0.739236116</v>
      </c>
      <c r="E145" s="2">
        <v>1356</v>
      </c>
      <c r="F145" s="24">
        <v>0</v>
      </c>
      <c r="G145" s="65">
        <v>39.57908937</v>
      </c>
      <c r="H145" s="65">
        <v>-78.22891453</v>
      </c>
      <c r="I145" s="25">
        <v>925.2</v>
      </c>
      <c r="J145" s="5">
        <f t="shared" si="12"/>
        <v>895</v>
      </c>
      <c r="K145" s="26">
        <f t="shared" si="13"/>
        <v>1030.4750857578601</v>
      </c>
      <c r="L145" s="26">
        <f t="shared" si="14"/>
        <v>1217.07508575786</v>
      </c>
      <c r="M145" s="26">
        <f t="shared" si="15"/>
        <v>1202.1550857578602</v>
      </c>
      <c r="N145" s="27">
        <f t="shared" si="16"/>
        <v>1209.61508575786</v>
      </c>
      <c r="O145" s="5">
        <v>21.3</v>
      </c>
      <c r="P145" s="5">
        <v>57.1</v>
      </c>
      <c r="Q145" s="5">
        <v>79.9</v>
      </c>
      <c r="R145" s="64">
        <v>1.76E-05</v>
      </c>
      <c r="S145" s="28">
        <v>2.66</v>
      </c>
      <c r="T145" s="23">
        <v>191.259</v>
      </c>
      <c r="U145" s="23">
        <f t="shared" si="10"/>
        <v>364.46216666666663</v>
      </c>
      <c r="V145" s="28">
        <v>0.734</v>
      </c>
      <c r="W145" s="29">
        <v>6.285</v>
      </c>
      <c r="X145" s="29">
        <f t="shared" si="11"/>
        <v>6.287166666666667</v>
      </c>
      <c r="Y145" s="30">
        <v>10.71</v>
      </c>
      <c r="Z145" s="27">
        <v>1209.61508575786</v>
      </c>
    </row>
    <row r="146" spans="1:26" ht="12.75">
      <c r="A146" s="1">
        <v>37015</v>
      </c>
      <c r="B146" s="23">
        <v>124</v>
      </c>
      <c r="C146" s="4">
        <v>0.739351869</v>
      </c>
      <c r="D146" s="56">
        <v>0.739351869</v>
      </c>
      <c r="E146" s="2">
        <v>1366</v>
      </c>
      <c r="F146" s="24">
        <v>0</v>
      </c>
      <c r="G146" s="65">
        <v>39.57641619</v>
      </c>
      <c r="H146" s="65">
        <v>-78.22132179</v>
      </c>
      <c r="I146" s="25">
        <v>924.5</v>
      </c>
      <c r="J146" s="5">
        <f t="shared" si="12"/>
        <v>894.3</v>
      </c>
      <c r="K146" s="26">
        <f t="shared" si="13"/>
        <v>1036.9723374841733</v>
      </c>
      <c r="L146" s="26">
        <f t="shared" si="14"/>
        <v>1223.5723374841732</v>
      </c>
      <c r="M146" s="26">
        <f t="shared" si="15"/>
        <v>1208.6523374841734</v>
      </c>
      <c r="N146" s="27">
        <f t="shared" si="16"/>
        <v>1216.1123374841732</v>
      </c>
      <c r="O146" s="5">
        <v>21.4</v>
      </c>
      <c r="P146" s="5">
        <v>55.8</v>
      </c>
      <c r="Q146" s="5">
        <v>80.9</v>
      </c>
      <c r="S146" s="28">
        <v>3.585</v>
      </c>
      <c r="T146" s="23">
        <v>664.56</v>
      </c>
      <c r="U146" s="23">
        <f t="shared" si="10"/>
        <v>443.95266666666663</v>
      </c>
      <c r="V146" s="28">
        <v>0.653</v>
      </c>
      <c r="W146" s="29">
        <v>6.285</v>
      </c>
      <c r="X146" s="29">
        <f t="shared" si="11"/>
        <v>6.2865</v>
      </c>
      <c r="Y146" s="30">
        <v>10.708</v>
      </c>
      <c r="Z146" s="27">
        <v>1216.1123374841732</v>
      </c>
    </row>
    <row r="147" spans="1:26" ht="12.75">
      <c r="A147" s="1">
        <v>37015</v>
      </c>
      <c r="B147" s="23">
        <v>124</v>
      </c>
      <c r="C147" s="4">
        <v>0.739467621</v>
      </c>
      <c r="D147" s="56">
        <v>0.739467621</v>
      </c>
      <c r="E147" s="2">
        <v>1376</v>
      </c>
      <c r="F147" s="24">
        <v>0</v>
      </c>
      <c r="G147" s="65">
        <v>39.57379359</v>
      </c>
      <c r="H147" s="65">
        <v>-78.21356813</v>
      </c>
      <c r="I147" s="25">
        <v>921.7</v>
      </c>
      <c r="J147" s="5">
        <f t="shared" si="12"/>
        <v>891.5</v>
      </c>
      <c r="K147" s="26">
        <f t="shared" si="13"/>
        <v>1063.0123004083603</v>
      </c>
      <c r="L147" s="26">
        <f t="shared" si="14"/>
        <v>1249.6123004083602</v>
      </c>
      <c r="M147" s="26">
        <f t="shared" si="15"/>
        <v>1234.6923004083603</v>
      </c>
      <c r="N147" s="27">
        <f t="shared" si="16"/>
        <v>1242.1523004083601</v>
      </c>
      <c r="O147" s="5">
        <v>20.9</v>
      </c>
      <c r="P147" s="5">
        <v>54.1</v>
      </c>
      <c r="Q147" s="5">
        <v>79.3</v>
      </c>
      <c r="S147" s="28">
        <v>2.186</v>
      </c>
      <c r="T147" s="23">
        <v>-69.711</v>
      </c>
      <c r="U147" s="23">
        <f t="shared" si="10"/>
        <v>304.6933333333333</v>
      </c>
      <c r="V147" s="28">
        <v>0.681</v>
      </c>
      <c r="W147" s="29">
        <v>6.284</v>
      </c>
      <c r="X147" s="29">
        <f t="shared" si="11"/>
        <v>6.285833333333333</v>
      </c>
      <c r="Y147" s="30">
        <v>10.693</v>
      </c>
      <c r="Z147" s="27">
        <v>1242.1523004083601</v>
      </c>
    </row>
    <row r="148" spans="1:26" ht="12.75">
      <c r="A148" s="1">
        <v>37015</v>
      </c>
      <c r="B148" s="23">
        <v>124</v>
      </c>
      <c r="C148" s="4">
        <v>0.739583313</v>
      </c>
      <c r="D148" s="56">
        <v>0.739583313</v>
      </c>
      <c r="E148" s="2">
        <v>1386</v>
      </c>
      <c r="F148" s="24">
        <v>0</v>
      </c>
      <c r="G148" s="65">
        <v>39.57125185</v>
      </c>
      <c r="H148" s="65">
        <v>-78.20583799</v>
      </c>
      <c r="I148" s="25">
        <v>924.7</v>
      </c>
      <c r="J148" s="5">
        <f t="shared" si="12"/>
        <v>894.5</v>
      </c>
      <c r="K148" s="26">
        <f t="shared" si="13"/>
        <v>1035.11546105157</v>
      </c>
      <c r="L148" s="26">
        <f t="shared" si="14"/>
        <v>1221.71546105157</v>
      </c>
      <c r="M148" s="26">
        <f t="shared" si="15"/>
        <v>1206.79546105157</v>
      </c>
      <c r="N148" s="27">
        <f t="shared" si="16"/>
        <v>1214.25546105157</v>
      </c>
      <c r="O148" s="5">
        <v>21.3</v>
      </c>
      <c r="P148" s="5">
        <v>56.2</v>
      </c>
      <c r="Q148" s="5">
        <v>79</v>
      </c>
      <c r="S148" s="28">
        <v>2.77</v>
      </c>
      <c r="T148" s="23">
        <v>245.945</v>
      </c>
      <c r="U148" s="23">
        <f t="shared" si="10"/>
        <v>384.1598333333334</v>
      </c>
      <c r="V148" s="28">
        <v>0.712</v>
      </c>
      <c r="W148" s="29">
        <v>6.283</v>
      </c>
      <c r="X148" s="29">
        <f t="shared" si="11"/>
        <v>6.285</v>
      </c>
      <c r="Y148" s="30">
        <v>10.711</v>
      </c>
      <c r="Z148" s="27">
        <v>1214.25546105157</v>
      </c>
    </row>
    <row r="149" spans="1:26" ht="12.75">
      <c r="A149" s="1">
        <v>37015</v>
      </c>
      <c r="B149" s="23">
        <v>124</v>
      </c>
      <c r="C149" s="4">
        <v>0.739699066</v>
      </c>
      <c r="D149" s="56">
        <v>0.739699066</v>
      </c>
      <c r="E149" s="2">
        <v>1396</v>
      </c>
      <c r="F149" s="24">
        <v>0</v>
      </c>
      <c r="G149" s="65">
        <v>39.5687522</v>
      </c>
      <c r="H149" s="65">
        <v>-78.1982979</v>
      </c>
      <c r="I149" s="25">
        <v>923.8</v>
      </c>
      <c r="J149" s="5">
        <f t="shared" si="12"/>
        <v>893.5999999999999</v>
      </c>
      <c r="K149" s="26">
        <f t="shared" si="13"/>
        <v>1043.4746768291147</v>
      </c>
      <c r="L149" s="26">
        <f t="shared" si="14"/>
        <v>1230.0746768291147</v>
      </c>
      <c r="M149" s="26">
        <f t="shared" si="15"/>
        <v>1215.1546768291148</v>
      </c>
      <c r="N149" s="27">
        <f t="shared" si="16"/>
        <v>1222.6146768291146</v>
      </c>
      <c r="O149" s="5">
        <v>21.4</v>
      </c>
      <c r="P149" s="5">
        <v>54.3</v>
      </c>
      <c r="Q149" s="5">
        <v>80.5</v>
      </c>
      <c r="S149" s="28">
        <v>2.949</v>
      </c>
      <c r="T149" s="23">
        <v>299.173</v>
      </c>
      <c r="U149" s="23">
        <f t="shared" si="10"/>
        <v>227.37616666666665</v>
      </c>
      <c r="V149" s="28">
        <v>0.633</v>
      </c>
      <c r="W149" s="29">
        <v>5.172</v>
      </c>
      <c r="X149" s="29">
        <f t="shared" si="11"/>
        <v>6.099166666666666</v>
      </c>
      <c r="Y149" s="30">
        <v>10.707</v>
      </c>
      <c r="Z149" s="27">
        <v>1222.6146768291146</v>
      </c>
    </row>
    <row r="150" spans="1:26" ht="12.75">
      <c r="A150" s="1">
        <v>37015</v>
      </c>
      <c r="B150" s="23">
        <v>124</v>
      </c>
      <c r="C150" s="4">
        <v>0.739814818</v>
      </c>
      <c r="D150" s="56">
        <v>0.739814818</v>
      </c>
      <c r="E150" s="2">
        <v>1406</v>
      </c>
      <c r="F150" s="24">
        <v>0</v>
      </c>
      <c r="G150" s="65">
        <v>39.56630625</v>
      </c>
      <c r="H150" s="65">
        <v>-78.19090649</v>
      </c>
      <c r="I150" s="25">
        <v>922.6</v>
      </c>
      <c r="J150" s="5">
        <f t="shared" si="12"/>
        <v>892.4</v>
      </c>
      <c r="K150" s="26">
        <f t="shared" si="13"/>
        <v>1054.6334037562067</v>
      </c>
      <c r="L150" s="26">
        <f t="shared" si="14"/>
        <v>1241.2334037562066</v>
      </c>
      <c r="M150" s="26">
        <f t="shared" si="15"/>
        <v>1226.3134037562068</v>
      </c>
      <c r="N150" s="27">
        <f t="shared" si="16"/>
        <v>1233.7734037562068</v>
      </c>
      <c r="O150" s="5">
        <v>21</v>
      </c>
      <c r="P150" s="5">
        <v>58.2</v>
      </c>
      <c r="Q150" s="5">
        <v>76.4</v>
      </c>
      <c r="S150" s="28">
        <v>3.159</v>
      </c>
      <c r="T150" s="23">
        <v>457.475</v>
      </c>
      <c r="U150" s="23">
        <f t="shared" si="10"/>
        <v>298.1168333333333</v>
      </c>
      <c r="V150" s="28">
        <v>0.633</v>
      </c>
      <c r="W150" s="29">
        <v>5.172</v>
      </c>
      <c r="X150" s="29">
        <f t="shared" si="11"/>
        <v>5.9135</v>
      </c>
      <c r="Y150" s="30">
        <v>10.71</v>
      </c>
      <c r="Z150" s="27">
        <v>1233.7734037562068</v>
      </c>
    </row>
    <row r="151" spans="1:26" ht="12.75">
      <c r="A151" s="1">
        <v>37015</v>
      </c>
      <c r="B151" s="23">
        <v>124</v>
      </c>
      <c r="C151" s="4">
        <v>0.73993057</v>
      </c>
      <c r="D151" s="56">
        <v>0.73993057</v>
      </c>
      <c r="E151" s="2">
        <v>1416</v>
      </c>
      <c r="F151" s="24">
        <v>0</v>
      </c>
      <c r="G151" s="65">
        <v>39.56377401</v>
      </c>
      <c r="H151" s="65">
        <v>-78.18332501</v>
      </c>
      <c r="I151" s="25">
        <v>925</v>
      </c>
      <c r="J151" s="5">
        <f t="shared" si="12"/>
        <v>894.8</v>
      </c>
      <c r="K151" s="26">
        <f t="shared" si="13"/>
        <v>1032.3309247134011</v>
      </c>
      <c r="L151" s="26">
        <f t="shared" si="14"/>
        <v>1218.930924713401</v>
      </c>
      <c r="M151" s="26">
        <f t="shared" si="15"/>
        <v>1204.0109247134012</v>
      </c>
      <c r="N151" s="27">
        <f t="shared" si="16"/>
        <v>1211.470924713401</v>
      </c>
      <c r="O151" s="5">
        <v>21.1</v>
      </c>
      <c r="P151" s="5">
        <v>59.1</v>
      </c>
      <c r="Q151" s="5">
        <v>76.9</v>
      </c>
      <c r="R151" s="64">
        <v>2.45E-05</v>
      </c>
      <c r="S151" s="28">
        <v>3.436</v>
      </c>
      <c r="T151" s="23">
        <v>563.203</v>
      </c>
      <c r="U151" s="23">
        <f t="shared" si="10"/>
        <v>360.1075</v>
      </c>
      <c r="V151" s="28">
        <v>0.601</v>
      </c>
      <c r="W151" s="29">
        <v>5.171</v>
      </c>
      <c r="X151" s="29">
        <f t="shared" si="11"/>
        <v>5.727833333333334</v>
      </c>
      <c r="Y151" s="30">
        <v>10.708</v>
      </c>
      <c r="Z151" s="27">
        <v>1211.470924713401</v>
      </c>
    </row>
    <row r="152" spans="1:26" ht="12.75">
      <c r="A152" s="1">
        <v>37015</v>
      </c>
      <c r="B152" s="23">
        <v>124</v>
      </c>
      <c r="C152" s="4">
        <v>0.740046322</v>
      </c>
      <c r="D152" s="56">
        <v>0.740046322</v>
      </c>
      <c r="E152" s="2">
        <v>1426</v>
      </c>
      <c r="F152" s="24">
        <v>0</v>
      </c>
      <c r="G152" s="65">
        <v>39.56125915</v>
      </c>
      <c r="H152" s="65">
        <v>-78.17588716</v>
      </c>
      <c r="I152" s="25">
        <v>922.2</v>
      </c>
      <c r="J152" s="5">
        <f t="shared" si="12"/>
        <v>892</v>
      </c>
      <c r="K152" s="26">
        <f t="shared" si="13"/>
        <v>1058.3563140951842</v>
      </c>
      <c r="L152" s="26">
        <f t="shared" si="14"/>
        <v>1244.956314095184</v>
      </c>
      <c r="M152" s="26">
        <f t="shared" si="15"/>
        <v>1230.0363140951843</v>
      </c>
      <c r="N152" s="27">
        <f t="shared" si="16"/>
        <v>1237.496314095184</v>
      </c>
      <c r="O152" s="5">
        <v>21.3</v>
      </c>
      <c r="P152" s="5">
        <v>59.1</v>
      </c>
      <c r="Q152" s="5">
        <v>76.9</v>
      </c>
      <c r="S152" s="28">
        <v>2.881</v>
      </c>
      <c r="T152" s="23">
        <v>301.359</v>
      </c>
      <c r="U152" s="23">
        <f t="shared" si="10"/>
        <v>299.574</v>
      </c>
      <c r="V152" s="28">
        <v>0.572</v>
      </c>
      <c r="W152" s="29">
        <v>5.17</v>
      </c>
      <c r="X152" s="29">
        <f t="shared" si="11"/>
        <v>5.542000000000001</v>
      </c>
      <c r="Y152" s="30">
        <v>10.711</v>
      </c>
      <c r="Z152" s="27">
        <v>1237.496314095184</v>
      </c>
    </row>
    <row r="153" spans="1:26" ht="12.75">
      <c r="A153" s="1">
        <v>37015</v>
      </c>
      <c r="B153" s="23">
        <v>124</v>
      </c>
      <c r="C153" s="4">
        <v>0.740162015</v>
      </c>
      <c r="D153" s="56">
        <v>0.740162015</v>
      </c>
      <c r="E153" s="2">
        <v>1436</v>
      </c>
      <c r="F153" s="24">
        <v>0</v>
      </c>
      <c r="G153" s="65">
        <v>39.55867849</v>
      </c>
      <c r="H153" s="65">
        <v>-78.16848981</v>
      </c>
      <c r="I153" s="25">
        <v>915.9</v>
      </c>
      <c r="J153" s="5">
        <f t="shared" si="12"/>
        <v>885.6999999999999</v>
      </c>
      <c r="K153" s="26">
        <f t="shared" si="13"/>
        <v>1117.2133908318892</v>
      </c>
      <c r="L153" s="26">
        <f t="shared" si="14"/>
        <v>1303.8133908318891</v>
      </c>
      <c r="M153" s="26">
        <f t="shared" si="15"/>
        <v>1288.8933908318893</v>
      </c>
      <c r="N153" s="27">
        <f t="shared" si="16"/>
        <v>1296.353390831889</v>
      </c>
      <c r="O153" s="5">
        <v>20.3</v>
      </c>
      <c r="P153" s="5">
        <v>60.3</v>
      </c>
      <c r="Q153" s="5">
        <v>82.4</v>
      </c>
      <c r="S153" s="28">
        <v>2.039</v>
      </c>
      <c r="T153" s="23">
        <v>-170.34</v>
      </c>
      <c r="U153" s="23">
        <f t="shared" si="10"/>
        <v>282.80249999999995</v>
      </c>
      <c r="V153" s="28">
        <v>0.593</v>
      </c>
      <c r="W153" s="29">
        <v>5.169</v>
      </c>
      <c r="X153" s="29">
        <f t="shared" si="11"/>
        <v>5.356166666666666</v>
      </c>
      <c r="Y153" s="30">
        <v>10.709</v>
      </c>
      <c r="Z153" s="27">
        <v>1296.353390831889</v>
      </c>
    </row>
    <row r="154" spans="1:26" ht="12.75">
      <c r="A154" s="1">
        <v>37015</v>
      </c>
      <c r="B154" s="23">
        <v>124</v>
      </c>
      <c r="C154" s="4">
        <v>0.740277767</v>
      </c>
      <c r="D154" s="56">
        <v>0.740277767</v>
      </c>
      <c r="E154" s="2">
        <v>1446</v>
      </c>
      <c r="F154" s="24">
        <v>0</v>
      </c>
      <c r="G154" s="65">
        <v>39.55611741</v>
      </c>
      <c r="H154" s="65">
        <v>-78.16069548</v>
      </c>
      <c r="I154" s="25">
        <v>915.2</v>
      </c>
      <c r="J154" s="5">
        <f t="shared" si="12"/>
        <v>885</v>
      </c>
      <c r="K154" s="26">
        <f t="shared" si="13"/>
        <v>1123.7788917786427</v>
      </c>
      <c r="L154" s="26">
        <f t="shared" si="14"/>
        <v>1310.3788917786426</v>
      </c>
      <c r="M154" s="26">
        <f t="shared" si="15"/>
        <v>1295.4588917786427</v>
      </c>
      <c r="N154" s="27">
        <f t="shared" si="16"/>
        <v>1302.9188917786428</v>
      </c>
      <c r="O154" s="5">
        <v>20.3</v>
      </c>
      <c r="P154" s="5">
        <v>60.8</v>
      </c>
      <c r="Q154" s="5">
        <v>79.5</v>
      </c>
      <c r="S154" s="28">
        <v>3.285</v>
      </c>
      <c r="T154" s="23">
        <v>512.889</v>
      </c>
      <c r="U154" s="23">
        <f t="shared" si="10"/>
        <v>327.29316666666665</v>
      </c>
      <c r="V154" s="28">
        <v>0.592</v>
      </c>
      <c r="W154" s="29">
        <v>5.169</v>
      </c>
      <c r="X154" s="29">
        <f t="shared" si="11"/>
        <v>5.1705000000000005</v>
      </c>
      <c r="Y154" s="30">
        <v>10.722</v>
      </c>
      <c r="Z154" s="27">
        <v>1302.9188917786428</v>
      </c>
    </row>
    <row r="155" spans="1:26" ht="12.75">
      <c r="A155" s="1">
        <v>37015</v>
      </c>
      <c r="B155" s="23">
        <v>124</v>
      </c>
      <c r="C155" s="4">
        <v>0.740393519</v>
      </c>
      <c r="D155" s="56">
        <v>0.740393519</v>
      </c>
      <c r="E155" s="2">
        <v>1456</v>
      </c>
      <c r="F155" s="24">
        <v>0</v>
      </c>
      <c r="G155" s="65">
        <v>39.55360584</v>
      </c>
      <c r="H155" s="65">
        <v>-78.15326892</v>
      </c>
      <c r="I155" s="25">
        <v>915.3</v>
      </c>
      <c r="J155" s="5">
        <f t="shared" si="12"/>
        <v>885.0999999999999</v>
      </c>
      <c r="K155" s="26">
        <f t="shared" si="13"/>
        <v>1122.84064519587</v>
      </c>
      <c r="L155" s="26">
        <f t="shared" si="14"/>
        <v>1309.4406451958698</v>
      </c>
      <c r="M155" s="26">
        <f t="shared" si="15"/>
        <v>1294.52064519587</v>
      </c>
      <c r="N155" s="27">
        <f t="shared" si="16"/>
        <v>1301.9806451958698</v>
      </c>
      <c r="O155" s="5">
        <v>20.1</v>
      </c>
      <c r="P155" s="5">
        <v>61</v>
      </c>
      <c r="Q155" s="5">
        <v>81.8</v>
      </c>
      <c r="S155" s="28">
        <v>3.088</v>
      </c>
      <c r="T155" s="23">
        <v>408.617</v>
      </c>
      <c r="U155" s="23">
        <f t="shared" si="10"/>
        <v>345.5338333333334</v>
      </c>
      <c r="V155" s="28">
        <v>0.591</v>
      </c>
      <c r="W155" s="29">
        <v>5.168</v>
      </c>
      <c r="X155" s="29">
        <f t="shared" si="11"/>
        <v>5.169833333333333</v>
      </c>
      <c r="Y155" s="30">
        <v>10.711</v>
      </c>
      <c r="Z155" s="27">
        <v>1301.9806451958698</v>
      </c>
    </row>
    <row r="156" spans="1:26" ht="12.75">
      <c r="A156" s="1">
        <v>37015</v>
      </c>
      <c r="B156" s="23">
        <v>124</v>
      </c>
      <c r="C156" s="4">
        <v>0.740509272</v>
      </c>
      <c r="D156" s="56">
        <v>0.740509272</v>
      </c>
      <c r="E156" s="2">
        <v>1466</v>
      </c>
      <c r="F156" s="24">
        <v>0</v>
      </c>
      <c r="G156" s="65">
        <v>39.55114043</v>
      </c>
      <c r="H156" s="65">
        <v>-78.14599448</v>
      </c>
      <c r="I156" s="25">
        <v>918.1</v>
      </c>
      <c r="J156" s="5">
        <f t="shared" si="12"/>
        <v>887.9</v>
      </c>
      <c r="K156" s="26">
        <f t="shared" si="13"/>
        <v>1096.6126889960847</v>
      </c>
      <c r="L156" s="26">
        <f t="shared" si="14"/>
        <v>1283.2126889960846</v>
      </c>
      <c r="M156" s="26">
        <f t="shared" si="15"/>
        <v>1268.2926889960847</v>
      </c>
      <c r="N156" s="27">
        <f t="shared" si="16"/>
        <v>1275.7526889960845</v>
      </c>
      <c r="O156" s="5">
        <v>20.4</v>
      </c>
      <c r="P156" s="5">
        <v>61.4</v>
      </c>
      <c r="Q156" s="5">
        <v>80.8</v>
      </c>
      <c r="S156" s="28">
        <v>2.72</v>
      </c>
      <c r="T156" s="23">
        <v>199.273</v>
      </c>
      <c r="U156" s="23">
        <f t="shared" si="10"/>
        <v>302.50016666666664</v>
      </c>
      <c r="V156" s="28">
        <v>0.631</v>
      </c>
      <c r="W156" s="29">
        <v>5.167</v>
      </c>
      <c r="X156" s="29">
        <f t="shared" si="11"/>
        <v>5.1690000000000005</v>
      </c>
      <c r="Y156" s="30">
        <v>10.711</v>
      </c>
      <c r="Z156" s="27">
        <v>1275.7526889960845</v>
      </c>
    </row>
    <row r="157" spans="1:26" ht="12.75">
      <c r="A157" s="1">
        <v>37015</v>
      </c>
      <c r="B157" s="23">
        <v>124</v>
      </c>
      <c r="C157" s="4">
        <v>0.740625024</v>
      </c>
      <c r="D157" s="56">
        <v>0.740625024</v>
      </c>
      <c r="E157" s="2">
        <v>1476</v>
      </c>
      <c r="F157" s="24">
        <v>0</v>
      </c>
      <c r="G157" s="65">
        <v>39.54862483</v>
      </c>
      <c r="H157" s="65">
        <v>-78.13857992</v>
      </c>
      <c r="I157" s="25">
        <v>918.6</v>
      </c>
      <c r="J157" s="5">
        <f t="shared" si="12"/>
        <v>888.4</v>
      </c>
      <c r="K157" s="26">
        <f t="shared" si="13"/>
        <v>1091.937830249637</v>
      </c>
      <c r="L157" s="26">
        <f t="shared" si="14"/>
        <v>1278.537830249637</v>
      </c>
      <c r="M157" s="26">
        <f t="shared" si="15"/>
        <v>1263.617830249637</v>
      </c>
      <c r="N157" s="27">
        <f t="shared" si="16"/>
        <v>1271.077830249637</v>
      </c>
      <c r="O157" s="5">
        <v>20.6</v>
      </c>
      <c r="P157" s="5">
        <v>60.5</v>
      </c>
      <c r="Q157" s="5">
        <v>79.7</v>
      </c>
      <c r="R157" s="64">
        <v>2.46E-05</v>
      </c>
      <c r="S157" s="28">
        <v>3.344</v>
      </c>
      <c r="T157" s="23">
        <v>515.074</v>
      </c>
      <c r="U157" s="23">
        <f t="shared" si="10"/>
        <v>294.47866666666664</v>
      </c>
      <c r="V157" s="28">
        <v>0.641</v>
      </c>
      <c r="W157" s="29">
        <v>5.166</v>
      </c>
      <c r="X157" s="29">
        <f t="shared" si="11"/>
        <v>5.168166666666666</v>
      </c>
      <c r="Y157" s="30">
        <v>10.74</v>
      </c>
      <c r="Z157" s="27">
        <v>1271.077830249637</v>
      </c>
    </row>
    <row r="158" spans="1:26" ht="12.75">
      <c r="A158" s="1">
        <v>37015</v>
      </c>
      <c r="B158" s="23">
        <v>124</v>
      </c>
      <c r="C158" s="4">
        <v>0.740740716</v>
      </c>
      <c r="D158" s="56">
        <v>0.740740716</v>
      </c>
      <c r="E158" s="2">
        <v>1486</v>
      </c>
      <c r="F158" s="24">
        <v>0</v>
      </c>
      <c r="G158" s="65">
        <v>39.54609699</v>
      </c>
      <c r="H158" s="65">
        <v>-78.13096202</v>
      </c>
      <c r="I158" s="25">
        <v>916.7</v>
      </c>
      <c r="J158" s="5">
        <f t="shared" si="12"/>
        <v>886.5</v>
      </c>
      <c r="K158" s="26">
        <f t="shared" si="13"/>
        <v>1109.7163120046228</v>
      </c>
      <c r="L158" s="26">
        <f t="shared" si="14"/>
        <v>1296.3163120046227</v>
      </c>
      <c r="M158" s="26">
        <f t="shared" si="15"/>
        <v>1281.3963120046228</v>
      </c>
      <c r="N158" s="27">
        <f t="shared" si="16"/>
        <v>1288.8563120046229</v>
      </c>
      <c r="O158" s="5">
        <v>20.1</v>
      </c>
      <c r="P158" s="5">
        <v>60</v>
      </c>
      <c r="Q158" s="5">
        <v>80.4</v>
      </c>
      <c r="S158" s="28">
        <v>2.352</v>
      </c>
      <c r="T158" s="23">
        <v>43.303</v>
      </c>
      <c r="U158" s="23">
        <f t="shared" si="10"/>
        <v>251.4693333333333</v>
      </c>
      <c r="V158" s="28">
        <v>0.642</v>
      </c>
      <c r="W158" s="29">
        <v>5.166</v>
      </c>
      <c r="X158" s="29">
        <f t="shared" si="11"/>
        <v>5.1675</v>
      </c>
      <c r="Y158" s="30">
        <v>10.711</v>
      </c>
      <c r="Z158" s="27">
        <v>1288.8563120046229</v>
      </c>
    </row>
    <row r="159" spans="1:26" ht="12.75">
      <c r="A159" s="1">
        <v>37015</v>
      </c>
      <c r="B159" s="23">
        <v>124</v>
      </c>
      <c r="C159" s="4">
        <v>0.740856469</v>
      </c>
      <c r="D159" s="56">
        <v>0.740856469</v>
      </c>
      <c r="E159" s="2">
        <v>1496</v>
      </c>
      <c r="F159" s="24">
        <v>0</v>
      </c>
      <c r="G159" s="65">
        <v>39.54359769</v>
      </c>
      <c r="H159" s="65">
        <v>-78.12322169</v>
      </c>
      <c r="I159" s="25">
        <v>920</v>
      </c>
      <c r="J159" s="5">
        <f t="shared" si="12"/>
        <v>889.8</v>
      </c>
      <c r="K159" s="26">
        <f t="shared" si="13"/>
        <v>1078.862209596307</v>
      </c>
      <c r="L159" s="26">
        <f t="shared" si="14"/>
        <v>1265.4622095963068</v>
      </c>
      <c r="M159" s="26">
        <f t="shared" si="15"/>
        <v>1250.542209596307</v>
      </c>
      <c r="N159" s="27">
        <f t="shared" si="16"/>
        <v>1258.0022095963068</v>
      </c>
      <c r="O159" s="5">
        <v>20.7</v>
      </c>
      <c r="P159" s="5">
        <v>58.9</v>
      </c>
      <c r="Q159" s="5">
        <v>81.9</v>
      </c>
      <c r="S159" s="28">
        <v>3.089</v>
      </c>
      <c r="T159" s="23">
        <v>411.458</v>
      </c>
      <c r="U159" s="23">
        <f t="shared" si="10"/>
        <v>348.4356666666667</v>
      </c>
      <c r="V159" s="28">
        <v>0.632</v>
      </c>
      <c r="W159" s="29">
        <v>5.165</v>
      </c>
      <c r="X159" s="29">
        <f t="shared" si="11"/>
        <v>5.166833333333334</v>
      </c>
      <c r="Y159" s="30">
        <v>10.713</v>
      </c>
      <c r="Z159" s="27">
        <v>1258.0022095963068</v>
      </c>
    </row>
    <row r="160" spans="1:26" ht="12.75">
      <c r="A160" s="1">
        <v>37015</v>
      </c>
      <c r="B160" s="23">
        <v>124</v>
      </c>
      <c r="C160" s="4">
        <v>0.740972221</v>
      </c>
      <c r="D160" s="56">
        <v>0.740972221</v>
      </c>
      <c r="E160" s="2">
        <v>1506</v>
      </c>
      <c r="F160" s="24">
        <v>0</v>
      </c>
      <c r="G160" s="65">
        <v>39.541043</v>
      </c>
      <c r="H160" s="65">
        <v>-78.11548551</v>
      </c>
      <c r="I160" s="25">
        <v>917.3</v>
      </c>
      <c r="J160" s="5">
        <f t="shared" si="12"/>
        <v>887.0999999999999</v>
      </c>
      <c r="K160" s="26">
        <f t="shared" si="13"/>
        <v>1104.0979414438802</v>
      </c>
      <c r="L160" s="26">
        <f t="shared" si="14"/>
        <v>1290.6979414438802</v>
      </c>
      <c r="M160" s="26">
        <f t="shared" si="15"/>
        <v>1275.7779414438803</v>
      </c>
      <c r="N160" s="27">
        <f t="shared" si="16"/>
        <v>1283.2379414438801</v>
      </c>
      <c r="O160" s="5">
        <v>20.3</v>
      </c>
      <c r="P160" s="5">
        <v>61.6</v>
      </c>
      <c r="Q160" s="5">
        <v>79.8</v>
      </c>
      <c r="S160" s="28">
        <v>3.384</v>
      </c>
      <c r="T160" s="23">
        <v>569.687</v>
      </c>
      <c r="U160" s="23">
        <f t="shared" si="10"/>
        <v>357.902</v>
      </c>
      <c r="V160" s="28">
        <v>0.611</v>
      </c>
      <c r="W160" s="29">
        <v>5.164</v>
      </c>
      <c r="X160" s="29">
        <f t="shared" si="11"/>
        <v>5.166</v>
      </c>
      <c r="Y160" s="30">
        <v>10.693</v>
      </c>
      <c r="Z160" s="27">
        <v>1283.2379414438801</v>
      </c>
    </row>
    <row r="161" spans="1:26" ht="12.75">
      <c r="A161" s="1">
        <v>37015</v>
      </c>
      <c r="B161" s="23">
        <v>124</v>
      </c>
      <c r="C161" s="4">
        <v>0.741087973</v>
      </c>
      <c r="D161" s="56">
        <v>0.741087973</v>
      </c>
      <c r="E161" s="2">
        <v>1516</v>
      </c>
      <c r="F161" s="24">
        <v>0</v>
      </c>
      <c r="G161" s="65">
        <v>39.5384574</v>
      </c>
      <c r="H161" s="65">
        <v>-78.107808</v>
      </c>
      <c r="I161" s="25">
        <v>913.4</v>
      </c>
      <c r="J161" s="5">
        <f t="shared" si="12"/>
        <v>883.1999999999999</v>
      </c>
      <c r="K161" s="26">
        <f t="shared" si="13"/>
        <v>1140.6854833777777</v>
      </c>
      <c r="L161" s="26">
        <f t="shared" si="14"/>
        <v>1327.2854833777776</v>
      </c>
      <c r="M161" s="26">
        <f t="shared" si="15"/>
        <v>1312.3654833777778</v>
      </c>
      <c r="N161" s="27">
        <f t="shared" si="16"/>
        <v>1319.8254833777778</v>
      </c>
      <c r="O161" s="5">
        <v>19.8</v>
      </c>
      <c r="P161" s="5">
        <v>62.7</v>
      </c>
      <c r="Q161" s="5">
        <v>80.2</v>
      </c>
      <c r="S161" s="28">
        <v>2.088</v>
      </c>
      <c r="T161" s="23">
        <v>-112.012</v>
      </c>
      <c r="U161" s="23">
        <f t="shared" si="10"/>
        <v>271.13050000000004</v>
      </c>
      <c r="V161" s="28">
        <v>0.581</v>
      </c>
      <c r="W161" s="29">
        <v>5.164</v>
      </c>
      <c r="X161" s="29">
        <f t="shared" si="11"/>
        <v>5.165333333333334</v>
      </c>
      <c r="Y161" s="30">
        <v>10.712</v>
      </c>
      <c r="Z161" s="27">
        <v>1319.8254833777778</v>
      </c>
    </row>
    <row r="162" spans="1:26" ht="12.75">
      <c r="A162" s="1">
        <v>37015</v>
      </c>
      <c r="B162" s="23">
        <v>124</v>
      </c>
      <c r="C162" s="4">
        <v>0.741203725</v>
      </c>
      <c r="D162" s="56">
        <v>0.741203725</v>
      </c>
      <c r="E162" s="2">
        <v>1526</v>
      </c>
      <c r="F162" s="24">
        <v>0</v>
      </c>
      <c r="G162" s="65">
        <v>39.53587791</v>
      </c>
      <c r="H162" s="65">
        <v>-78.09987109</v>
      </c>
      <c r="I162" s="25">
        <v>916</v>
      </c>
      <c r="J162" s="5">
        <f t="shared" si="12"/>
        <v>885.8</v>
      </c>
      <c r="K162" s="26">
        <f t="shared" si="13"/>
        <v>1116.2758857366798</v>
      </c>
      <c r="L162" s="26">
        <f t="shared" si="14"/>
        <v>1302.8758857366797</v>
      </c>
      <c r="M162" s="26">
        <f t="shared" si="15"/>
        <v>1287.9558857366799</v>
      </c>
      <c r="N162" s="27">
        <f t="shared" si="16"/>
        <v>1295.4158857366797</v>
      </c>
      <c r="O162" s="5">
        <v>20.1</v>
      </c>
      <c r="P162" s="5">
        <v>61.3</v>
      </c>
      <c r="Q162" s="5">
        <v>78.2</v>
      </c>
      <c r="S162" s="28">
        <v>3.444</v>
      </c>
      <c r="T162" s="23">
        <v>571.217</v>
      </c>
      <c r="U162" s="23">
        <f t="shared" si="10"/>
        <v>333.1211666666666</v>
      </c>
      <c r="V162" s="28">
        <v>0.581</v>
      </c>
      <c r="W162" s="29">
        <v>5.163</v>
      </c>
      <c r="X162" s="29">
        <f t="shared" si="11"/>
        <v>5.164666666666667</v>
      </c>
      <c r="Y162" s="30">
        <v>12.202</v>
      </c>
      <c r="Z162" s="27">
        <v>1295.4158857366797</v>
      </c>
    </row>
    <row r="163" spans="1:26" ht="12.75">
      <c r="A163" s="1">
        <v>37015</v>
      </c>
      <c r="B163" s="23">
        <v>124</v>
      </c>
      <c r="C163" s="4">
        <v>0.741319418</v>
      </c>
      <c r="D163" s="56">
        <v>0.741319418</v>
      </c>
      <c r="E163" s="2">
        <v>1536</v>
      </c>
      <c r="F163" s="24">
        <v>0</v>
      </c>
      <c r="G163" s="65">
        <v>39.53337268</v>
      </c>
      <c r="H163" s="65">
        <v>-78.09260276</v>
      </c>
      <c r="I163" s="25">
        <v>918.7</v>
      </c>
      <c r="J163" s="5">
        <f t="shared" si="12"/>
        <v>888.5</v>
      </c>
      <c r="K163" s="26">
        <f t="shared" si="13"/>
        <v>1091.0031742328913</v>
      </c>
      <c r="L163" s="26">
        <f t="shared" si="14"/>
        <v>1277.6031742328912</v>
      </c>
      <c r="M163" s="26">
        <f t="shared" si="15"/>
        <v>1262.6831742328914</v>
      </c>
      <c r="N163" s="27">
        <f t="shared" si="16"/>
        <v>1270.1431742328914</v>
      </c>
      <c r="O163" s="5">
        <v>20.7</v>
      </c>
      <c r="P163" s="5">
        <v>56.4</v>
      </c>
      <c r="Q163" s="5">
        <v>79.4</v>
      </c>
      <c r="R163" s="64">
        <v>2E-05</v>
      </c>
      <c r="S163" s="28">
        <v>3.018</v>
      </c>
      <c r="T163" s="23">
        <v>361.872</v>
      </c>
      <c r="U163" s="23">
        <f t="shared" si="10"/>
        <v>307.58750000000003</v>
      </c>
      <c r="V163" s="28">
        <v>0.552</v>
      </c>
      <c r="W163" s="29">
        <v>5.162</v>
      </c>
      <c r="X163" s="29">
        <f t="shared" si="11"/>
        <v>5.164</v>
      </c>
      <c r="Y163" s="30">
        <v>10.738</v>
      </c>
      <c r="Z163" s="27">
        <v>1270.1431742328914</v>
      </c>
    </row>
    <row r="164" spans="1:26" ht="12.75">
      <c r="A164" s="1">
        <v>37015</v>
      </c>
      <c r="B164" s="23">
        <v>124</v>
      </c>
      <c r="C164" s="4">
        <v>0.74143517</v>
      </c>
      <c r="D164" s="56">
        <v>0.74143517</v>
      </c>
      <c r="E164" s="2">
        <v>1546</v>
      </c>
      <c r="F164" s="24">
        <v>0</v>
      </c>
      <c r="G164" s="65">
        <v>39.53068517</v>
      </c>
      <c r="H164" s="65">
        <v>-78.08519815</v>
      </c>
      <c r="I164" s="25">
        <v>918.5</v>
      </c>
      <c r="J164" s="5">
        <f t="shared" si="12"/>
        <v>888.3</v>
      </c>
      <c r="K164" s="26">
        <f t="shared" si="13"/>
        <v>1092.872591478969</v>
      </c>
      <c r="L164" s="26">
        <f t="shared" si="14"/>
        <v>1279.472591478969</v>
      </c>
      <c r="M164" s="26">
        <f t="shared" si="15"/>
        <v>1264.5525914789691</v>
      </c>
      <c r="N164" s="27">
        <f t="shared" si="16"/>
        <v>1272.0125914789692</v>
      </c>
      <c r="O164" s="5">
        <v>20.5</v>
      </c>
      <c r="P164" s="5">
        <v>53.3</v>
      </c>
      <c r="Q164" s="5">
        <v>77.5</v>
      </c>
      <c r="S164" s="28">
        <v>2.614</v>
      </c>
      <c r="T164" s="23">
        <v>152.601</v>
      </c>
      <c r="U164" s="23">
        <f t="shared" si="10"/>
        <v>325.80383333333333</v>
      </c>
      <c r="V164" s="28">
        <v>0.562</v>
      </c>
      <c r="W164" s="29">
        <v>5.161</v>
      </c>
      <c r="X164" s="29">
        <f t="shared" si="11"/>
        <v>5.163166666666666</v>
      </c>
      <c r="Y164" s="30">
        <v>10.711</v>
      </c>
      <c r="Z164" s="27">
        <v>1272.0125914789692</v>
      </c>
    </row>
    <row r="165" spans="1:26" ht="12.75">
      <c r="A165" s="1">
        <v>37015</v>
      </c>
      <c r="B165" s="23">
        <v>124</v>
      </c>
      <c r="C165" s="4">
        <v>0.741550922</v>
      </c>
      <c r="D165" s="56">
        <v>0.741550922</v>
      </c>
      <c r="E165" s="2">
        <v>1556</v>
      </c>
      <c r="F165" s="24">
        <v>0</v>
      </c>
      <c r="G165" s="65">
        <v>39.5279486</v>
      </c>
      <c r="H165" s="65">
        <v>-78.07747273</v>
      </c>
      <c r="I165" s="25">
        <v>918.8</v>
      </c>
      <c r="J165" s="5">
        <f t="shared" si="12"/>
        <v>888.5999999999999</v>
      </c>
      <c r="K165" s="26">
        <f t="shared" si="13"/>
        <v>1090.0686234050527</v>
      </c>
      <c r="L165" s="26">
        <f t="shared" si="14"/>
        <v>1276.6686234050526</v>
      </c>
      <c r="M165" s="26">
        <f t="shared" si="15"/>
        <v>1261.7486234050527</v>
      </c>
      <c r="N165" s="27">
        <f t="shared" si="16"/>
        <v>1269.2086234050525</v>
      </c>
      <c r="O165" s="5">
        <v>20.2</v>
      </c>
      <c r="P165" s="5">
        <v>61.4</v>
      </c>
      <c r="Q165" s="5">
        <v>77.7</v>
      </c>
      <c r="S165" s="28">
        <v>2.779</v>
      </c>
      <c r="T165" s="23">
        <v>258.402</v>
      </c>
      <c r="U165" s="23">
        <f t="shared" si="10"/>
        <v>300.2945</v>
      </c>
      <c r="V165" s="28">
        <v>0.52</v>
      </c>
      <c r="W165" s="29">
        <v>4.051</v>
      </c>
      <c r="X165" s="29">
        <f t="shared" si="11"/>
        <v>4.9775</v>
      </c>
      <c r="Y165" s="30">
        <v>10.711</v>
      </c>
      <c r="Z165" s="27">
        <v>1269.2086234050525</v>
      </c>
    </row>
    <row r="166" spans="1:26" ht="12.75">
      <c r="A166" s="1">
        <v>37015</v>
      </c>
      <c r="B166" s="23">
        <v>124</v>
      </c>
      <c r="C166" s="4">
        <v>0.741666675</v>
      </c>
      <c r="D166" s="56">
        <v>0.741666675</v>
      </c>
      <c r="E166" s="2">
        <v>1566</v>
      </c>
      <c r="F166" s="24">
        <v>0</v>
      </c>
      <c r="G166" s="65">
        <v>39.52521733</v>
      </c>
      <c r="H166" s="65">
        <v>-78.06978067</v>
      </c>
      <c r="I166" s="25">
        <v>917.3</v>
      </c>
      <c r="J166" s="5">
        <f t="shared" si="12"/>
        <v>887.0999999999999</v>
      </c>
      <c r="K166" s="26">
        <f t="shared" si="13"/>
        <v>1104.0979414438802</v>
      </c>
      <c r="L166" s="26">
        <f t="shared" si="14"/>
        <v>1290.6979414438802</v>
      </c>
      <c r="M166" s="26">
        <f t="shared" si="15"/>
        <v>1275.7779414438803</v>
      </c>
      <c r="N166" s="27">
        <f t="shared" si="16"/>
        <v>1283.2379414438801</v>
      </c>
      <c r="O166" s="5">
        <v>20</v>
      </c>
      <c r="P166" s="5">
        <v>62.8</v>
      </c>
      <c r="Q166" s="5">
        <v>78.9</v>
      </c>
      <c r="S166" s="28">
        <v>3.059</v>
      </c>
      <c r="T166" s="23">
        <v>416.631</v>
      </c>
      <c r="U166" s="23">
        <f t="shared" si="10"/>
        <v>274.7851666666666</v>
      </c>
      <c r="V166" s="28">
        <v>0.521</v>
      </c>
      <c r="W166" s="29">
        <v>4.05</v>
      </c>
      <c r="X166" s="29">
        <f t="shared" si="11"/>
        <v>4.791833333333334</v>
      </c>
      <c r="Y166" s="30">
        <v>10.716</v>
      </c>
      <c r="Z166" s="27">
        <v>1283.2379414438801</v>
      </c>
    </row>
    <row r="167" spans="1:26" ht="12.75">
      <c r="A167" s="1">
        <v>37015</v>
      </c>
      <c r="B167" s="23">
        <v>124</v>
      </c>
      <c r="C167" s="4">
        <v>0.741782427</v>
      </c>
      <c r="D167" s="56">
        <v>0.741782427</v>
      </c>
      <c r="E167" s="2">
        <v>1576</v>
      </c>
      <c r="F167" s="24">
        <v>0</v>
      </c>
      <c r="G167" s="65">
        <v>39.52250723</v>
      </c>
      <c r="H167" s="65">
        <v>-78.06219883</v>
      </c>
      <c r="I167" s="25">
        <v>915.7</v>
      </c>
      <c r="J167" s="5">
        <f t="shared" si="12"/>
        <v>885.5</v>
      </c>
      <c r="K167" s="26">
        <f t="shared" si="13"/>
        <v>1119.0887186113137</v>
      </c>
      <c r="L167" s="26">
        <f t="shared" si="14"/>
        <v>1305.6887186113136</v>
      </c>
      <c r="M167" s="26">
        <f t="shared" si="15"/>
        <v>1290.7687186113137</v>
      </c>
      <c r="N167" s="27">
        <f t="shared" si="16"/>
        <v>1298.2287186113135</v>
      </c>
      <c r="O167" s="5">
        <v>19.8</v>
      </c>
      <c r="P167" s="5">
        <v>62.8</v>
      </c>
      <c r="Q167" s="5">
        <v>70.5</v>
      </c>
      <c r="S167" s="28">
        <v>2.86</v>
      </c>
      <c r="T167" s="23">
        <v>312.286</v>
      </c>
      <c r="U167" s="23">
        <f t="shared" si="10"/>
        <v>345.5015</v>
      </c>
      <c r="V167" s="28">
        <v>0.483</v>
      </c>
      <c r="W167" s="29">
        <v>4.049</v>
      </c>
      <c r="X167" s="29">
        <f t="shared" si="11"/>
        <v>4.606</v>
      </c>
      <c r="Y167" s="30">
        <v>10.697</v>
      </c>
      <c r="Z167" s="27">
        <v>1298.2287186113135</v>
      </c>
    </row>
    <row r="168" spans="1:26" ht="12.75">
      <c r="A168" s="1">
        <v>37015</v>
      </c>
      <c r="B168" s="23">
        <v>124</v>
      </c>
      <c r="C168" s="4">
        <v>0.741898119</v>
      </c>
      <c r="D168" s="56">
        <v>0.741898119</v>
      </c>
      <c r="E168" s="2">
        <v>1586</v>
      </c>
      <c r="F168" s="24">
        <v>0</v>
      </c>
      <c r="G168" s="65">
        <v>39.5198188</v>
      </c>
      <c r="H168" s="65">
        <v>-78.05461537</v>
      </c>
      <c r="I168" s="25">
        <v>920.2</v>
      </c>
      <c r="J168" s="5">
        <f t="shared" si="12"/>
        <v>890</v>
      </c>
      <c r="K168" s="26">
        <f t="shared" si="13"/>
        <v>1076.9959434075313</v>
      </c>
      <c r="L168" s="26">
        <f t="shared" si="14"/>
        <v>1263.5959434075312</v>
      </c>
      <c r="M168" s="26">
        <f t="shared" si="15"/>
        <v>1248.6759434075313</v>
      </c>
      <c r="N168" s="27">
        <f t="shared" si="16"/>
        <v>1256.1359434075312</v>
      </c>
      <c r="O168" s="5">
        <v>20.6</v>
      </c>
      <c r="P168" s="5">
        <v>58.4</v>
      </c>
      <c r="Q168" s="5">
        <v>79.4</v>
      </c>
      <c r="S168" s="28">
        <v>2.859</v>
      </c>
      <c r="T168" s="23">
        <v>313.015</v>
      </c>
      <c r="U168" s="23">
        <f t="shared" si="10"/>
        <v>302.4678333333333</v>
      </c>
      <c r="V168" s="28">
        <v>0.472</v>
      </c>
      <c r="W168" s="29">
        <v>4.048</v>
      </c>
      <c r="X168" s="29">
        <f t="shared" si="11"/>
        <v>4.420166666666667</v>
      </c>
      <c r="Y168" s="30">
        <v>10.716</v>
      </c>
      <c r="Z168" s="27">
        <v>1256.1359434075312</v>
      </c>
    </row>
    <row r="169" spans="1:26" ht="12.75">
      <c r="A169" s="1">
        <v>37015</v>
      </c>
      <c r="B169" s="23">
        <v>124</v>
      </c>
      <c r="C169" s="4">
        <v>0.742013872</v>
      </c>
      <c r="D169" s="56">
        <v>0.742013872</v>
      </c>
      <c r="E169" s="2">
        <v>1596</v>
      </c>
      <c r="F169" s="24">
        <v>0</v>
      </c>
      <c r="G169" s="65">
        <v>39.5171993</v>
      </c>
      <c r="H169" s="65">
        <v>-78.04712016</v>
      </c>
      <c r="I169" s="25">
        <v>920.2</v>
      </c>
      <c r="J169" s="5">
        <f t="shared" si="12"/>
        <v>890</v>
      </c>
      <c r="K169" s="26">
        <f t="shared" si="13"/>
        <v>1076.9959434075313</v>
      </c>
      <c r="L169" s="26">
        <f t="shared" si="14"/>
        <v>1263.5959434075312</v>
      </c>
      <c r="M169" s="26">
        <f t="shared" si="15"/>
        <v>1248.6759434075313</v>
      </c>
      <c r="N169" s="27">
        <f t="shared" si="16"/>
        <v>1256.1359434075312</v>
      </c>
      <c r="O169" s="5">
        <v>20.8</v>
      </c>
      <c r="P169" s="5">
        <v>57</v>
      </c>
      <c r="Q169" s="5">
        <v>89.8</v>
      </c>
      <c r="R169" s="64">
        <v>2.27E-05</v>
      </c>
      <c r="S169" s="28">
        <v>2.789</v>
      </c>
      <c r="T169" s="23">
        <v>261.316</v>
      </c>
      <c r="U169" s="23">
        <f t="shared" si="10"/>
        <v>285.7085</v>
      </c>
      <c r="V169" s="28">
        <v>0.481</v>
      </c>
      <c r="W169" s="29">
        <v>4.048</v>
      </c>
      <c r="X169" s="29">
        <f t="shared" si="11"/>
        <v>4.234500000000001</v>
      </c>
      <c r="Y169" s="30">
        <v>10.71</v>
      </c>
      <c r="Z169" s="27">
        <v>1256.1359434075312</v>
      </c>
    </row>
    <row r="170" spans="1:26" ht="12.75">
      <c r="A170" s="1">
        <v>37015</v>
      </c>
      <c r="B170" s="23">
        <v>124</v>
      </c>
      <c r="C170" s="4">
        <v>0.742129624</v>
      </c>
      <c r="D170" s="56">
        <v>0.742129624</v>
      </c>
      <c r="E170" s="2">
        <v>1606</v>
      </c>
      <c r="F170" s="24">
        <v>0</v>
      </c>
      <c r="G170" s="65">
        <v>39.51455696</v>
      </c>
      <c r="H170" s="65">
        <v>-78.03956703</v>
      </c>
      <c r="I170" s="25">
        <v>917.1</v>
      </c>
      <c r="J170" s="5">
        <f t="shared" si="12"/>
        <v>886.9</v>
      </c>
      <c r="K170" s="26">
        <f t="shared" si="13"/>
        <v>1105.970309292173</v>
      </c>
      <c r="L170" s="26">
        <f t="shared" si="14"/>
        <v>1292.5703092921729</v>
      </c>
      <c r="M170" s="26">
        <f t="shared" si="15"/>
        <v>1277.650309292173</v>
      </c>
      <c r="N170" s="27">
        <f t="shared" si="16"/>
        <v>1285.110309292173</v>
      </c>
      <c r="O170" s="5">
        <v>20.2</v>
      </c>
      <c r="P170" s="5">
        <v>57.6</v>
      </c>
      <c r="Q170" s="5">
        <v>81.3</v>
      </c>
      <c r="S170" s="28">
        <v>3.099</v>
      </c>
      <c r="T170" s="23">
        <v>419.545</v>
      </c>
      <c r="U170" s="23">
        <f t="shared" si="10"/>
        <v>330.19916666666666</v>
      </c>
      <c r="V170" s="28">
        <v>0.521</v>
      </c>
      <c r="W170" s="29">
        <v>4.047</v>
      </c>
      <c r="X170" s="29">
        <f t="shared" si="11"/>
        <v>4.0488333333333335</v>
      </c>
      <c r="Y170" s="30">
        <v>10.706</v>
      </c>
      <c r="Z170" s="27">
        <v>1285.110309292173</v>
      </c>
    </row>
    <row r="171" spans="1:26" ht="12.75">
      <c r="A171" s="1">
        <v>37015</v>
      </c>
      <c r="B171" s="23">
        <v>124</v>
      </c>
      <c r="C171" s="4">
        <v>0.742245376</v>
      </c>
      <c r="D171" s="56">
        <v>0.742245376</v>
      </c>
      <c r="E171" s="2">
        <v>1616</v>
      </c>
      <c r="F171" s="24">
        <v>0</v>
      </c>
      <c r="G171" s="65">
        <v>39.51174769</v>
      </c>
      <c r="H171" s="65">
        <v>-78.03164941</v>
      </c>
      <c r="I171" s="25">
        <v>919.8</v>
      </c>
      <c r="J171" s="5">
        <f t="shared" si="12"/>
        <v>889.5999999999999</v>
      </c>
      <c r="K171" s="26">
        <f t="shared" si="13"/>
        <v>1080.7288953121606</v>
      </c>
      <c r="L171" s="26">
        <f t="shared" si="14"/>
        <v>1267.3288953121605</v>
      </c>
      <c r="M171" s="26">
        <f t="shared" si="15"/>
        <v>1252.4088953121607</v>
      </c>
      <c r="N171" s="27">
        <f t="shared" si="16"/>
        <v>1259.8688953121605</v>
      </c>
      <c r="O171" s="5">
        <v>20.6</v>
      </c>
      <c r="P171" s="5">
        <v>57.9</v>
      </c>
      <c r="Q171" s="5">
        <v>80.4</v>
      </c>
      <c r="S171" s="28">
        <v>2.94</v>
      </c>
      <c r="T171" s="23">
        <v>315.201</v>
      </c>
      <c r="U171" s="23">
        <f t="shared" si="10"/>
        <v>339.66566666666665</v>
      </c>
      <c r="V171" s="28">
        <v>0.541</v>
      </c>
      <c r="W171" s="29">
        <v>4.046</v>
      </c>
      <c r="X171" s="29">
        <f t="shared" si="11"/>
        <v>4.048</v>
      </c>
      <c r="Y171" s="30">
        <v>10.713</v>
      </c>
      <c r="Z171" s="27">
        <v>1259.8688953121605</v>
      </c>
    </row>
    <row r="172" spans="1:26" ht="12.75">
      <c r="A172" s="1">
        <v>37015</v>
      </c>
      <c r="B172" s="23">
        <v>124</v>
      </c>
      <c r="C172" s="4">
        <v>0.742361128</v>
      </c>
      <c r="D172" s="56">
        <v>0.742361128</v>
      </c>
      <c r="E172" s="2">
        <v>1626</v>
      </c>
      <c r="F172" s="24">
        <v>0</v>
      </c>
      <c r="G172" s="65">
        <v>39.50905941</v>
      </c>
      <c r="H172" s="65">
        <v>-78.02402464</v>
      </c>
      <c r="I172" s="25">
        <v>919.8</v>
      </c>
      <c r="J172" s="5">
        <f t="shared" si="12"/>
        <v>889.5999999999999</v>
      </c>
      <c r="K172" s="26">
        <f t="shared" si="13"/>
        <v>1080.7288953121606</v>
      </c>
      <c r="L172" s="26">
        <f t="shared" si="14"/>
        <v>1267.3288953121605</v>
      </c>
      <c r="M172" s="26">
        <f t="shared" si="15"/>
        <v>1252.4088953121607</v>
      </c>
      <c r="N172" s="27">
        <f t="shared" si="16"/>
        <v>1259.8688953121605</v>
      </c>
      <c r="O172" s="5">
        <v>20.6</v>
      </c>
      <c r="P172" s="5">
        <v>57.6</v>
      </c>
      <c r="Q172" s="5">
        <v>82.4</v>
      </c>
      <c r="S172" s="28">
        <v>2.789</v>
      </c>
      <c r="T172" s="23">
        <v>263.429</v>
      </c>
      <c r="U172" s="23">
        <f t="shared" si="10"/>
        <v>314.132</v>
      </c>
      <c r="V172" s="28">
        <v>0.581</v>
      </c>
      <c r="W172" s="29">
        <v>5.155</v>
      </c>
      <c r="X172" s="29">
        <f t="shared" si="11"/>
        <v>4.232166666666667</v>
      </c>
      <c r="Y172" s="30">
        <v>10.714</v>
      </c>
      <c r="Z172" s="27">
        <v>1259.8688953121605</v>
      </c>
    </row>
    <row r="173" spans="1:26" ht="12.75">
      <c r="A173" s="1">
        <v>37015</v>
      </c>
      <c r="B173" s="23">
        <v>124</v>
      </c>
      <c r="C173" s="4">
        <v>0.742476881</v>
      </c>
      <c r="D173" s="56">
        <v>0.742476881</v>
      </c>
      <c r="E173" s="2">
        <v>1636</v>
      </c>
      <c r="F173" s="24">
        <v>0</v>
      </c>
      <c r="G173" s="65">
        <v>39.506293</v>
      </c>
      <c r="H173" s="65">
        <v>-78.01632174</v>
      </c>
      <c r="I173" s="25">
        <v>918.6</v>
      </c>
      <c r="J173" s="5">
        <f t="shared" si="12"/>
        <v>888.4</v>
      </c>
      <c r="K173" s="26">
        <f t="shared" si="13"/>
        <v>1091.937830249637</v>
      </c>
      <c r="L173" s="26">
        <f t="shared" si="14"/>
        <v>1278.537830249637</v>
      </c>
      <c r="M173" s="26">
        <f t="shared" si="15"/>
        <v>1263.617830249637</v>
      </c>
      <c r="N173" s="27">
        <f t="shared" si="16"/>
        <v>1271.077830249637</v>
      </c>
      <c r="O173" s="5">
        <v>20</v>
      </c>
      <c r="P173" s="5">
        <v>62.6</v>
      </c>
      <c r="Q173" s="5">
        <v>86.5</v>
      </c>
      <c r="S173" s="28">
        <v>2.891</v>
      </c>
      <c r="T173" s="23">
        <v>316.73</v>
      </c>
      <c r="U173" s="23">
        <f t="shared" si="10"/>
        <v>314.87266666666665</v>
      </c>
      <c r="V173" s="28">
        <v>0.652</v>
      </c>
      <c r="W173" s="29">
        <v>6.265</v>
      </c>
      <c r="X173" s="29">
        <f t="shared" si="11"/>
        <v>4.601500000000001</v>
      </c>
      <c r="Y173" s="30">
        <v>10.743</v>
      </c>
      <c r="Z173" s="27">
        <v>1271.077830249637</v>
      </c>
    </row>
    <row r="174" spans="1:26" ht="12.75">
      <c r="A174" s="1">
        <v>37015</v>
      </c>
      <c r="B174" s="23">
        <v>124</v>
      </c>
      <c r="C174" s="4">
        <v>0.742592573</v>
      </c>
      <c r="D174" s="56">
        <v>0.742592573</v>
      </c>
      <c r="E174" s="2">
        <v>1646</v>
      </c>
      <c r="F174" s="24">
        <v>0</v>
      </c>
      <c r="G174" s="65">
        <v>39.50357949</v>
      </c>
      <c r="H174" s="65">
        <v>-78.00844696</v>
      </c>
      <c r="I174" s="25">
        <v>922.2</v>
      </c>
      <c r="J174" s="5">
        <f t="shared" si="12"/>
        <v>892</v>
      </c>
      <c r="K174" s="26">
        <f t="shared" si="13"/>
        <v>1058.3563140951842</v>
      </c>
      <c r="L174" s="26">
        <f t="shared" si="14"/>
        <v>1244.956314095184</v>
      </c>
      <c r="M174" s="26">
        <f t="shared" si="15"/>
        <v>1230.0363140951843</v>
      </c>
      <c r="N174" s="27">
        <f t="shared" si="16"/>
        <v>1237.496314095184</v>
      </c>
      <c r="O174" s="5">
        <v>20.8</v>
      </c>
      <c r="P174" s="5">
        <v>58</v>
      </c>
      <c r="Q174" s="5">
        <v>84.9</v>
      </c>
      <c r="S174" s="28">
        <v>2.999</v>
      </c>
      <c r="T174" s="23">
        <v>369.959</v>
      </c>
      <c r="U174" s="23">
        <f t="shared" si="10"/>
        <v>324.36333333333334</v>
      </c>
      <c r="V174" s="28">
        <v>0.711</v>
      </c>
      <c r="W174" s="29">
        <v>6.264</v>
      </c>
      <c r="X174" s="29">
        <f t="shared" si="11"/>
        <v>4.970833333333333</v>
      </c>
      <c r="Y174" s="30">
        <v>10.717</v>
      </c>
      <c r="Z174" s="27">
        <v>1237.496314095184</v>
      </c>
    </row>
    <row r="175" spans="1:26" ht="12.75">
      <c r="A175" s="1">
        <v>37015</v>
      </c>
      <c r="B175" s="23">
        <v>124</v>
      </c>
      <c r="C175" s="4">
        <v>0.742708325</v>
      </c>
      <c r="D175" s="56">
        <v>0.742708325</v>
      </c>
      <c r="E175" s="2">
        <v>1656</v>
      </c>
      <c r="F175" s="24">
        <v>0</v>
      </c>
      <c r="G175" s="65">
        <v>39.50093014</v>
      </c>
      <c r="H175" s="65">
        <v>-78.00092859</v>
      </c>
      <c r="I175" s="25">
        <v>922.3</v>
      </c>
      <c r="J175" s="5">
        <f t="shared" si="12"/>
        <v>892.0999999999999</v>
      </c>
      <c r="K175" s="26">
        <f t="shared" si="13"/>
        <v>1057.4254300213452</v>
      </c>
      <c r="L175" s="26">
        <f t="shared" si="14"/>
        <v>1244.025430021345</v>
      </c>
      <c r="M175" s="26">
        <f t="shared" si="15"/>
        <v>1229.1054300213452</v>
      </c>
      <c r="N175" s="27">
        <f t="shared" si="16"/>
        <v>1236.565430021345</v>
      </c>
      <c r="O175" s="5">
        <v>20.5</v>
      </c>
      <c r="P175" s="5">
        <v>60.5</v>
      </c>
      <c r="Q175" s="5">
        <v>85.4</v>
      </c>
      <c r="R175" s="64">
        <v>2.46E-05</v>
      </c>
      <c r="S175" s="28">
        <v>3.259</v>
      </c>
      <c r="T175" s="23">
        <v>528.115</v>
      </c>
      <c r="U175" s="23">
        <f t="shared" si="10"/>
        <v>368.8298333333334</v>
      </c>
      <c r="V175" s="28">
        <v>0.722</v>
      </c>
      <c r="W175" s="29">
        <v>6.263</v>
      </c>
      <c r="X175" s="29">
        <f t="shared" si="11"/>
        <v>5.34</v>
      </c>
      <c r="Y175" s="30">
        <v>10.704</v>
      </c>
      <c r="Z175" s="27">
        <v>1236.565430021345</v>
      </c>
    </row>
    <row r="176" spans="1:26" ht="12.75">
      <c r="A176" s="1">
        <v>37015</v>
      </c>
      <c r="B176" s="23">
        <v>124</v>
      </c>
      <c r="C176" s="4">
        <v>0.742824078</v>
      </c>
      <c r="D176" s="56">
        <v>0.742824078</v>
      </c>
      <c r="E176" s="2">
        <v>1666</v>
      </c>
      <c r="F176" s="24">
        <v>0</v>
      </c>
      <c r="G176" s="65">
        <v>39.49821517</v>
      </c>
      <c r="H176" s="65">
        <v>-77.99326766</v>
      </c>
      <c r="I176" s="25">
        <v>919.7</v>
      </c>
      <c r="J176" s="5">
        <f t="shared" si="12"/>
        <v>889.5</v>
      </c>
      <c r="K176" s="26">
        <f t="shared" si="13"/>
        <v>1081.6623955516889</v>
      </c>
      <c r="L176" s="26">
        <f t="shared" si="14"/>
        <v>1268.2623955516888</v>
      </c>
      <c r="M176" s="26">
        <f t="shared" si="15"/>
        <v>1253.342395551689</v>
      </c>
      <c r="N176" s="27">
        <f t="shared" si="16"/>
        <v>1260.8023955516887</v>
      </c>
      <c r="O176" s="5">
        <v>20.3</v>
      </c>
      <c r="P176" s="5">
        <v>59.6</v>
      </c>
      <c r="Q176" s="5">
        <v>78.9</v>
      </c>
      <c r="S176" s="28">
        <v>3.057</v>
      </c>
      <c r="T176" s="23">
        <v>423.843</v>
      </c>
      <c r="U176" s="23">
        <f t="shared" si="10"/>
        <v>369.5461666666667</v>
      </c>
      <c r="V176" s="28">
        <v>0.781</v>
      </c>
      <c r="W176" s="29">
        <v>7.373</v>
      </c>
      <c r="X176" s="29">
        <f t="shared" si="11"/>
        <v>5.894333333333333</v>
      </c>
      <c r="Y176" s="30">
        <v>10.75</v>
      </c>
      <c r="Z176" s="27">
        <v>1260.8023955516887</v>
      </c>
    </row>
    <row r="177" spans="1:26" ht="12.75">
      <c r="A177" s="1">
        <v>37015</v>
      </c>
      <c r="B177" s="23">
        <v>124</v>
      </c>
      <c r="C177" s="4">
        <v>0.74293983</v>
      </c>
      <c r="D177" s="56">
        <v>0.74293983</v>
      </c>
      <c r="E177" s="2">
        <v>1676</v>
      </c>
      <c r="F177" s="24">
        <v>0</v>
      </c>
      <c r="G177" s="65">
        <v>39.49548154</v>
      </c>
      <c r="H177" s="65">
        <v>-77.9854895</v>
      </c>
      <c r="I177" s="25">
        <v>922.9</v>
      </c>
      <c r="J177" s="5">
        <f t="shared" si="12"/>
        <v>892.6999999999999</v>
      </c>
      <c r="K177" s="26">
        <f t="shared" si="13"/>
        <v>1051.8423159347374</v>
      </c>
      <c r="L177" s="26">
        <f t="shared" si="14"/>
        <v>1238.4423159347373</v>
      </c>
      <c r="M177" s="26">
        <f t="shared" si="15"/>
        <v>1223.5223159347374</v>
      </c>
      <c r="N177" s="27">
        <f t="shared" si="16"/>
        <v>1230.9823159347375</v>
      </c>
      <c r="O177" s="5">
        <v>20.9</v>
      </c>
      <c r="P177" s="5">
        <v>57</v>
      </c>
      <c r="Q177" s="5">
        <v>82.9</v>
      </c>
      <c r="S177" s="28">
        <v>2.7</v>
      </c>
      <c r="T177" s="23">
        <v>214.644</v>
      </c>
      <c r="U177" s="23">
        <f t="shared" si="10"/>
        <v>352.7866666666667</v>
      </c>
      <c r="V177" s="28">
        <v>0.783</v>
      </c>
      <c r="W177" s="29">
        <v>7.372</v>
      </c>
      <c r="X177" s="29">
        <f t="shared" si="11"/>
        <v>6.448666666666668</v>
      </c>
      <c r="Y177" s="30">
        <v>10.714</v>
      </c>
      <c r="Z177" s="27">
        <v>1230.9823159347375</v>
      </c>
    </row>
    <row r="178" spans="1:26" ht="12.75">
      <c r="A178" s="1">
        <v>37015</v>
      </c>
      <c r="B178" s="23">
        <v>124</v>
      </c>
      <c r="C178" s="4">
        <v>0.743055582</v>
      </c>
      <c r="D178" s="56">
        <v>0.743055582</v>
      </c>
      <c r="E178" s="2">
        <v>1686</v>
      </c>
      <c r="F178" s="24">
        <v>0</v>
      </c>
      <c r="G178" s="65">
        <v>39.49282338</v>
      </c>
      <c r="H178" s="65">
        <v>-77.97785509</v>
      </c>
      <c r="I178" s="25">
        <v>923.6</v>
      </c>
      <c r="J178" s="5">
        <f t="shared" si="12"/>
        <v>893.4</v>
      </c>
      <c r="K178" s="26">
        <f t="shared" si="13"/>
        <v>1045.3334236464998</v>
      </c>
      <c r="L178" s="26">
        <f t="shared" si="14"/>
        <v>1231.9334236464997</v>
      </c>
      <c r="M178" s="26">
        <f t="shared" si="15"/>
        <v>1217.0134236464999</v>
      </c>
      <c r="N178" s="27">
        <f t="shared" si="16"/>
        <v>1224.4734236464997</v>
      </c>
      <c r="O178" s="5">
        <v>21.1</v>
      </c>
      <c r="P178" s="5">
        <v>57.2</v>
      </c>
      <c r="Q178" s="5">
        <v>85.4</v>
      </c>
      <c r="S178" s="28">
        <v>2.585</v>
      </c>
      <c r="T178" s="23">
        <v>162.873</v>
      </c>
      <c r="U178" s="23">
        <f t="shared" si="10"/>
        <v>336.0273333333334</v>
      </c>
      <c r="V178" s="28">
        <v>0.822</v>
      </c>
      <c r="W178" s="29">
        <v>7.371</v>
      </c>
      <c r="X178" s="29">
        <f t="shared" si="11"/>
        <v>6.818000000000001</v>
      </c>
      <c r="Y178" s="30">
        <v>10.714</v>
      </c>
      <c r="Z178" s="27">
        <v>1224.4734236464997</v>
      </c>
    </row>
    <row r="179" spans="1:26" ht="12.75">
      <c r="A179" s="1">
        <v>37015</v>
      </c>
      <c r="B179" s="23">
        <v>124</v>
      </c>
      <c r="C179" s="4">
        <v>0.743171275</v>
      </c>
      <c r="D179" s="56">
        <v>0.743171275</v>
      </c>
      <c r="E179" s="2">
        <v>1696</v>
      </c>
      <c r="F179" s="24">
        <v>0</v>
      </c>
      <c r="G179" s="65">
        <v>39.49015825</v>
      </c>
      <c r="H179" s="65">
        <v>-77.97016492</v>
      </c>
      <c r="I179" s="25">
        <v>922.9</v>
      </c>
      <c r="J179" s="5">
        <f t="shared" si="12"/>
        <v>892.6999999999999</v>
      </c>
      <c r="K179" s="26">
        <f t="shared" si="13"/>
        <v>1051.8423159347374</v>
      </c>
      <c r="L179" s="26">
        <f t="shared" si="14"/>
        <v>1238.4423159347373</v>
      </c>
      <c r="M179" s="26">
        <f t="shared" si="15"/>
        <v>1223.5223159347374</v>
      </c>
      <c r="N179" s="27">
        <f t="shared" si="16"/>
        <v>1230.9823159347375</v>
      </c>
      <c r="O179" s="5">
        <v>20.8</v>
      </c>
      <c r="P179" s="5">
        <v>57.9</v>
      </c>
      <c r="Q179" s="5">
        <v>89.3</v>
      </c>
      <c r="S179" s="28">
        <v>3.209</v>
      </c>
      <c r="T179" s="23">
        <v>478.529</v>
      </c>
      <c r="U179" s="23">
        <f t="shared" si="10"/>
        <v>362.9938333333334</v>
      </c>
      <c r="V179" s="28">
        <v>0.861</v>
      </c>
      <c r="W179" s="29">
        <v>8.48</v>
      </c>
      <c r="X179" s="29">
        <f t="shared" si="11"/>
        <v>7.187166666666667</v>
      </c>
      <c r="Y179" s="30">
        <v>10.744</v>
      </c>
      <c r="Z179" s="27">
        <v>1230.9823159347375</v>
      </c>
    </row>
    <row r="180" spans="1:26" ht="12.75">
      <c r="A180" s="1">
        <v>37015</v>
      </c>
      <c r="B180" s="23">
        <v>124</v>
      </c>
      <c r="C180" s="4">
        <v>0.743287027</v>
      </c>
      <c r="D180" s="56">
        <v>0.743287027</v>
      </c>
      <c r="E180" s="2">
        <v>1706</v>
      </c>
      <c r="F180" s="24">
        <v>0</v>
      </c>
      <c r="G180" s="65">
        <v>39.48736297</v>
      </c>
      <c r="H180" s="65">
        <v>-77.96215859</v>
      </c>
      <c r="I180" s="25">
        <v>924.5</v>
      </c>
      <c r="J180" s="5">
        <f t="shared" si="12"/>
        <v>894.3</v>
      </c>
      <c r="K180" s="26">
        <f t="shared" si="13"/>
        <v>1036.9723374841733</v>
      </c>
      <c r="L180" s="26">
        <f t="shared" si="14"/>
        <v>1223.5723374841732</v>
      </c>
      <c r="M180" s="26">
        <f t="shared" si="15"/>
        <v>1208.6523374841734</v>
      </c>
      <c r="N180" s="27">
        <f t="shared" si="16"/>
        <v>1216.1123374841732</v>
      </c>
      <c r="O180" s="5">
        <v>20.7</v>
      </c>
      <c r="P180" s="5">
        <v>62</v>
      </c>
      <c r="Q180" s="5">
        <v>87.3</v>
      </c>
      <c r="S180" s="28">
        <v>2.909</v>
      </c>
      <c r="T180" s="23">
        <v>321.757</v>
      </c>
      <c r="U180" s="23">
        <f aca="true" t="shared" si="17" ref="U180:U190">AVERAGE(T175:T180)</f>
        <v>354.9601666666667</v>
      </c>
      <c r="V180" s="28">
        <v>0.882</v>
      </c>
      <c r="W180" s="29">
        <v>8.48</v>
      </c>
      <c r="X180" s="29">
        <f aca="true" t="shared" si="18" ref="X180:X190">AVERAGE(W175:W180)</f>
        <v>7.5565</v>
      </c>
      <c r="Y180" s="30">
        <v>10.713</v>
      </c>
      <c r="Z180" s="27">
        <v>1216.1123374841732</v>
      </c>
    </row>
    <row r="181" spans="1:26" ht="12.75">
      <c r="A181" s="1">
        <v>37015</v>
      </c>
      <c r="B181" s="23">
        <v>124</v>
      </c>
      <c r="C181" s="4">
        <v>0.743402779</v>
      </c>
      <c r="D181" s="56">
        <v>0.743402779</v>
      </c>
      <c r="E181" s="2">
        <v>1716</v>
      </c>
      <c r="F181" s="24">
        <v>0</v>
      </c>
      <c r="G181" s="65">
        <v>39.48454511</v>
      </c>
      <c r="H181" s="65">
        <v>-77.95421311</v>
      </c>
      <c r="I181" s="25">
        <v>924.8</v>
      </c>
      <c r="J181" s="5">
        <f t="shared" si="12"/>
        <v>894.5999999999999</v>
      </c>
      <c r="K181" s="26">
        <f t="shared" si="13"/>
        <v>1034.1871785206165</v>
      </c>
      <c r="L181" s="26">
        <f t="shared" si="14"/>
        <v>1220.7871785206164</v>
      </c>
      <c r="M181" s="26">
        <f t="shared" si="15"/>
        <v>1205.8671785206166</v>
      </c>
      <c r="N181" s="27">
        <f t="shared" si="16"/>
        <v>1213.3271785206166</v>
      </c>
      <c r="O181" s="5">
        <v>20.6</v>
      </c>
      <c r="P181" s="5">
        <v>64.2</v>
      </c>
      <c r="Q181" s="5">
        <v>85.9</v>
      </c>
      <c r="R181" s="64">
        <v>2.8E-05</v>
      </c>
      <c r="S181" s="28">
        <v>2.749</v>
      </c>
      <c r="T181" s="23">
        <v>217.558</v>
      </c>
      <c r="U181" s="23">
        <f t="shared" si="17"/>
        <v>303.2006666666667</v>
      </c>
      <c r="V181" s="28">
        <v>1.001</v>
      </c>
      <c r="W181" s="29">
        <v>9.589</v>
      </c>
      <c r="X181" s="29">
        <f t="shared" si="18"/>
        <v>8.110833333333334</v>
      </c>
      <c r="Y181" s="30">
        <v>10.716</v>
      </c>
      <c r="Z181" s="27">
        <v>1213.3271785206166</v>
      </c>
    </row>
    <row r="182" spans="1:26" ht="12.75">
      <c r="A182" s="1">
        <v>37015</v>
      </c>
      <c r="B182" s="23">
        <v>124</v>
      </c>
      <c r="C182" s="4">
        <v>0.743518531</v>
      </c>
      <c r="D182" s="56">
        <v>0.743518531</v>
      </c>
      <c r="E182" s="2">
        <v>1726</v>
      </c>
      <c r="F182" s="24">
        <v>0</v>
      </c>
      <c r="G182" s="65">
        <v>39.48174881</v>
      </c>
      <c r="H182" s="65">
        <v>-77.94635033</v>
      </c>
      <c r="I182" s="25">
        <v>926</v>
      </c>
      <c r="J182" s="5">
        <f t="shared" si="12"/>
        <v>895.8</v>
      </c>
      <c r="K182" s="26">
        <f t="shared" si="13"/>
        <v>1023.0558747465637</v>
      </c>
      <c r="L182" s="26">
        <f t="shared" si="14"/>
        <v>1209.6558747465638</v>
      </c>
      <c r="M182" s="26">
        <f t="shared" si="15"/>
        <v>1194.7358747465637</v>
      </c>
      <c r="N182" s="27">
        <f t="shared" si="16"/>
        <v>1202.1958747465637</v>
      </c>
      <c r="O182" s="5">
        <v>21.2</v>
      </c>
      <c r="P182" s="5">
        <v>59.1</v>
      </c>
      <c r="Q182" s="5">
        <v>81</v>
      </c>
      <c r="S182" s="28">
        <v>3.296</v>
      </c>
      <c r="T182" s="23">
        <v>533.287</v>
      </c>
      <c r="U182" s="23">
        <f t="shared" si="17"/>
        <v>321.4413333333334</v>
      </c>
      <c r="V182" s="28">
        <v>1.022</v>
      </c>
      <c r="W182" s="29">
        <v>9.588</v>
      </c>
      <c r="X182" s="29">
        <f t="shared" si="18"/>
        <v>8.48</v>
      </c>
      <c r="Y182" s="30">
        <v>10.738</v>
      </c>
      <c r="Z182" s="27">
        <v>1202.1958747465637</v>
      </c>
    </row>
    <row r="183" spans="1:26" ht="12.75">
      <c r="A183" s="1">
        <v>37015</v>
      </c>
      <c r="B183" s="23">
        <v>124</v>
      </c>
      <c r="C183" s="4">
        <v>0.743634284</v>
      </c>
      <c r="D183" s="56">
        <v>0.743634284</v>
      </c>
      <c r="E183" s="2">
        <v>1736</v>
      </c>
      <c r="F183" s="24">
        <v>0</v>
      </c>
      <c r="G183" s="65">
        <v>39.47893977</v>
      </c>
      <c r="H183" s="65">
        <v>-77.93842783</v>
      </c>
      <c r="I183" s="25">
        <v>926.4</v>
      </c>
      <c r="J183" s="5">
        <f t="shared" si="12"/>
        <v>896.1999999999999</v>
      </c>
      <c r="K183" s="26">
        <f t="shared" si="13"/>
        <v>1019.3487535367808</v>
      </c>
      <c r="L183" s="26">
        <f t="shared" si="14"/>
        <v>1205.9487535367807</v>
      </c>
      <c r="M183" s="26">
        <f t="shared" si="15"/>
        <v>1191.0287535367809</v>
      </c>
      <c r="N183" s="27">
        <f t="shared" si="16"/>
        <v>1198.4887535367807</v>
      </c>
      <c r="O183" s="5">
        <v>21.3</v>
      </c>
      <c r="P183" s="5">
        <v>57.5</v>
      </c>
      <c r="Q183" s="5">
        <v>85.4</v>
      </c>
      <c r="S183" s="28">
        <v>2.554</v>
      </c>
      <c r="T183" s="23">
        <v>166.443</v>
      </c>
      <c r="U183" s="23">
        <f t="shared" si="17"/>
        <v>313.4078333333334</v>
      </c>
      <c r="V183" s="28">
        <v>0.883</v>
      </c>
      <c r="W183" s="29">
        <v>8.477</v>
      </c>
      <c r="X183" s="29">
        <f t="shared" si="18"/>
        <v>8.664166666666667</v>
      </c>
      <c r="Y183" s="30">
        <v>10.701</v>
      </c>
      <c r="Z183" s="27">
        <v>1198.4887535367807</v>
      </c>
    </row>
    <row r="184" spans="1:26" ht="12.75">
      <c r="A184" s="1">
        <v>37015</v>
      </c>
      <c r="B184" s="23">
        <v>124</v>
      </c>
      <c r="C184" s="4">
        <v>0.743749976</v>
      </c>
      <c r="D184" s="56">
        <v>0.743749976</v>
      </c>
      <c r="E184" s="2">
        <v>1746</v>
      </c>
      <c r="F184" s="24">
        <v>0</v>
      </c>
      <c r="G184" s="65">
        <v>39.4761032</v>
      </c>
      <c r="H184" s="65">
        <v>-77.9303986</v>
      </c>
      <c r="I184" s="25">
        <v>927.3</v>
      </c>
      <c r="J184" s="5">
        <f t="shared" si="12"/>
        <v>897.0999999999999</v>
      </c>
      <c r="K184" s="26">
        <f t="shared" si="13"/>
        <v>1011.0137768320933</v>
      </c>
      <c r="L184" s="26">
        <f t="shared" si="14"/>
        <v>1197.6137768320932</v>
      </c>
      <c r="M184" s="26">
        <f t="shared" si="15"/>
        <v>1182.6937768320934</v>
      </c>
      <c r="N184" s="27">
        <f t="shared" si="16"/>
        <v>1190.1537768320932</v>
      </c>
      <c r="O184" s="5">
        <v>21.3</v>
      </c>
      <c r="P184" s="5">
        <v>57.4</v>
      </c>
      <c r="Q184" s="5">
        <v>85.9</v>
      </c>
      <c r="S184" s="28">
        <v>2.69</v>
      </c>
      <c r="T184" s="23">
        <v>219.671</v>
      </c>
      <c r="U184" s="23">
        <f t="shared" si="17"/>
        <v>322.87416666666667</v>
      </c>
      <c r="V184" s="28">
        <v>0.892</v>
      </c>
      <c r="W184" s="29">
        <v>8.477</v>
      </c>
      <c r="X184" s="29">
        <f t="shared" si="18"/>
        <v>8.848500000000001</v>
      </c>
      <c r="Y184" s="30">
        <v>10.721</v>
      </c>
      <c r="Z184" s="27">
        <v>1190.1537768320932</v>
      </c>
    </row>
    <row r="185" spans="1:26" ht="12.75">
      <c r="A185" s="1">
        <v>37015</v>
      </c>
      <c r="B185" s="23">
        <v>124</v>
      </c>
      <c r="C185" s="4">
        <v>0.743865728</v>
      </c>
      <c r="D185" s="56">
        <v>0.743865728</v>
      </c>
      <c r="E185" s="2">
        <v>1756</v>
      </c>
      <c r="F185" s="24">
        <v>0</v>
      </c>
      <c r="G185" s="65">
        <v>39.4732365</v>
      </c>
      <c r="H185" s="65">
        <v>-77.92234193</v>
      </c>
      <c r="I185" s="25">
        <v>928.3</v>
      </c>
      <c r="J185" s="5">
        <f t="shared" si="12"/>
        <v>898.0999999999999</v>
      </c>
      <c r="K185" s="26">
        <f t="shared" si="13"/>
        <v>1001.7624931524024</v>
      </c>
      <c r="L185" s="26">
        <f t="shared" si="14"/>
        <v>1188.3624931524023</v>
      </c>
      <c r="M185" s="26">
        <f t="shared" si="15"/>
        <v>1173.4424931524024</v>
      </c>
      <c r="N185" s="27">
        <f t="shared" si="16"/>
        <v>1180.9024931524023</v>
      </c>
      <c r="O185" s="5">
        <v>21.5</v>
      </c>
      <c r="P185" s="5">
        <v>57</v>
      </c>
      <c r="Q185" s="5">
        <v>85.4</v>
      </c>
      <c r="S185" s="28">
        <v>2.749</v>
      </c>
      <c r="T185" s="23">
        <v>220.473</v>
      </c>
      <c r="U185" s="23">
        <f t="shared" si="17"/>
        <v>279.86483333333337</v>
      </c>
      <c r="V185" s="28">
        <v>0.952</v>
      </c>
      <c r="W185" s="29">
        <v>9.586</v>
      </c>
      <c r="X185" s="29">
        <f t="shared" si="18"/>
        <v>9.032833333333334</v>
      </c>
      <c r="Y185" s="30">
        <v>10.71</v>
      </c>
      <c r="Z185" s="27">
        <v>1180.9024931524023</v>
      </c>
    </row>
    <row r="186" spans="1:26" ht="12.75">
      <c r="A186" s="1">
        <v>37015</v>
      </c>
      <c r="B186" s="23">
        <v>124</v>
      </c>
      <c r="C186" s="4">
        <v>0.743981481</v>
      </c>
      <c r="D186" s="56">
        <v>0.743981481</v>
      </c>
      <c r="E186" s="2">
        <v>1766</v>
      </c>
      <c r="F186" s="24">
        <v>0</v>
      </c>
      <c r="G186" s="65">
        <v>39.47032718</v>
      </c>
      <c r="H186" s="65">
        <v>-77.91436457</v>
      </c>
      <c r="I186" s="25">
        <v>929.8</v>
      </c>
      <c r="J186" s="5">
        <f t="shared" si="12"/>
        <v>899.5999999999999</v>
      </c>
      <c r="K186" s="26">
        <f t="shared" si="13"/>
        <v>987.9048640166167</v>
      </c>
      <c r="L186" s="26">
        <f t="shared" si="14"/>
        <v>1174.5048640166167</v>
      </c>
      <c r="M186" s="26">
        <f t="shared" si="15"/>
        <v>1159.5848640166166</v>
      </c>
      <c r="N186" s="27">
        <f t="shared" si="16"/>
        <v>1167.0448640166167</v>
      </c>
      <c r="O186" s="5">
        <v>21.6</v>
      </c>
      <c r="P186" s="5">
        <v>56.7</v>
      </c>
      <c r="Q186" s="5">
        <v>82.8</v>
      </c>
      <c r="S186" s="28">
        <v>3.718</v>
      </c>
      <c r="T186" s="23">
        <v>746.128</v>
      </c>
      <c r="U186" s="23">
        <f t="shared" si="17"/>
        <v>350.5933333333333</v>
      </c>
      <c r="V186" s="28">
        <v>0.971</v>
      </c>
      <c r="W186" s="29">
        <v>9.585</v>
      </c>
      <c r="X186" s="29">
        <f t="shared" si="18"/>
        <v>9.217</v>
      </c>
      <c r="Y186" s="30">
        <v>10.712</v>
      </c>
      <c r="Z186" s="27">
        <v>1167.0448640166167</v>
      </c>
    </row>
    <row r="187" spans="1:26" ht="12.75">
      <c r="A187" s="1">
        <v>37015</v>
      </c>
      <c r="B187" s="23">
        <v>124</v>
      </c>
      <c r="C187" s="4">
        <v>0.744097233</v>
      </c>
      <c r="D187" s="56">
        <v>0.744097233</v>
      </c>
      <c r="E187" s="2">
        <v>1776</v>
      </c>
      <c r="F187" s="24">
        <v>0</v>
      </c>
      <c r="G187" s="65">
        <v>39.46726323</v>
      </c>
      <c r="H187" s="65">
        <v>-77.90637134</v>
      </c>
      <c r="I187" s="25">
        <v>931.1</v>
      </c>
      <c r="J187" s="5">
        <f t="shared" si="12"/>
        <v>900.9</v>
      </c>
      <c r="K187" s="26">
        <f t="shared" si="13"/>
        <v>975.9135964137378</v>
      </c>
      <c r="L187" s="26">
        <f t="shared" si="14"/>
        <v>1162.5135964137378</v>
      </c>
      <c r="M187" s="26">
        <f t="shared" si="15"/>
        <v>1147.5935964137377</v>
      </c>
      <c r="N187" s="27">
        <f t="shared" si="16"/>
        <v>1155.0535964137378</v>
      </c>
      <c r="O187" s="5">
        <v>21.8</v>
      </c>
      <c r="P187" s="5">
        <v>56.4</v>
      </c>
      <c r="Q187" s="5">
        <v>85.9</v>
      </c>
      <c r="R187" s="64">
        <v>2.12E-05</v>
      </c>
      <c r="S187" s="28">
        <v>2.504</v>
      </c>
      <c r="T187" s="23">
        <v>116.857</v>
      </c>
      <c r="U187" s="23">
        <f t="shared" si="17"/>
        <v>333.8098333333333</v>
      </c>
      <c r="V187" s="28">
        <v>0.941</v>
      </c>
      <c r="W187" s="29">
        <v>8.474</v>
      </c>
      <c r="X187" s="29">
        <f t="shared" si="18"/>
        <v>9.031166666666666</v>
      </c>
      <c r="Y187" s="30">
        <v>10.717</v>
      </c>
      <c r="Z187" s="27">
        <v>1155.0535964137378</v>
      </c>
    </row>
    <row r="188" spans="1:26" ht="12.75">
      <c r="A188" s="1">
        <v>37015</v>
      </c>
      <c r="B188" s="23">
        <v>124</v>
      </c>
      <c r="C188" s="4">
        <v>0.744212985</v>
      </c>
      <c r="D188" s="56">
        <v>0.744212985</v>
      </c>
      <c r="E188" s="2">
        <v>1786</v>
      </c>
      <c r="F188" s="24">
        <v>0</v>
      </c>
      <c r="G188" s="65">
        <v>39.46405693</v>
      </c>
      <c r="H188" s="65">
        <v>-77.89841126</v>
      </c>
      <c r="I188" s="25">
        <v>931.2</v>
      </c>
      <c r="J188" s="5">
        <f t="shared" si="12"/>
        <v>901</v>
      </c>
      <c r="K188" s="26">
        <f t="shared" si="13"/>
        <v>974.991908042517</v>
      </c>
      <c r="L188" s="26">
        <f t="shared" si="14"/>
        <v>1161.591908042517</v>
      </c>
      <c r="M188" s="26">
        <f t="shared" si="15"/>
        <v>1146.671908042517</v>
      </c>
      <c r="N188" s="27">
        <f t="shared" si="16"/>
        <v>1154.131908042517</v>
      </c>
      <c r="O188" s="5">
        <v>21.7</v>
      </c>
      <c r="P188" s="5">
        <v>56.2</v>
      </c>
      <c r="Q188" s="5">
        <v>85.4</v>
      </c>
      <c r="S188" s="28">
        <v>3.285</v>
      </c>
      <c r="U188" s="23">
        <f t="shared" si="17"/>
        <v>293.9144</v>
      </c>
      <c r="V188" s="28">
        <v>0.971</v>
      </c>
      <c r="X188" s="29">
        <f t="shared" si="18"/>
        <v>8.9198</v>
      </c>
      <c r="Y188" s="30">
        <v>0.054</v>
      </c>
      <c r="Z188" s="27">
        <v>1154.131908042517</v>
      </c>
    </row>
    <row r="189" spans="1:26" ht="12.75">
      <c r="A189" s="1">
        <v>37015</v>
      </c>
      <c r="B189" s="23">
        <v>124</v>
      </c>
      <c r="C189" s="4">
        <v>0.744328678</v>
      </c>
      <c r="D189" s="56">
        <v>0.744328678</v>
      </c>
      <c r="E189" s="2">
        <v>1796</v>
      </c>
      <c r="F189" s="24">
        <v>0</v>
      </c>
      <c r="G189" s="65">
        <v>39.46084508</v>
      </c>
      <c r="H189" s="65">
        <v>-77.89043795</v>
      </c>
      <c r="I189" s="25">
        <v>932</v>
      </c>
      <c r="J189" s="5">
        <f t="shared" si="12"/>
        <v>901.8</v>
      </c>
      <c r="K189" s="26">
        <f t="shared" si="13"/>
        <v>967.622081623998</v>
      </c>
      <c r="L189" s="26">
        <f t="shared" si="14"/>
        <v>1154.222081623998</v>
      </c>
      <c r="M189" s="26">
        <f t="shared" si="15"/>
        <v>1139.302081623998</v>
      </c>
      <c r="N189" s="27">
        <f t="shared" si="16"/>
        <v>1146.762081623998</v>
      </c>
      <c r="O189" s="5">
        <v>21.8</v>
      </c>
      <c r="P189" s="5">
        <v>56.2</v>
      </c>
      <c r="Q189" s="5">
        <v>83.3</v>
      </c>
      <c r="S189" s="28">
        <v>2.72</v>
      </c>
      <c r="U189" s="23">
        <f t="shared" si="17"/>
        <v>325.78225</v>
      </c>
      <c r="V189" s="28">
        <v>0.142</v>
      </c>
      <c r="X189" s="29">
        <f t="shared" si="18"/>
        <v>9.0305</v>
      </c>
      <c r="Y189" s="30">
        <v>0.031</v>
      </c>
      <c r="Z189" s="27">
        <v>1146.762081623998</v>
      </c>
    </row>
    <row r="190" spans="1:26" ht="12.75">
      <c r="A190" s="1">
        <v>37015</v>
      </c>
      <c r="B190" s="23">
        <v>124</v>
      </c>
      <c r="C190" s="4">
        <v>0.74444443</v>
      </c>
      <c r="D190" s="56">
        <v>0.74444443</v>
      </c>
      <c r="E190" s="2">
        <v>1806</v>
      </c>
      <c r="F190" s="24">
        <v>0</v>
      </c>
      <c r="G190" s="65">
        <v>39.45763704</v>
      </c>
      <c r="H190" s="65">
        <v>-77.88255229</v>
      </c>
      <c r="I190" s="25">
        <v>933.2</v>
      </c>
      <c r="J190" s="5">
        <f t="shared" si="12"/>
        <v>903</v>
      </c>
      <c r="K190" s="26">
        <f t="shared" si="13"/>
        <v>956.5795914701679</v>
      </c>
      <c r="L190" s="26">
        <f t="shared" si="14"/>
        <v>1143.179591470168</v>
      </c>
      <c r="M190" s="26">
        <f t="shared" si="15"/>
        <v>1128.2595914701678</v>
      </c>
      <c r="N190" s="27">
        <f t="shared" si="16"/>
        <v>1135.7195914701679</v>
      </c>
      <c r="O190" s="5">
        <v>22</v>
      </c>
      <c r="P190" s="5">
        <v>55.9</v>
      </c>
      <c r="Q190" s="5">
        <v>83.9</v>
      </c>
      <c r="S190" s="28">
        <v>2.343</v>
      </c>
      <c r="U190" s="23">
        <f t="shared" si="17"/>
        <v>361.1526666666667</v>
      </c>
      <c r="V190" s="28">
        <v>0.131</v>
      </c>
      <c r="X190" s="29">
        <f t="shared" si="18"/>
        <v>9.215</v>
      </c>
      <c r="Y190" s="30">
        <v>0.027</v>
      </c>
      <c r="Z190" s="27">
        <v>1135.7195914701679</v>
      </c>
    </row>
    <row r="191" spans="1:26" ht="12.75">
      <c r="A191" s="1">
        <v>37015</v>
      </c>
      <c r="B191" s="23">
        <v>124</v>
      </c>
      <c r="C191" s="4">
        <v>0.744560182</v>
      </c>
      <c r="D191" s="56">
        <v>0.744560182</v>
      </c>
      <c r="E191" s="2">
        <v>1816</v>
      </c>
      <c r="F191" s="24">
        <v>0</v>
      </c>
      <c r="G191" s="65">
        <v>39.4544232</v>
      </c>
      <c r="H191" s="65">
        <v>-77.87470479</v>
      </c>
      <c r="I191" s="25">
        <v>934.1</v>
      </c>
      <c r="J191" s="5">
        <f t="shared" si="12"/>
        <v>903.9</v>
      </c>
      <c r="K191" s="26">
        <f t="shared" si="13"/>
        <v>948.3073496716739</v>
      </c>
      <c r="L191" s="26">
        <f t="shared" si="14"/>
        <v>1134.907349671674</v>
      </c>
      <c r="M191" s="26">
        <f t="shared" si="15"/>
        <v>1119.9873496716739</v>
      </c>
      <c r="N191" s="27">
        <f t="shared" si="16"/>
        <v>1127.447349671674</v>
      </c>
      <c r="O191" s="5">
        <v>22</v>
      </c>
      <c r="P191" s="5">
        <v>55.5</v>
      </c>
      <c r="Q191" s="5">
        <v>85.4</v>
      </c>
      <c r="S191" s="28">
        <v>2.211</v>
      </c>
      <c r="U191" s="29"/>
      <c r="V191" s="28">
        <v>0.132</v>
      </c>
      <c r="Y191" s="30">
        <v>0.026</v>
      </c>
      <c r="Z191" s="27">
        <v>1127.447349671674</v>
      </c>
    </row>
    <row r="192" spans="1:26" ht="12.75">
      <c r="A192" s="1">
        <v>37015</v>
      </c>
      <c r="B192" s="23">
        <v>124</v>
      </c>
      <c r="C192" s="4">
        <v>0.744675934</v>
      </c>
      <c r="D192" s="56">
        <v>0.744675934</v>
      </c>
      <c r="E192" s="2">
        <v>1826</v>
      </c>
      <c r="F192" s="24">
        <v>0</v>
      </c>
      <c r="G192" s="65">
        <v>39.4512398</v>
      </c>
      <c r="H192" s="65">
        <v>-77.86686447</v>
      </c>
      <c r="I192" s="25">
        <v>934.8</v>
      </c>
      <c r="J192" s="5">
        <f t="shared" si="12"/>
        <v>904.5999999999999</v>
      </c>
      <c r="K192" s="26">
        <f t="shared" si="13"/>
        <v>941.8790762399001</v>
      </c>
      <c r="L192" s="26">
        <f t="shared" si="14"/>
        <v>1128.4790762399</v>
      </c>
      <c r="M192" s="26">
        <f t="shared" si="15"/>
        <v>1113.5590762399002</v>
      </c>
      <c r="N192" s="27">
        <f t="shared" si="16"/>
        <v>1121.0190762399002</v>
      </c>
      <c r="O192" s="5">
        <v>22</v>
      </c>
      <c r="P192" s="5">
        <v>55.4</v>
      </c>
      <c r="Q192" s="5">
        <v>83.6</v>
      </c>
      <c r="S192" s="28">
        <v>3.023</v>
      </c>
      <c r="U192" s="29"/>
      <c r="V192" s="28">
        <v>0.151</v>
      </c>
      <c r="Y192" s="30">
        <v>0.028</v>
      </c>
      <c r="Z192" s="27">
        <v>1121.0190762399002</v>
      </c>
    </row>
    <row r="193" spans="1:26" ht="12.75">
      <c r="A193" s="1">
        <v>37015</v>
      </c>
      <c r="B193" s="23">
        <v>124</v>
      </c>
      <c r="C193" s="4">
        <v>0.744791687</v>
      </c>
      <c r="D193" s="56">
        <v>0.744791687</v>
      </c>
      <c r="E193" s="2">
        <v>1836</v>
      </c>
      <c r="F193" s="24">
        <v>0</v>
      </c>
      <c r="G193" s="65">
        <v>39.44805246</v>
      </c>
      <c r="H193" s="65">
        <v>-77.85897988</v>
      </c>
      <c r="I193" s="25">
        <v>936.1</v>
      </c>
      <c r="J193" s="5">
        <f t="shared" si="12"/>
        <v>905.9</v>
      </c>
      <c r="K193" s="26">
        <f t="shared" si="13"/>
        <v>929.9540404610262</v>
      </c>
      <c r="L193" s="26">
        <f t="shared" si="14"/>
        <v>1116.5540404610263</v>
      </c>
      <c r="M193" s="26">
        <f t="shared" si="15"/>
        <v>1101.6340404610262</v>
      </c>
      <c r="N193" s="27">
        <f t="shared" si="16"/>
        <v>1109.0940404610262</v>
      </c>
      <c r="O193" s="5">
        <v>22.2</v>
      </c>
      <c r="P193" s="5">
        <v>55</v>
      </c>
      <c r="Q193" s="5">
        <v>84.9</v>
      </c>
      <c r="R193" s="64">
        <v>2.08E-05</v>
      </c>
      <c r="S193" s="28">
        <v>2.299</v>
      </c>
      <c r="U193" s="29"/>
      <c r="V193" s="28">
        <v>0.141</v>
      </c>
      <c r="Y193" s="30">
        <v>0.025</v>
      </c>
      <c r="Z193" s="27">
        <v>1109.0940404610262</v>
      </c>
    </row>
    <row r="194" spans="1:26" ht="12.75">
      <c r="A194" s="1">
        <v>37015</v>
      </c>
      <c r="B194" s="23">
        <v>124</v>
      </c>
      <c r="C194" s="4">
        <v>0.744907379</v>
      </c>
      <c r="D194" s="56">
        <v>0.744907379</v>
      </c>
      <c r="E194" s="2">
        <v>1846</v>
      </c>
      <c r="F194" s="24">
        <v>0</v>
      </c>
      <c r="G194" s="65">
        <v>39.44487489</v>
      </c>
      <c r="H194" s="65">
        <v>-77.85117638</v>
      </c>
      <c r="I194" s="25">
        <v>936.2</v>
      </c>
      <c r="J194" s="5">
        <f t="shared" si="12"/>
        <v>906</v>
      </c>
      <c r="K194" s="26">
        <f t="shared" si="13"/>
        <v>929.0374389509609</v>
      </c>
      <c r="L194" s="26">
        <f t="shared" si="14"/>
        <v>1115.6374389509608</v>
      </c>
      <c r="M194" s="26">
        <f t="shared" si="15"/>
        <v>1100.717438950961</v>
      </c>
      <c r="N194" s="27">
        <f t="shared" si="16"/>
        <v>1108.177438950961</v>
      </c>
      <c r="O194" s="5">
        <v>22.2</v>
      </c>
      <c r="P194" s="5">
        <v>54.8</v>
      </c>
      <c r="Q194" s="5">
        <v>86.3</v>
      </c>
      <c r="S194" s="28">
        <v>2.066</v>
      </c>
      <c r="U194" s="29"/>
      <c r="V194" s="28">
        <v>0.132</v>
      </c>
      <c r="Y194" s="30">
        <v>0.021</v>
      </c>
      <c r="Z194" s="27">
        <v>1108.177438950961</v>
      </c>
    </row>
    <row r="195" spans="1:26" ht="12.75">
      <c r="A195" s="1">
        <v>37015</v>
      </c>
      <c r="B195" s="23">
        <v>124</v>
      </c>
      <c r="C195" s="4">
        <v>0.745023131</v>
      </c>
      <c r="D195" s="56">
        <v>0.745023131</v>
      </c>
      <c r="E195" s="2">
        <v>1856</v>
      </c>
      <c r="F195" s="24">
        <v>0</v>
      </c>
      <c r="G195" s="65">
        <v>39.44166244</v>
      </c>
      <c r="H195" s="65">
        <v>-77.84338062</v>
      </c>
      <c r="I195" s="25">
        <v>935.6</v>
      </c>
      <c r="J195" s="5">
        <f t="shared" si="12"/>
        <v>905.4</v>
      </c>
      <c r="K195" s="26">
        <f t="shared" si="13"/>
        <v>934.5385662617888</v>
      </c>
      <c r="L195" s="26">
        <f t="shared" si="14"/>
        <v>1121.1385662617888</v>
      </c>
      <c r="M195" s="26">
        <f t="shared" si="15"/>
        <v>1106.2185662617887</v>
      </c>
      <c r="N195" s="27">
        <f t="shared" si="16"/>
        <v>1113.6785662617888</v>
      </c>
      <c r="O195" s="5">
        <v>22.1</v>
      </c>
      <c r="P195" s="5">
        <v>55</v>
      </c>
      <c r="Q195" s="5">
        <v>86.9</v>
      </c>
      <c r="S195" s="28">
        <v>2.247</v>
      </c>
      <c r="U195" s="29"/>
      <c r="V195" s="28">
        <v>0.142</v>
      </c>
      <c r="Y195" s="30">
        <v>0.02</v>
      </c>
      <c r="Z195" s="27">
        <v>1113.6785662617888</v>
      </c>
    </row>
    <row r="196" spans="1:26" ht="12.75">
      <c r="A196" s="1">
        <v>37015</v>
      </c>
      <c r="B196" s="23">
        <v>124</v>
      </c>
      <c r="C196" s="4">
        <v>0.745138884</v>
      </c>
      <c r="D196" s="56">
        <v>0.745138884</v>
      </c>
      <c r="E196" s="2">
        <v>1866</v>
      </c>
      <c r="F196" s="24">
        <v>0</v>
      </c>
      <c r="G196" s="65">
        <v>39.43844553</v>
      </c>
      <c r="H196" s="65">
        <v>-77.83556234</v>
      </c>
      <c r="I196" s="25">
        <v>936.1</v>
      </c>
      <c r="J196" s="5">
        <f t="shared" si="12"/>
        <v>905.9</v>
      </c>
      <c r="K196" s="26">
        <f t="shared" si="13"/>
        <v>929.9540404610262</v>
      </c>
      <c r="L196" s="26">
        <f t="shared" si="14"/>
        <v>1116.5540404610263</v>
      </c>
      <c r="M196" s="26">
        <f t="shared" si="15"/>
        <v>1101.6340404610262</v>
      </c>
      <c r="N196" s="27">
        <f t="shared" si="16"/>
        <v>1109.0940404610262</v>
      </c>
      <c r="O196" s="5">
        <v>21.6</v>
      </c>
      <c r="P196" s="5">
        <v>60</v>
      </c>
      <c r="Q196" s="5">
        <v>86.3</v>
      </c>
      <c r="S196" s="28">
        <v>2.968</v>
      </c>
      <c r="U196" s="29"/>
      <c r="V196" s="28">
        <v>0.122</v>
      </c>
      <c r="Y196" s="30">
        <v>0.026</v>
      </c>
      <c r="Z196" s="27">
        <v>1109.0940404610262</v>
      </c>
    </row>
    <row r="197" spans="1:26" ht="12.75">
      <c r="A197" s="1">
        <v>37015</v>
      </c>
      <c r="B197" s="23">
        <v>124</v>
      </c>
      <c r="C197" s="4">
        <v>0.745254636</v>
      </c>
      <c r="D197" s="56">
        <v>0.745254636</v>
      </c>
      <c r="E197" s="2">
        <v>1876</v>
      </c>
      <c r="F197" s="24">
        <v>0</v>
      </c>
      <c r="G197" s="65">
        <v>39.43528803</v>
      </c>
      <c r="H197" s="65">
        <v>-77.82784827</v>
      </c>
      <c r="I197" s="25">
        <v>936.4</v>
      </c>
      <c r="J197" s="5">
        <f t="shared" si="12"/>
        <v>906.1999999999999</v>
      </c>
      <c r="K197" s="26">
        <f t="shared" si="13"/>
        <v>927.2045394021891</v>
      </c>
      <c r="L197" s="26">
        <f t="shared" si="14"/>
        <v>1113.804539402189</v>
      </c>
      <c r="M197" s="26">
        <f t="shared" si="15"/>
        <v>1098.8845394021891</v>
      </c>
      <c r="N197" s="27">
        <f t="shared" si="16"/>
        <v>1106.3445394021892</v>
      </c>
      <c r="O197" s="5">
        <v>21.8</v>
      </c>
      <c r="P197" s="5">
        <v>59.6</v>
      </c>
      <c r="Q197" s="5">
        <v>85.4</v>
      </c>
      <c r="S197" s="28">
        <v>1.463</v>
      </c>
      <c r="U197" s="29"/>
      <c r="V197" s="28">
        <v>0.151</v>
      </c>
      <c r="Y197" s="30">
        <v>0.026</v>
      </c>
      <c r="Z197" s="27">
        <v>1106.3445394021892</v>
      </c>
    </row>
    <row r="198" spans="1:26" ht="12.75">
      <c r="A198" s="1">
        <v>37015</v>
      </c>
      <c r="B198" s="23">
        <v>124</v>
      </c>
      <c r="C198" s="4">
        <v>0.745370388</v>
      </c>
      <c r="D198" s="56">
        <v>0.745370388</v>
      </c>
      <c r="E198" s="2">
        <v>1886</v>
      </c>
      <c r="F198" s="24">
        <v>0</v>
      </c>
      <c r="G198" s="65">
        <v>39.43223695</v>
      </c>
      <c r="H198" s="65">
        <v>-77.82023644</v>
      </c>
      <c r="I198" s="25">
        <v>935.2</v>
      </c>
      <c r="J198" s="5">
        <f t="shared" si="12"/>
        <v>905</v>
      </c>
      <c r="K198" s="26">
        <f t="shared" si="13"/>
        <v>938.2080101447425</v>
      </c>
      <c r="L198" s="26">
        <f t="shared" si="14"/>
        <v>1124.8080101447424</v>
      </c>
      <c r="M198" s="26">
        <f t="shared" si="15"/>
        <v>1109.8880101447426</v>
      </c>
      <c r="N198" s="27">
        <f t="shared" si="16"/>
        <v>1117.3480101447426</v>
      </c>
      <c r="O198" s="5">
        <v>21.4</v>
      </c>
      <c r="P198" s="5">
        <v>61.8</v>
      </c>
      <c r="Q198" s="5">
        <v>84</v>
      </c>
      <c r="S198" s="28">
        <v>2.74</v>
      </c>
      <c r="U198" s="29"/>
      <c r="V198" s="28">
        <v>0.131</v>
      </c>
      <c r="Y198" s="30">
        <v>0.026</v>
      </c>
      <c r="Z198" s="27">
        <v>1117.3480101447426</v>
      </c>
    </row>
    <row r="199" spans="1:26" ht="12.75">
      <c r="A199" s="1">
        <v>37015</v>
      </c>
      <c r="B199" s="23">
        <v>124</v>
      </c>
      <c r="C199" s="4">
        <v>0.74548614</v>
      </c>
      <c r="D199" s="56">
        <v>0.74548614</v>
      </c>
      <c r="E199" s="2">
        <v>1896</v>
      </c>
      <c r="F199" s="24">
        <v>0</v>
      </c>
      <c r="G199" s="65">
        <v>39.42918701</v>
      </c>
      <c r="H199" s="65">
        <v>-77.81247219</v>
      </c>
      <c r="I199" s="25">
        <v>935.7</v>
      </c>
      <c r="J199" s="5">
        <f t="shared" si="12"/>
        <v>905.5</v>
      </c>
      <c r="K199" s="26">
        <f t="shared" si="13"/>
        <v>933.6214585937305</v>
      </c>
      <c r="L199" s="26">
        <f t="shared" si="14"/>
        <v>1120.2214585937304</v>
      </c>
      <c r="M199" s="26">
        <f t="shared" si="15"/>
        <v>1105.3014585937306</v>
      </c>
      <c r="N199" s="27">
        <f t="shared" si="16"/>
        <v>1112.7614585937304</v>
      </c>
      <c r="O199" s="5">
        <v>21.8</v>
      </c>
      <c r="P199" s="5">
        <v>57.9</v>
      </c>
      <c r="Q199" s="5">
        <v>85.8</v>
      </c>
      <c r="R199" s="64">
        <v>3.12E-05</v>
      </c>
      <c r="S199" s="28">
        <v>1.99</v>
      </c>
      <c r="U199" s="29"/>
      <c r="V199" s="28">
        <v>0.162</v>
      </c>
      <c r="Y199" s="30">
        <v>0.022</v>
      </c>
      <c r="Z199" s="27">
        <v>1112.7614585937304</v>
      </c>
    </row>
    <row r="200" spans="1:26" ht="12.75">
      <c r="A200" s="1">
        <v>37015</v>
      </c>
      <c r="B200" s="23">
        <v>124</v>
      </c>
      <c r="C200" s="4">
        <v>0.745601833</v>
      </c>
      <c r="D200" s="56">
        <v>0.745601833</v>
      </c>
      <c r="E200" s="2">
        <v>1906</v>
      </c>
      <c r="F200" s="24">
        <v>0</v>
      </c>
      <c r="G200" s="65">
        <v>39.42614689</v>
      </c>
      <c r="H200" s="65">
        <v>-77.80473994</v>
      </c>
      <c r="I200" s="25">
        <v>936.3</v>
      </c>
      <c r="J200" s="5">
        <f t="shared" si="12"/>
        <v>906.0999999999999</v>
      </c>
      <c r="K200" s="26">
        <f t="shared" si="13"/>
        <v>928.120938605459</v>
      </c>
      <c r="L200" s="26">
        <f t="shared" si="14"/>
        <v>1114.720938605459</v>
      </c>
      <c r="M200" s="26">
        <f t="shared" si="15"/>
        <v>1099.800938605459</v>
      </c>
      <c r="N200" s="27">
        <f t="shared" si="16"/>
        <v>1107.260938605459</v>
      </c>
      <c r="O200" s="5">
        <v>22</v>
      </c>
      <c r="P200" s="5">
        <v>56.7</v>
      </c>
      <c r="Q200" s="5">
        <v>84.8</v>
      </c>
      <c r="S200" s="28">
        <v>2.267</v>
      </c>
      <c r="U200" s="29"/>
      <c r="V200" s="28">
        <v>0.123</v>
      </c>
      <c r="Y200" s="30">
        <v>0.022</v>
      </c>
      <c r="Z200" s="27">
        <v>1107.260938605459</v>
      </c>
    </row>
    <row r="201" spans="1:26" ht="12.75">
      <c r="A201" s="1">
        <v>37015</v>
      </c>
      <c r="B201" s="23">
        <v>124</v>
      </c>
      <c r="C201" s="4">
        <v>0.745717585</v>
      </c>
      <c r="D201" s="56">
        <v>0.745717585</v>
      </c>
      <c r="E201" s="2">
        <v>1916</v>
      </c>
      <c r="F201" s="24">
        <v>0</v>
      </c>
      <c r="G201" s="65">
        <v>39.42313888</v>
      </c>
      <c r="H201" s="65">
        <v>-77.7970935</v>
      </c>
      <c r="I201" s="25">
        <v>936.4</v>
      </c>
      <c r="J201" s="5">
        <f aca="true" t="shared" si="19" ref="J201:J264">(I201-30.2)</f>
        <v>906.1999999999999</v>
      </c>
      <c r="K201" s="26">
        <f aca="true" t="shared" si="20" ref="K201:K264">(8303.951372*(LN(1013.25/J201)))</f>
        <v>927.2045394021891</v>
      </c>
      <c r="L201" s="26">
        <f aca="true" t="shared" si="21" ref="L201:L264">(K201+186.6)</f>
        <v>1113.804539402189</v>
      </c>
      <c r="M201" s="26">
        <f aca="true" t="shared" si="22" ref="M201:M264">(K201+171.68)</f>
        <v>1098.8845394021891</v>
      </c>
      <c r="N201" s="27">
        <f aca="true" t="shared" si="23" ref="N201:N264">AVERAGE(L201:M201)</f>
        <v>1106.3445394021892</v>
      </c>
      <c r="O201" s="5">
        <v>22.1</v>
      </c>
      <c r="P201" s="5">
        <v>55.5</v>
      </c>
      <c r="Q201" s="5">
        <v>82.6</v>
      </c>
      <c r="S201" s="28">
        <v>2.212</v>
      </c>
      <c r="U201" s="29"/>
      <c r="V201" s="28">
        <v>0.151</v>
      </c>
      <c r="Y201" s="30">
        <v>0.027</v>
      </c>
      <c r="Z201" s="27">
        <v>1106.3445394021892</v>
      </c>
    </row>
    <row r="202" spans="1:26" ht="12.75">
      <c r="A202" s="1">
        <v>37015</v>
      </c>
      <c r="B202" s="23">
        <v>124</v>
      </c>
      <c r="C202" s="4">
        <v>0.745833337</v>
      </c>
      <c r="D202" s="56">
        <v>0.745833337</v>
      </c>
      <c r="E202" s="2">
        <v>1926</v>
      </c>
      <c r="F202" s="24">
        <v>0</v>
      </c>
      <c r="G202" s="65">
        <v>39.42017898</v>
      </c>
      <c r="H202" s="65">
        <v>-77.78947874</v>
      </c>
      <c r="I202" s="25">
        <v>936.6</v>
      </c>
      <c r="J202" s="5">
        <f t="shared" si="19"/>
        <v>906.4</v>
      </c>
      <c r="K202" s="26">
        <f t="shared" si="20"/>
        <v>925.3720443330722</v>
      </c>
      <c r="L202" s="26">
        <f t="shared" si="21"/>
        <v>1111.972044333072</v>
      </c>
      <c r="M202" s="26">
        <f t="shared" si="22"/>
        <v>1097.0520443330722</v>
      </c>
      <c r="N202" s="27">
        <f t="shared" si="23"/>
        <v>1104.512044333072</v>
      </c>
      <c r="O202" s="5">
        <v>22</v>
      </c>
      <c r="P202" s="5">
        <v>56</v>
      </c>
      <c r="Q202" s="5">
        <v>81.8</v>
      </c>
      <c r="S202" s="28">
        <v>3.029</v>
      </c>
      <c r="U202" s="29"/>
      <c r="V202" s="28">
        <v>0.151</v>
      </c>
      <c r="Y202" s="30">
        <v>0.022</v>
      </c>
      <c r="Z202" s="27">
        <v>1104.512044333072</v>
      </c>
    </row>
    <row r="203" spans="1:26" ht="12.75">
      <c r="A203" s="1">
        <v>37015</v>
      </c>
      <c r="B203" s="23">
        <v>124</v>
      </c>
      <c r="C203" s="4">
        <v>0.74594909</v>
      </c>
      <c r="D203" s="56">
        <v>0.74594909</v>
      </c>
      <c r="E203" s="2">
        <v>1936</v>
      </c>
      <c r="F203" s="24">
        <v>0</v>
      </c>
      <c r="G203" s="65">
        <v>39.41715027</v>
      </c>
      <c r="H203" s="65">
        <v>-77.7817008</v>
      </c>
      <c r="I203" s="25">
        <v>936.7</v>
      </c>
      <c r="J203" s="5">
        <f t="shared" si="19"/>
        <v>906.5</v>
      </c>
      <c r="K203" s="26">
        <f t="shared" si="20"/>
        <v>924.455948422607</v>
      </c>
      <c r="L203" s="26">
        <f t="shared" si="21"/>
        <v>1111.055948422607</v>
      </c>
      <c r="M203" s="26">
        <f t="shared" si="22"/>
        <v>1096.135948422607</v>
      </c>
      <c r="N203" s="27">
        <f t="shared" si="23"/>
        <v>1103.5959484226069</v>
      </c>
      <c r="O203" s="5">
        <v>21.9</v>
      </c>
      <c r="P203" s="5">
        <v>57.1</v>
      </c>
      <c r="Q203" s="5">
        <v>84.9</v>
      </c>
      <c r="S203" s="28">
        <v>1.663</v>
      </c>
      <c r="U203" s="29"/>
      <c r="V203" s="28">
        <v>0.131</v>
      </c>
      <c r="Y203" s="30">
        <v>0.023</v>
      </c>
      <c r="Z203" s="27">
        <v>1103.5959484226069</v>
      </c>
    </row>
    <row r="204" spans="1:26" ht="12.75">
      <c r="A204" s="1">
        <v>37015</v>
      </c>
      <c r="B204" s="23">
        <v>124</v>
      </c>
      <c r="C204" s="4">
        <v>0.746064842</v>
      </c>
      <c r="D204" s="56">
        <v>0.746064842</v>
      </c>
      <c r="E204" s="2">
        <v>1946</v>
      </c>
      <c r="F204" s="24">
        <v>0</v>
      </c>
      <c r="G204" s="65">
        <v>39.41411015</v>
      </c>
      <c r="H204" s="65">
        <v>-77.77404179</v>
      </c>
      <c r="I204" s="25">
        <v>938</v>
      </c>
      <c r="J204" s="5">
        <f t="shared" si="19"/>
        <v>907.8</v>
      </c>
      <c r="K204" s="26">
        <f t="shared" si="20"/>
        <v>912.5558893022169</v>
      </c>
      <c r="L204" s="26">
        <f t="shared" si="21"/>
        <v>1099.1558893022168</v>
      </c>
      <c r="M204" s="26">
        <f t="shared" si="22"/>
        <v>1084.235889302217</v>
      </c>
      <c r="N204" s="27">
        <f t="shared" si="23"/>
        <v>1091.695889302217</v>
      </c>
      <c r="O204" s="5">
        <v>22</v>
      </c>
      <c r="P204" s="5">
        <v>57.8</v>
      </c>
      <c r="Q204" s="5">
        <v>84.4</v>
      </c>
      <c r="S204" s="28">
        <v>2.058</v>
      </c>
      <c r="U204" s="29"/>
      <c r="V204" s="28">
        <v>0.132</v>
      </c>
      <c r="Y204" s="30">
        <v>0.019</v>
      </c>
      <c r="Z204" s="27">
        <v>1091.695889302217</v>
      </c>
    </row>
    <row r="205" spans="1:26" ht="12.75">
      <c r="A205" s="1">
        <v>37015</v>
      </c>
      <c r="B205" s="23">
        <v>124</v>
      </c>
      <c r="C205" s="4">
        <v>0.746180534</v>
      </c>
      <c r="D205" s="56">
        <v>0.746180534</v>
      </c>
      <c r="E205" s="2">
        <v>1956</v>
      </c>
      <c r="F205" s="24">
        <v>0</v>
      </c>
      <c r="G205" s="65">
        <v>39.41105767</v>
      </c>
      <c r="H205" s="65">
        <v>-77.76642909</v>
      </c>
      <c r="I205" s="25">
        <v>938.7</v>
      </c>
      <c r="J205" s="5">
        <f t="shared" si="19"/>
        <v>908.5</v>
      </c>
      <c r="K205" s="26">
        <f t="shared" si="20"/>
        <v>906.1552217382729</v>
      </c>
      <c r="L205" s="26">
        <f t="shared" si="21"/>
        <v>1092.755221738273</v>
      </c>
      <c r="M205" s="26">
        <f t="shared" si="22"/>
        <v>1077.8352217382728</v>
      </c>
      <c r="N205" s="27">
        <f t="shared" si="23"/>
        <v>1085.2952217382729</v>
      </c>
      <c r="O205" s="5">
        <v>22.2</v>
      </c>
      <c r="P205" s="5">
        <v>58.2</v>
      </c>
      <c r="Q205" s="5">
        <v>83.3</v>
      </c>
      <c r="R205" s="64">
        <v>2.16E-05</v>
      </c>
      <c r="S205" s="28">
        <v>2.564</v>
      </c>
      <c r="U205" s="29"/>
      <c r="V205" s="28">
        <v>0.151</v>
      </c>
      <c r="Y205" s="30">
        <v>0.021</v>
      </c>
      <c r="Z205" s="27">
        <v>1085.2952217382729</v>
      </c>
    </row>
    <row r="206" spans="1:26" ht="12.75">
      <c r="A206" s="1">
        <v>37015</v>
      </c>
      <c r="B206" s="23">
        <v>124</v>
      </c>
      <c r="C206" s="4">
        <v>0.746296287</v>
      </c>
      <c r="D206" s="56">
        <v>0.746296287</v>
      </c>
      <c r="E206" s="2">
        <v>1966</v>
      </c>
      <c r="F206" s="24">
        <v>0</v>
      </c>
      <c r="G206" s="65">
        <v>39.40802046</v>
      </c>
      <c r="H206" s="65">
        <v>-77.75886666</v>
      </c>
      <c r="I206" s="25">
        <v>938.4</v>
      </c>
      <c r="J206" s="5">
        <f t="shared" si="19"/>
        <v>908.1999999999999</v>
      </c>
      <c r="K206" s="26">
        <f t="shared" si="20"/>
        <v>908.8977608853484</v>
      </c>
      <c r="L206" s="26">
        <f t="shared" si="21"/>
        <v>1095.4977608853483</v>
      </c>
      <c r="M206" s="26">
        <f t="shared" si="22"/>
        <v>1080.5777608853484</v>
      </c>
      <c r="N206" s="27">
        <f t="shared" si="23"/>
        <v>1088.0377608853482</v>
      </c>
      <c r="O206" s="5">
        <v>22.2</v>
      </c>
      <c r="P206" s="5">
        <v>57.7</v>
      </c>
      <c r="Q206" s="5">
        <v>88.3</v>
      </c>
      <c r="S206" s="28">
        <v>2.068</v>
      </c>
      <c r="U206" s="29"/>
      <c r="V206" s="28">
        <v>0.142</v>
      </c>
      <c r="Y206" s="30">
        <v>0.021</v>
      </c>
      <c r="Z206" s="27">
        <v>1088.0377608853482</v>
      </c>
    </row>
    <row r="207" spans="1:26" ht="12.75">
      <c r="A207" s="1">
        <v>37015</v>
      </c>
      <c r="B207" s="23">
        <v>124</v>
      </c>
      <c r="C207" s="4">
        <v>0.746412039</v>
      </c>
      <c r="D207" s="56">
        <v>0.746412039</v>
      </c>
      <c r="E207" s="2">
        <v>1976</v>
      </c>
      <c r="F207" s="24">
        <v>0</v>
      </c>
      <c r="G207" s="65">
        <v>39.40497197</v>
      </c>
      <c r="H207" s="65">
        <v>-77.75113083</v>
      </c>
      <c r="I207" s="25">
        <v>937.6</v>
      </c>
      <c r="J207" s="5">
        <f t="shared" si="19"/>
        <v>907.4</v>
      </c>
      <c r="K207" s="26">
        <f t="shared" si="20"/>
        <v>916.215629939682</v>
      </c>
      <c r="L207" s="26">
        <f t="shared" si="21"/>
        <v>1102.815629939682</v>
      </c>
      <c r="M207" s="26">
        <f t="shared" si="22"/>
        <v>1087.895629939682</v>
      </c>
      <c r="N207" s="27">
        <f t="shared" si="23"/>
        <v>1095.3556299396819</v>
      </c>
      <c r="O207" s="5">
        <v>22.1</v>
      </c>
      <c r="P207" s="5">
        <v>57</v>
      </c>
      <c r="Q207" s="5">
        <v>88</v>
      </c>
      <c r="S207" s="28">
        <v>3.009</v>
      </c>
      <c r="U207" s="29"/>
      <c r="V207" s="28">
        <v>0.131</v>
      </c>
      <c r="Y207" s="30">
        <v>0.02</v>
      </c>
      <c r="Z207" s="27">
        <v>1095.3556299396819</v>
      </c>
    </row>
    <row r="208" spans="1:26" ht="12.75">
      <c r="A208" s="1">
        <v>37015</v>
      </c>
      <c r="B208" s="23">
        <v>124</v>
      </c>
      <c r="C208" s="4">
        <v>0.746527791</v>
      </c>
      <c r="D208" s="56">
        <v>0.746527791</v>
      </c>
      <c r="E208" s="2">
        <v>1986</v>
      </c>
      <c r="F208" s="24">
        <v>0</v>
      </c>
      <c r="G208" s="65">
        <v>39.40191821</v>
      </c>
      <c r="H208" s="65">
        <v>-77.74337914</v>
      </c>
      <c r="I208" s="25">
        <v>939.2</v>
      </c>
      <c r="J208" s="5">
        <f t="shared" si="19"/>
        <v>909</v>
      </c>
      <c r="K208" s="26">
        <f t="shared" si="20"/>
        <v>901.586335035943</v>
      </c>
      <c r="L208" s="26">
        <f t="shared" si="21"/>
        <v>1088.1863350359429</v>
      </c>
      <c r="M208" s="26">
        <f t="shared" si="22"/>
        <v>1073.266335035943</v>
      </c>
      <c r="N208" s="27">
        <f t="shared" si="23"/>
        <v>1080.726335035943</v>
      </c>
      <c r="O208" s="5">
        <v>22.4</v>
      </c>
      <c r="P208" s="5">
        <v>55.8</v>
      </c>
      <c r="Q208" s="5">
        <v>86.9</v>
      </c>
      <c r="S208" s="28">
        <v>0.914</v>
      </c>
      <c r="U208" s="29"/>
      <c r="V208" s="28">
        <v>0.132</v>
      </c>
      <c r="Y208" s="30">
        <v>0.02</v>
      </c>
      <c r="Z208" s="27">
        <v>1080.726335035943</v>
      </c>
    </row>
    <row r="209" spans="1:26" ht="12.75">
      <c r="A209" s="1">
        <v>37015</v>
      </c>
      <c r="B209" s="23">
        <v>124</v>
      </c>
      <c r="C209" s="4">
        <v>0.746643543</v>
      </c>
      <c r="D209" s="56">
        <v>0.746643543</v>
      </c>
      <c r="E209" s="2">
        <v>1996</v>
      </c>
      <c r="F209" s="24">
        <v>0</v>
      </c>
      <c r="G209" s="65">
        <v>39.39890886</v>
      </c>
      <c r="H209" s="65">
        <v>-77.73572406</v>
      </c>
      <c r="I209" s="25">
        <v>940.2</v>
      </c>
      <c r="J209" s="5">
        <f t="shared" si="19"/>
        <v>910</v>
      </c>
      <c r="K209" s="26">
        <f t="shared" si="20"/>
        <v>892.4560962139946</v>
      </c>
      <c r="L209" s="26">
        <f t="shared" si="21"/>
        <v>1079.0560962139946</v>
      </c>
      <c r="M209" s="26">
        <f t="shared" si="22"/>
        <v>1064.1360962139945</v>
      </c>
      <c r="N209" s="27">
        <f t="shared" si="23"/>
        <v>1071.5960962139945</v>
      </c>
      <c r="O209" s="5">
        <v>22.7</v>
      </c>
      <c r="P209" s="5">
        <v>54.2</v>
      </c>
      <c r="Q209" s="5">
        <v>89.3</v>
      </c>
      <c r="S209" s="28">
        <v>2.988</v>
      </c>
      <c r="U209" s="29"/>
      <c r="V209" s="28">
        <v>0.151</v>
      </c>
      <c r="Y209" s="30">
        <v>0.019</v>
      </c>
      <c r="Z209" s="27">
        <v>1071.5960962139945</v>
      </c>
    </row>
    <row r="210" spans="1:26" ht="12.75">
      <c r="A210" s="1">
        <v>37015</v>
      </c>
      <c r="B210" s="23">
        <v>124</v>
      </c>
      <c r="C210" s="4">
        <v>0.746759236</v>
      </c>
      <c r="D210" s="56">
        <v>0.746759236</v>
      </c>
      <c r="E210" s="2">
        <v>2006</v>
      </c>
      <c r="F210" s="24">
        <v>0</v>
      </c>
      <c r="G210" s="65">
        <v>39.3960165</v>
      </c>
      <c r="H210" s="65">
        <v>-77.72815925</v>
      </c>
      <c r="I210" s="25">
        <v>938.9</v>
      </c>
      <c r="J210" s="5">
        <f t="shared" si="19"/>
        <v>908.6999999999999</v>
      </c>
      <c r="K210" s="26">
        <f t="shared" si="20"/>
        <v>904.3273653866269</v>
      </c>
      <c r="L210" s="26">
        <f t="shared" si="21"/>
        <v>1090.927365386627</v>
      </c>
      <c r="M210" s="26">
        <f t="shared" si="22"/>
        <v>1076.0073653866268</v>
      </c>
      <c r="N210" s="27">
        <f t="shared" si="23"/>
        <v>1083.4673653866269</v>
      </c>
      <c r="O210" s="5">
        <v>22.3</v>
      </c>
      <c r="P210" s="5">
        <v>56.5</v>
      </c>
      <c r="Q210" s="5">
        <v>89.4</v>
      </c>
      <c r="S210" s="28">
        <v>2.028</v>
      </c>
      <c r="U210" s="29"/>
      <c r="V210" s="28">
        <v>0.141</v>
      </c>
      <c r="Y210" s="30">
        <v>0.02</v>
      </c>
      <c r="Z210" s="27">
        <v>1083.4673653866269</v>
      </c>
    </row>
    <row r="211" spans="1:26" ht="12.75">
      <c r="A211" s="1">
        <v>37015</v>
      </c>
      <c r="B211" s="23">
        <v>124</v>
      </c>
      <c r="C211" s="4">
        <v>0.746874988</v>
      </c>
      <c r="D211" s="56">
        <v>0.746874988</v>
      </c>
      <c r="E211" s="2">
        <v>2016</v>
      </c>
      <c r="F211" s="24">
        <v>0</v>
      </c>
      <c r="G211" s="65">
        <v>39.39312294</v>
      </c>
      <c r="H211" s="65">
        <v>-77.72039956</v>
      </c>
      <c r="I211" s="25">
        <v>939.8</v>
      </c>
      <c r="J211" s="5">
        <f t="shared" si="19"/>
        <v>909.5999999999999</v>
      </c>
      <c r="K211" s="26">
        <f t="shared" si="20"/>
        <v>896.1069871815755</v>
      </c>
      <c r="L211" s="26">
        <f t="shared" si="21"/>
        <v>1082.7069871815754</v>
      </c>
      <c r="M211" s="26">
        <f t="shared" si="22"/>
        <v>1067.7869871815756</v>
      </c>
      <c r="N211" s="27">
        <f t="shared" si="23"/>
        <v>1075.2469871815756</v>
      </c>
      <c r="O211" s="5">
        <v>22.4</v>
      </c>
      <c r="P211" s="5">
        <v>56</v>
      </c>
      <c r="Q211" s="5">
        <v>90.4</v>
      </c>
      <c r="R211" s="64">
        <v>2.64E-05</v>
      </c>
      <c r="S211" s="28">
        <v>1.871</v>
      </c>
      <c r="U211" s="29"/>
      <c r="V211" s="28">
        <v>0.132</v>
      </c>
      <c r="Y211" s="30">
        <v>0.021</v>
      </c>
      <c r="Z211" s="27">
        <v>1075.2469871815756</v>
      </c>
    </row>
    <row r="212" spans="1:26" ht="12.75">
      <c r="A212" s="1">
        <v>37015</v>
      </c>
      <c r="B212" s="23">
        <v>124</v>
      </c>
      <c r="C212" s="4">
        <v>0.74699074</v>
      </c>
      <c r="D212" s="56">
        <v>0.74699074</v>
      </c>
      <c r="E212" s="2">
        <v>2026</v>
      </c>
      <c r="F212" s="24">
        <v>0</v>
      </c>
      <c r="G212" s="65">
        <v>39.39023448</v>
      </c>
      <c r="H212" s="65">
        <v>-77.71274697</v>
      </c>
      <c r="I212" s="25">
        <v>942.6</v>
      </c>
      <c r="J212" s="5">
        <f t="shared" si="19"/>
        <v>912.4</v>
      </c>
      <c r="K212" s="26">
        <f t="shared" si="20"/>
        <v>870.5843942667441</v>
      </c>
      <c r="L212" s="26">
        <f t="shared" si="21"/>
        <v>1057.184394266744</v>
      </c>
      <c r="M212" s="26">
        <f t="shared" si="22"/>
        <v>1042.2643942667441</v>
      </c>
      <c r="N212" s="27">
        <f t="shared" si="23"/>
        <v>1049.7243942667442</v>
      </c>
      <c r="O212" s="5">
        <v>22.8</v>
      </c>
      <c r="P212" s="5">
        <v>61.5</v>
      </c>
      <c r="Q212" s="5">
        <v>89.5</v>
      </c>
      <c r="S212" s="28">
        <v>2.12</v>
      </c>
      <c r="U212" s="29"/>
      <c r="V212" s="28">
        <v>0.142</v>
      </c>
      <c r="Y212" s="30">
        <v>0.026</v>
      </c>
      <c r="Z212" s="27">
        <v>1049.7243942667442</v>
      </c>
    </row>
    <row r="213" spans="1:26" ht="12.75">
      <c r="A213" s="1">
        <v>37015</v>
      </c>
      <c r="B213" s="23">
        <v>124</v>
      </c>
      <c r="C213" s="4">
        <v>0.747106493</v>
      </c>
      <c r="D213" s="56">
        <v>0.747106493</v>
      </c>
      <c r="E213" s="2">
        <v>2036</v>
      </c>
      <c r="F213" s="24">
        <v>0</v>
      </c>
      <c r="G213" s="65">
        <v>39.38741431</v>
      </c>
      <c r="H213" s="65">
        <v>-77.705343</v>
      </c>
      <c r="I213" s="25">
        <v>938.7</v>
      </c>
      <c r="J213" s="5">
        <f t="shared" si="19"/>
        <v>908.5</v>
      </c>
      <c r="K213" s="26">
        <f t="shared" si="20"/>
        <v>906.1552217382729</v>
      </c>
      <c r="L213" s="26">
        <f t="shared" si="21"/>
        <v>1092.755221738273</v>
      </c>
      <c r="M213" s="26">
        <f t="shared" si="22"/>
        <v>1077.8352217382728</v>
      </c>
      <c r="N213" s="27">
        <f t="shared" si="23"/>
        <v>1085.2952217382729</v>
      </c>
      <c r="O213" s="5">
        <v>22.4</v>
      </c>
      <c r="P213" s="5">
        <v>60.8</v>
      </c>
      <c r="Q213" s="5">
        <v>88.4</v>
      </c>
      <c r="S213" s="28">
        <v>2.393</v>
      </c>
      <c r="U213" s="29"/>
      <c r="V213" s="28">
        <v>0.122</v>
      </c>
      <c r="Y213" s="30">
        <v>0.023</v>
      </c>
      <c r="Z213" s="27">
        <v>1085.2952217382729</v>
      </c>
    </row>
    <row r="214" spans="1:26" ht="12.75">
      <c r="A214" s="1">
        <v>37015</v>
      </c>
      <c r="B214" s="23">
        <v>124</v>
      </c>
      <c r="C214" s="4">
        <v>0.747222245</v>
      </c>
      <c r="D214" s="56">
        <v>0.747222245</v>
      </c>
      <c r="E214" s="2">
        <v>2046</v>
      </c>
      <c r="F214" s="24">
        <v>0</v>
      </c>
      <c r="G214" s="65">
        <v>39.38454542</v>
      </c>
      <c r="H214" s="65">
        <v>-77.69755329</v>
      </c>
      <c r="I214" s="25">
        <v>938.1</v>
      </c>
      <c r="J214" s="5">
        <f t="shared" si="19"/>
        <v>907.9</v>
      </c>
      <c r="K214" s="26">
        <f t="shared" si="20"/>
        <v>911.6412061078117</v>
      </c>
      <c r="L214" s="26">
        <f t="shared" si="21"/>
        <v>1098.2412061078116</v>
      </c>
      <c r="M214" s="26">
        <f t="shared" si="22"/>
        <v>1083.3212061078118</v>
      </c>
      <c r="N214" s="27">
        <f t="shared" si="23"/>
        <v>1090.7812061078116</v>
      </c>
      <c r="O214" s="5">
        <v>22</v>
      </c>
      <c r="P214" s="5">
        <v>59.9</v>
      </c>
      <c r="Q214" s="5">
        <v>84.4</v>
      </c>
      <c r="S214" s="28">
        <v>1.842</v>
      </c>
      <c r="U214" s="29"/>
      <c r="V214" s="28">
        <v>0.151</v>
      </c>
      <c r="Y214" s="30">
        <v>0.021</v>
      </c>
      <c r="Z214" s="27">
        <v>1090.7812061078116</v>
      </c>
    </row>
    <row r="215" spans="1:26" ht="12.75">
      <c r="A215" s="1">
        <v>37015</v>
      </c>
      <c r="B215" s="23">
        <v>124</v>
      </c>
      <c r="C215" s="4">
        <v>0.747337937</v>
      </c>
      <c r="D215" s="56">
        <v>0.747337937</v>
      </c>
      <c r="E215" s="2">
        <v>2056</v>
      </c>
      <c r="F215" s="24">
        <v>0</v>
      </c>
      <c r="G215" s="65">
        <v>39.38166495</v>
      </c>
      <c r="H215" s="65">
        <v>-77.68961786</v>
      </c>
      <c r="I215" s="25">
        <v>943.6</v>
      </c>
      <c r="J215" s="5">
        <f t="shared" si="19"/>
        <v>913.4</v>
      </c>
      <c r="K215" s="26">
        <f t="shared" si="20"/>
        <v>861.4881600654721</v>
      </c>
      <c r="L215" s="26">
        <f t="shared" si="21"/>
        <v>1048.088160065472</v>
      </c>
      <c r="M215" s="26">
        <f t="shared" si="22"/>
        <v>1033.1681600654722</v>
      </c>
      <c r="N215" s="27">
        <f t="shared" si="23"/>
        <v>1040.628160065472</v>
      </c>
      <c r="O215" s="5">
        <v>23</v>
      </c>
      <c r="P215" s="5">
        <v>55.5</v>
      </c>
      <c r="Q215" s="5">
        <v>85.8</v>
      </c>
      <c r="S215" s="28">
        <v>1.971</v>
      </c>
      <c r="U215" s="29"/>
      <c r="V215" s="28">
        <v>0.131</v>
      </c>
      <c r="Y215" s="30">
        <v>0.021</v>
      </c>
      <c r="Z215" s="27">
        <v>1040.628160065472</v>
      </c>
    </row>
    <row r="216" spans="1:26" ht="12.75">
      <c r="A216" s="1">
        <v>37015</v>
      </c>
      <c r="B216" s="23">
        <v>124</v>
      </c>
      <c r="C216" s="4">
        <v>0.74745369</v>
      </c>
      <c r="D216" s="56">
        <v>0.74745369</v>
      </c>
      <c r="E216" s="2">
        <v>2066</v>
      </c>
      <c r="F216" s="24">
        <v>0</v>
      </c>
      <c r="G216" s="65">
        <v>39.37890464</v>
      </c>
      <c r="H216" s="65">
        <v>-77.68204426</v>
      </c>
      <c r="I216" s="25">
        <v>941.4</v>
      </c>
      <c r="J216" s="5">
        <f t="shared" si="19"/>
        <v>911.1999999999999</v>
      </c>
      <c r="K216" s="26">
        <f t="shared" si="20"/>
        <v>881.5130442828624</v>
      </c>
      <c r="L216" s="26">
        <f t="shared" si="21"/>
        <v>1068.1130442828623</v>
      </c>
      <c r="M216" s="26">
        <f t="shared" si="22"/>
        <v>1053.1930442828625</v>
      </c>
      <c r="N216" s="27">
        <f t="shared" si="23"/>
        <v>1060.6530442828625</v>
      </c>
      <c r="O216" s="5">
        <v>22.5</v>
      </c>
      <c r="P216" s="5">
        <v>57</v>
      </c>
      <c r="Q216" s="5">
        <v>87.4</v>
      </c>
      <c r="S216" s="28">
        <v>2.73</v>
      </c>
      <c r="U216" s="29"/>
      <c r="V216" s="28">
        <v>0.162</v>
      </c>
      <c r="Y216" s="30">
        <v>0.02</v>
      </c>
      <c r="Z216" s="27">
        <v>1060.6530442828625</v>
      </c>
    </row>
    <row r="217" spans="1:26" ht="12.75">
      <c r="A217" s="1">
        <v>37015</v>
      </c>
      <c r="B217" s="23">
        <v>124</v>
      </c>
      <c r="C217" s="4">
        <v>0.747569442</v>
      </c>
      <c r="D217" s="56">
        <v>0.747569442</v>
      </c>
      <c r="E217" s="2">
        <v>2076</v>
      </c>
      <c r="F217" s="24">
        <v>0</v>
      </c>
      <c r="G217" s="65">
        <v>39.37605291</v>
      </c>
      <c r="H217" s="65">
        <v>-77.67419679</v>
      </c>
      <c r="I217" s="25">
        <v>941.1</v>
      </c>
      <c r="J217" s="5">
        <f t="shared" si="19"/>
        <v>910.9</v>
      </c>
      <c r="K217" s="26">
        <f t="shared" si="20"/>
        <v>884.2474556039869</v>
      </c>
      <c r="L217" s="26">
        <f t="shared" si="21"/>
        <v>1070.8474556039869</v>
      </c>
      <c r="M217" s="26">
        <f t="shared" si="22"/>
        <v>1055.9274556039868</v>
      </c>
      <c r="N217" s="27">
        <f t="shared" si="23"/>
        <v>1063.3874556039868</v>
      </c>
      <c r="O217" s="5">
        <v>22.5</v>
      </c>
      <c r="P217" s="5">
        <v>56.7</v>
      </c>
      <c r="Q217" s="5">
        <v>86.8</v>
      </c>
      <c r="R217" s="64">
        <v>2.65E-05</v>
      </c>
      <c r="S217" s="28">
        <v>3.269</v>
      </c>
      <c r="U217" s="29"/>
      <c r="V217" s="28">
        <v>0.123</v>
      </c>
      <c r="Y217" s="30">
        <v>0.024</v>
      </c>
      <c r="Z217" s="27">
        <v>1063.3874556039868</v>
      </c>
    </row>
    <row r="218" spans="1:26" ht="12.75">
      <c r="A218" s="1">
        <v>37015</v>
      </c>
      <c r="B218" s="23">
        <v>124</v>
      </c>
      <c r="C218" s="4">
        <v>0.747685194</v>
      </c>
      <c r="D218" s="56">
        <v>0.747685194</v>
      </c>
      <c r="E218" s="2">
        <v>2086</v>
      </c>
      <c r="F218" s="24">
        <v>0</v>
      </c>
      <c r="G218" s="65">
        <v>39.37319146</v>
      </c>
      <c r="H218" s="65">
        <v>-77.66618199</v>
      </c>
      <c r="I218" s="25">
        <v>943</v>
      </c>
      <c r="J218" s="5">
        <f t="shared" si="19"/>
        <v>912.8</v>
      </c>
      <c r="K218" s="26">
        <f t="shared" si="20"/>
        <v>866.9447048058892</v>
      </c>
      <c r="L218" s="26">
        <f t="shared" si="21"/>
        <v>1053.544704805889</v>
      </c>
      <c r="M218" s="26">
        <f t="shared" si="22"/>
        <v>1038.6247048058892</v>
      </c>
      <c r="N218" s="27">
        <f t="shared" si="23"/>
        <v>1046.084704805889</v>
      </c>
      <c r="O218" s="5">
        <v>22.8</v>
      </c>
      <c r="P218" s="5">
        <v>56</v>
      </c>
      <c r="Q218" s="5">
        <v>90.1</v>
      </c>
      <c r="S218" s="28">
        <v>1.364</v>
      </c>
      <c r="U218" s="29"/>
      <c r="V218" s="28">
        <v>0.151</v>
      </c>
      <c r="Y218" s="30">
        <v>0.023</v>
      </c>
      <c r="Z218" s="27">
        <v>1046.084704805889</v>
      </c>
    </row>
    <row r="219" spans="1:26" ht="12.75">
      <c r="A219" s="1">
        <v>37015</v>
      </c>
      <c r="B219" s="23">
        <v>124</v>
      </c>
      <c r="C219" s="4">
        <v>0.747800946</v>
      </c>
      <c r="D219" s="56">
        <v>0.747800946</v>
      </c>
      <c r="E219" s="2">
        <v>2096</v>
      </c>
      <c r="F219" s="24">
        <v>0</v>
      </c>
      <c r="G219" s="65">
        <v>39.37037951</v>
      </c>
      <c r="H219" s="65">
        <v>-77.6583137</v>
      </c>
      <c r="I219" s="25">
        <v>942.3</v>
      </c>
      <c r="J219" s="5">
        <f t="shared" si="19"/>
        <v>912.0999999999999</v>
      </c>
      <c r="K219" s="26">
        <f t="shared" si="20"/>
        <v>873.3152086641711</v>
      </c>
      <c r="L219" s="26">
        <f t="shared" si="21"/>
        <v>1059.9152086641711</v>
      </c>
      <c r="M219" s="26">
        <f t="shared" si="22"/>
        <v>1044.995208664171</v>
      </c>
      <c r="N219" s="27">
        <f t="shared" si="23"/>
        <v>1052.455208664171</v>
      </c>
      <c r="O219" s="5">
        <v>22.7</v>
      </c>
      <c r="P219" s="5">
        <v>55.8</v>
      </c>
      <c r="Q219" s="5">
        <v>89.3</v>
      </c>
      <c r="S219" s="28">
        <v>2.494</v>
      </c>
      <c r="U219" s="29"/>
      <c r="V219" s="28">
        <v>0.151</v>
      </c>
      <c r="Y219" s="30">
        <v>0.021</v>
      </c>
      <c r="Z219" s="27">
        <v>1052.455208664171</v>
      </c>
    </row>
    <row r="220" spans="1:26" ht="12.75">
      <c r="A220" s="1">
        <v>37015</v>
      </c>
      <c r="B220" s="23">
        <v>124</v>
      </c>
      <c r="C220" s="4">
        <v>0.747916639</v>
      </c>
      <c r="D220" s="56">
        <v>0.747916639</v>
      </c>
      <c r="E220" s="2">
        <v>2106</v>
      </c>
      <c r="F220" s="24">
        <v>0</v>
      </c>
      <c r="G220" s="65">
        <v>39.36752975</v>
      </c>
      <c r="H220" s="65">
        <v>-77.65045949</v>
      </c>
      <c r="I220" s="25">
        <v>941.2</v>
      </c>
      <c r="J220" s="5">
        <f t="shared" si="19"/>
        <v>911</v>
      </c>
      <c r="K220" s="26">
        <f t="shared" si="20"/>
        <v>883.3358851138019</v>
      </c>
      <c r="L220" s="26">
        <f t="shared" si="21"/>
        <v>1069.9358851138018</v>
      </c>
      <c r="M220" s="26">
        <f t="shared" si="22"/>
        <v>1055.015885113802</v>
      </c>
      <c r="N220" s="27">
        <f t="shared" si="23"/>
        <v>1062.4758851138017</v>
      </c>
      <c r="O220" s="5">
        <v>22.4</v>
      </c>
      <c r="P220" s="5">
        <v>59.2</v>
      </c>
      <c r="Q220" s="5">
        <v>88.7</v>
      </c>
      <c r="S220" s="28">
        <v>2.344</v>
      </c>
      <c r="U220" s="29"/>
      <c r="V220" s="28">
        <v>0.131</v>
      </c>
      <c r="Y220" s="30">
        <v>0.023</v>
      </c>
      <c r="Z220" s="27">
        <v>1062.4758851138017</v>
      </c>
    </row>
    <row r="221" spans="1:26" ht="12.75">
      <c r="A221" s="1">
        <v>37015</v>
      </c>
      <c r="B221" s="23">
        <v>124</v>
      </c>
      <c r="C221" s="4">
        <v>0.748032391</v>
      </c>
      <c r="D221" s="56">
        <v>0.748032391</v>
      </c>
      <c r="E221" s="2">
        <v>2116</v>
      </c>
      <c r="F221" s="24">
        <v>0</v>
      </c>
      <c r="G221" s="65">
        <v>39.36466889</v>
      </c>
      <c r="H221" s="65">
        <v>-77.64270358</v>
      </c>
      <c r="I221" s="25">
        <v>941.9</v>
      </c>
      <c r="J221" s="5">
        <f t="shared" si="19"/>
        <v>911.6999999999999</v>
      </c>
      <c r="K221" s="26">
        <f t="shared" si="20"/>
        <v>876.9576920527646</v>
      </c>
      <c r="L221" s="26">
        <f t="shared" si="21"/>
        <v>1063.5576920527647</v>
      </c>
      <c r="M221" s="26">
        <f t="shared" si="22"/>
        <v>1048.6376920527646</v>
      </c>
      <c r="N221" s="27">
        <f t="shared" si="23"/>
        <v>1056.0976920527646</v>
      </c>
      <c r="O221" s="5">
        <v>22.6</v>
      </c>
      <c r="P221" s="5">
        <v>58.7</v>
      </c>
      <c r="Q221" s="5">
        <v>90.9</v>
      </c>
      <c r="S221" s="28">
        <v>1.792</v>
      </c>
      <c r="U221" s="29"/>
      <c r="V221" s="28">
        <v>0.132</v>
      </c>
      <c r="Y221" s="30">
        <v>0.024</v>
      </c>
      <c r="Z221" s="27">
        <v>1056.0976920527646</v>
      </c>
    </row>
    <row r="222" spans="1:26" ht="12.75">
      <c r="A222" s="1">
        <v>37015</v>
      </c>
      <c r="B222" s="23">
        <v>124</v>
      </c>
      <c r="C222" s="4">
        <v>0.748148143</v>
      </c>
      <c r="D222" s="56">
        <v>0.748148143</v>
      </c>
      <c r="E222" s="2">
        <v>2126</v>
      </c>
      <c r="F222" s="24">
        <v>0</v>
      </c>
      <c r="G222" s="65">
        <v>39.36184861</v>
      </c>
      <c r="H222" s="65">
        <v>-77.63499831</v>
      </c>
      <c r="I222" s="25">
        <v>941.6</v>
      </c>
      <c r="J222" s="5">
        <f t="shared" si="19"/>
        <v>911.4</v>
      </c>
      <c r="K222" s="26">
        <f t="shared" si="20"/>
        <v>879.6906035047793</v>
      </c>
      <c r="L222" s="26">
        <f t="shared" si="21"/>
        <v>1066.2906035047793</v>
      </c>
      <c r="M222" s="26">
        <f t="shared" si="22"/>
        <v>1051.3706035047794</v>
      </c>
      <c r="N222" s="27">
        <f t="shared" si="23"/>
        <v>1058.8306035047794</v>
      </c>
      <c r="O222" s="5">
        <v>22.5</v>
      </c>
      <c r="P222" s="5">
        <v>57.7</v>
      </c>
      <c r="Q222" s="5">
        <v>87.9</v>
      </c>
      <c r="S222" s="28">
        <v>2.633</v>
      </c>
      <c r="U222" s="29"/>
      <c r="V222" s="28">
        <v>0.151</v>
      </c>
      <c r="Y222" s="30">
        <v>0.024</v>
      </c>
      <c r="Z222" s="27">
        <v>1058.8306035047794</v>
      </c>
    </row>
    <row r="223" spans="1:26" ht="12.75">
      <c r="A223" s="1">
        <v>37015</v>
      </c>
      <c r="B223" s="23">
        <v>124</v>
      </c>
      <c r="C223" s="4">
        <v>0.748263896</v>
      </c>
      <c r="D223" s="56">
        <v>0.748263896</v>
      </c>
      <c r="E223" s="2">
        <v>2136</v>
      </c>
      <c r="F223" s="24">
        <v>0</v>
      </c>
      <c r="G223" s="65">
        <v>39.35911337</v>
      </c>
      <c r="H223" s="65">
        <v>-77.62726007</v>
      </c>
      <c r="I223" s="25">
        <v>940.6</v>
      </c>
      <c r="J223" s="5">
        <f t="shared" si="19"/>
        <v>910.4</v>
      </c>
      <c r="K223" s="26">
        <f t="shared" si="20"/>
        <v>888.806809681082</v>
      </c>
      <c r="L223" s="26">
        <f t="shared" si="21"/>
        <v>1075.406809681082</v>
      </c>
      <c r="M223" s="26">
        <f t="shared" si="22"/>
        <v>1060.486809681082</v>
      </c>
      <c r="N223" s="27">
        <f t="shared" si="23"/>
        <v>1067.946809681082</v>
      </c>
      <c r="O223" s="5">
        <v>22.5</v>
      </c>
      <c r="P223" s="5">
        <v>55.9</v>
      </c>
      <c r="Q223" s="5">
        <v>93.9</v>
      </c>
      <c r="R223" s="64">
        <v>3.22E-05</v>
      </c>
      <c r="S223" s="28">
        <v>2.771</v>
      </c>
      <c r="U223" s="29"/>
      <c r="V223" s="28">
        <v>0.152</v>
      </c>
      <c r="Y223" s="30">
        <v>10.716</v>
      </c>
      <c r="Z223" s="27">
        <v>1067.946809681082</v>
      </c>
    </row>
    <row r="224" spans="1:26" ht="12.75">
      <c r="A224" s="1">
        <v>37015</v>
      </c>
      <c r="B224" s="23">
        <v>124</v>
      </c>
      <c r="C224" s="4">
        <v>0.748379648</v>
      </c>
      <c r="D224" s="56">
        <v>0.748379648</v>
      </c>
      <c r="E224" s="2">
        <v>2146</v>
      </c>
      <c r="F224" s="24">
        <v>0</v>
      </c>
      <c r="G224" s="65">
        <v>39.3563151</v>
      </c>
      <c r="H224" s="65">
        <v>-77.6193055</v>
      </c>
      <c r="I224" s="25">
        <v>942</v>
      </c>
      <c r="J224" s="5">
        <f t="shared" si="19"/>
        <v>911.8</v>
      </c>
      <c r="K224" s="26">
        <f t="shared" si="20"/>
        <v>876.046921405073</v>
      </c>
      <c r="L224" s="26">
        <f t="shared" si="21"/>
        <v>1062.646921405073</v>
      </c>
      <c r="M224" s="26">
        <f t="shared" si="22"/>
        <v>1047.726921405073</v>
      </c>
      <c r="N224" s="27">
        <f t="shared" si="23"/>
        <v>1055.186921405073</v>
      </c>
      <c r="O224" s="5">
        <v>22.5</v>
      </c>
      <c r="P224" s="5">
        <v>58.4</v>
      </c>
      <c r="Q224" s="5">
        <v>89.9</v>
      </c>
      <c r="S224" s="28">
        <v>2.148</v>
      </c>
      <c r="U224" s="29"/>
      <c r="V224" s="28">
        <v>0.191</v>
      </c>
      <c r="Y224" s="30">
        <v>10.71</v>
      </c>
      <c r="Z224" s="27">
        <v>1055.186921405073</v>
      </c>
    </row>
    <row r="225" spans="1:26" ht="12.75">
      <c r="A225" s="1">
        <v>37015</v>
      </c>
      <c r="B225" s="23">
        <v>124</v>
      </c>
      <c r="C225" s="4">
        <v>0.7484954</v>
      </c>
      <c r="D225" s="56">
        <v>0.7484954</v>
      </c>
      <c r="E225" s="2">
        <v>2156</v>
      </c>
      <c r="F225" s="24">
        <v>0</v>
      </c>
      <c r="G225" s="65">
        <v>39.35351917</v>
      </c>
      <c r="H225" s="65">
        <v>-77.61167375</v>
      </c>
      <c r="I225" s="25">
        <v>941.7</v>
      </c>
      <c r="J225" s="5">
        <f t="shared" si="19"/>
        <v>911.5</v>
      </c>
      <c r="K225" s="26">
        <f t="shared" si="20"/>
        <v>878.7795330806938</v>
      </c>
      <c r="L225" s="26">
        <f t="shared" si="21"/>
        <v>1065.3795330806938</v>
      </c>
      <c r="M225" s="26">
        <f t="shared" si="22"/>
        <v>1050.4595330806937</v>
      </c>
      <c r="N225" s="27">
        <f t="shared" si="23"/>
        <v>1057.9195330806938</v>
      </c>
      <c r="O225" s="5">
        <v>22.4</v>
      </c>
      <c r="P225" s="5">
        <v>59.2</v>
      </c>
      <c r="Q225" s="5">
        <v>87.8</v>
      </c>
      <c r="S225" s="28">
        <v>2.77</v>
      </c>
      <c r="U225" s="29"/>
      <c r="V225" s="28">
        <v>0.341</v>
      </c>
      <c r="Y225" s="30">
        <v>10.719</v>
      </c>
      <c r="Z225" s="27">
        <v>1057.9195330806938</v>
      </c>
    </row>
    <row r="226" spans="1:26" ht="12.75">
      <c r="A226" s="1">
        <v>37015</v>
      </c>
      <c r="B226" s="23">
        <v>124</v>
      </c>
      <c r="C226" s="4">
        <v>0.748611093</v>
      </c>
      <c r="D226" s="56">
        <v>0.748611093</v>
      </c>
      <c r="E226" s="2">
        <v>2166</v>
      </c>
      <c r="F226" s="24">
        <v>0</v>
      </c>
      <c r="G226" s="65">
        <v>39.35070392</v>
      </c>
      <c r="H226" s="65">
        <v>-77.60389768</v>
      </c>
      <c r="I226" s="25">
        <v>941.6</v>
      </c>
      <c r="J226" s="5">
        <f t="shared" si="19"/>
        <v>911.4</v>
      </c>
      <c r="K226" s="26">
        <f t="shared" si="20"/>
        <v>879.6906035047793</v>
      </c>
      <c r="L226" s="26">
        <f t="shared" si="21"/>
        <v>1066.2906035047793</v>
      </c>
      <c r="M226" s="26">
        <f t="shared" si="22"/>
        <v>1051.3706035047794</v>
      </c>
      <c r="N226" s="27">
        <f t="shared" si="23"/>
        <v>1058.8306035047794</v>
      </c>
      <c r="O226" s="5">
        <v>22.8</v>
      </c>
      <c r="P226" s="5">
        <v>54.2</v>
      </c>
      <c r="Q226" s="5">
        <v>87.4</v>
      </c>
      <c r="S226" s="28">
        <v>2.209</v>
      </c>
      <c r="U226" s="29"/>
      <c r="V226" s="28">
        <v>0.451</v>
      </c>
      <c r="Y226" s="30">
        <v>10.705</v>
      </c>
      <c r="Z226" s="27">
        <v>1058.8306035047794</v>
      </c>
    </row>
    <row r="227" spans="1:26" ht="12.75">
      <c r="A227" s="1">
        <v>37015</v>
      </c>
      <c r="B227" s="23">
        <v>124</v>
      </c>
      <c r="C227" s="4">
        <v>0.748726845</v>
      </c>
      <c r="D227" s="56">
        <v>0.748726845</v>
      </c>
      <c r="E227" s="2">
        <v>2176</v>
      </c>
      <c r="F227" s="24">
        <v>0</v>
      </c>
      <c r="G227" s="65">
        <v>39.34791427</v>
      </c>
      <c r="H227" s="65">
        <v>-77.59605556</v>
      </c>
      <c r="I227" s="25">
        <v>940.6</v>
      </c>
      <c r="J227" s="5">
        <f t="shared" si="19"/>
        <v>910.4</v>
      </c>
      <c r="K227" s="26">
        <f t="shared" si="20"/>
        <v>888.806809681082</v>
      </c>
      <c r="L227" s="26">
        <f t="shared" si="21"/>
        <v>1075.406809681082</v>
      </c>
      <c r="M227" s="26">
        <f t="shared" si="22"/>
        <v>1060.486809681082</v>
      </c>
      <c r="N227" s="27">
        <f t="shared" si="23"/>
        <v>1067.946809681082</v>
      </c>
      <c r="O227" s="5">
        <v>22.6</v>
      </c>
      <c r="P227" s="5">
        <v>53.2</v>
      </c>
      <c r="Q227" s="5">
        <v>91.4</v>
      </c>
      <c r="S227" s="28">
        <v>3.599</v>
      </c>
      <c r="U227" s="29"/>
      <c r="V227" s="28">
        <v>0.543</v>
      </c>
      <c r="Y227" s="30">
        <v>10.746</v>
      </c>
      <c r="Z227" s="27">
        <v>1067.946809681082</v>
      </c>
    </row>
    <row r="228" spans="1:26" ht="12.75">
      <c r="A228" s="1">
        <v>37015</v>
      </c>
      <c r="B228" s="23">
        <v>124</v>
      </c>
      <c r="C228" s="4">
        <v>0.748842597</v>
      </c>
      <c r="D228" s="56">
        <v>0.748842597</v>
      </c>
      <c r="E228" s="2">
        <v>2186</v>
      </c>
      <c r="F228" s="24">
        <v>0</v>
      </c>
      <c r="G228" s="65">
        <v>39.34514515</v>
      </c>
      <c r="H228" s="65">
        <v>-77.58822311</v>
      </c>
      <c r="I228" s="25">
        <v>943.2</v>
      </c>
      <c r="J228" s="5">
        <f t="shared" si="19"/>
        <v>913</v>
      </c>
      <c r="K228" s="26">
        <f t="shared" si="20"/>
        <v>865.1254581402699</v>
      </c>
      <c r="L228" s="26">
        <f t="shared" si="21"/>
        <v>1051.72545814027</v>
      </c>
      <c r="M228" s="26">
        <f t="shared" si="22"/>
        <v>1036.8054581402698</v>
      </c>
      <c r="N228" s="27">
        <f t="shared" si="23"/>
        <v>1044.2654581402699</v>
      </c>
      <c r="O228" s="5">
        <v>22.6</v>
      </c>
      <c r="P228" s="5">
        <v>56.4</v>
      </c>
      <c r="Q228" s="5">
        <v>93.2</v>
      </c>
      <c r="S228" s="28">
        <v>2.2</v>
      </c>
      <c r="U228" s="29"/>
      <c r="V228" s="28">
        <v>0.611</v>
      </c>
      <c r="Y228" s="30">
        <v>10.718</v>
      </c>
      <c r="Z228" s="27">
        <v>1044.2654581402699</v>
      </c>
    </row>
    <row r="229" spans="1:26" ht="12.75">
      <c r="A229" s="1">
        <v>37015</v>
      </c>
      <c r="B229" s="23">
        <v>124</v>
      </c>
      <c r="C229" s="4">
        <v>0.748958349</v>
      </c>
      <c r="D229" s="56">
        <v>0.748958349</v>
      </c>
      <c r="E229" s="2">
        <v>2196</v>
      </c>
      <c r="F229" s="24">
        <v>0</v>
      </c>
      <c r="G229" s="65">
        <v>39.34245112</v>
      </c>
      <c r="H229" s="65">
        <v>-77.5806605</v>
      </c>
      <c r="I229" s="25">
        <v>945.2</v>
      </c>
      <c r="J229" s="5">
        <f t="shared" si="19"/>
        <v>915</v>
      </c>
      <c r="K229" s="26">
        <f t="shared" si="20"/>
        <v>846.9548789600045</v>
      </c>
      <c r="L229" s="26">
        <f t="shared" si="21"/>
        <v>1033.5548789600045</v>
      </c>
      <c r="M229" s="26">
        <f t="shared" si="22"/>
        <v>1018.6348789600045</v>
      </c>
      <c r="N229" s="27">
        <f t="shared" si="23"/>
        <v>1026.0948789600045</v>
      </c>
      <c r="O229" s="5">
        <v>23</v>
      </c>
      <c r="P229" s="5">
        <v>56.8</v>
      </c>
      <c r="Q229" s="5">
        <v>90.8</v>
      </c>
      <c r="R229" s="64">
        <v>2.4E-05</v>
      </c>
      <c r="S229" s="28">
        <v>2.279</v>
      </c>
      <c r="T229" s="23">
        <v>36.01</v>
      </c>
      <c r="U229" s="23">
        <f aca="true" t="shared" si="24" ref="U229:U243">AVERAGE(T224:T229)</f>
        <v>36.01</v>
      </c>
      <c r="V229" s="28">
        <v>0.742</v>
      </c>
      <c r="W229" s="29">
        <v>6.286</v>
      </c>
      <c r="X229" s="29">
        <f aca="true" t="shared" si="25" ref="X229:X243">AVERAGE(W224:W229)</f>
        <v>6.286</v>
      </c>
      <c r="Y229" s="30">
        <v>10.72</v>
      </c>
      <c r="Z229" s="27">
        <v>1026.0948789600045</v>
      </c>
    </row>
    <row r="230" spans="1:26" ht="12.75">
      <c r="A230" s="1">
        <v>37015</v>
      </c>
      <c r="B230" s="23">
        <v>124</v>
      </c>
      <c r="C230" s="4">
        <v>0.749074101</v>
      </c>
      <c r="D230" s="56">
        <v>0.749074101</v>
      </c>
      <c r="E230" s="2">
        <v>2206</v>
      </c>
      <c r="F230" s="24">
        <v>0</v>
      </c>
      <c r="G230" s="65">
        <v>39.33975315</v>
      </c>
      <c r="H230" s="65">
        <v>-77.57298745</v>
      </c>
      <c r="I230" s="25">
        <v>942.8</v>
      </c>
      <c r="J230" s="5">
        <f t="shared" si="19"/>
        <v>912.5999999999999</v>
      </c>
      <c r="K230" s="26">
        <f t="shared" si="20"/>
        <v>868.7643501231305</v>
      </c>
      <c r="L230" s="26">
        <f t="shared" si="21"/>
        <v>1055.3643501231304</v>
      </c>
      <c r="M230" s="26">
        <f t="shared" si="22"/>
        <v>1040.4443501231306</v>
      </c>
      <c r="N230" s="27">
        <f t="shared" si="23"/>
        <v>1047.9043501231304</v>
      </c>
      <c r="O230" s="5">
        <v>22.5</v>
      </c>
      <c r="P230" s="5">
        <v>57.1</v>
      </c>
      <c r="Q230" s="5">
        <v>90.2</v>
      </c>
      <c r="S230" s="28">
        <v>3.179</v>
      </c>
      <c r="T230" s="23">
        <v>508.931</v>
      </c>
      <c r="U230" s="23">
        <f t="shared" si="24"/>
        <v>272.4705</v>
      </c>
      <c r="V230" s="28">
        <v>0.791</v>
      </c>
      <c r="W230" s="29">
        <v>7.398</v>
      </c>
      <c r="X230" s="29">
        <f t="shared" si="25"/>
        <v>6.842</v>
      </c>
      <c r="Y230" s="30">
        <v>10.753</v>
      </c>
      <c r="Z230" s="27">
        <v>1047.9043501231304</v>
      </c>
    </row>
    <row r="231" spans="1:26" ht="12.75">
      <c r="A231" s="1">
        <v>37015</v>
      </c>
      <c r="B231" s="23">
        <v>124</v>
      </c>
      <c r="C231" s="4">
        <v>0.749189794</v>
      </c>
      <c r="D231" s="56">
        <v>0.749189794</v>
      </c>
      <c r="E231" s="2">
        <v>2216</v>
      </c>
      <c r="F231" s="24">
        <v>0</v>
      </c>
      <c r="G231" s="65">
        <v>39.33701009</v>
      </c>
      <c r="H231" s="65">
        <v>-77.56506245</v>
      </c>
      <c r="I231" s="25">
        <v>944.3</v>
      </c>
      <c r="J231" s="5">
        <f t="shared" si="19"/>
        <v>914.0999999999999</v>
      </c>
      <c r="K231" s="26">
        <f t="shared" si="20"/>
        <v>855.1267195788203</v>
      </c>
      <c r="L231" s="26">
        <f t="shared" si="21"/>
        <v>1041.7267195788202</v>
      </c>
      <c r="M231" s="26">
        <f t="shared" si="22"/>
        <v>1026.8067195788203</v>
      </c>
      <c r="N231" s="27">
        <f t="shared" si="23"/>
        <v>1034.2667195788204</v>
      </c>
      <c r="O231" s="5">
        <v>22.8</v>
      </c>
      <c r="P231" s="5">
        <v>55.4</v>
      </c>
      <c r="Q231" s="5">
        <v>89.4</v>
      </c>
      <c r="S231" s="28">
        <v>2.77</v>
      </c>
      <c r="T231" s="23">
        <v>299.395</v>
      </c>
      <c r="U231" s="23">
        <f t="shared" si="24"/>
        <v>281.44533333333334</v>
      </c>
      <c r="V231" s="28">
        <v>0.822</v>
      </c>
      <c r="W231" s="29">
        <v>7.4</v>
      </c>
      <c r="X231" s="29">
        <f t="shared" si="25"/>
        <v>7.028</v>
      </c>
      <c r="Y231" s="30">
        <v>10.716</v>
      </c>
      <c r="Z231" s="27">
        <v>1034.2667195788204</v>
      </c>
    </row>
    <row r="232" spans="1:26" ht="12.75">
      <c r="A232" s="1">
        <v>37015</v>
      </c>
      <c r="B232" s="23">
        <v>124</v>
      </c>
      <c r="C232" s="4">
        <v>0.749305546</v>
      </c>
      <c r="D232" s="56">
        <v>0.749305546</v>
      </c>
      <c r="E232" s="2">
        <v>2226</v>
      </c>
      <c r="F232" s="24">
        <v>0</v>
      </c>
      <c r="G232" s="65">
        <v>39.33425811</v>
      </c>
      <c r="H232" s="65">
        <v>-77.55710077</v>
      </c>
      <c r="I232" s="25">
        <v>946.1</v>
      </c>
      <c r="J232" s="5">
        <f t="shared" si="19"/>
        <v>915.9</v>
      </c>
      <c r="K232" s="26">
        <f t="shared" si="20"/>
        <v>838.7910722673928</v>
      </c>
      <c r="L232" s="26">
        <f t="shared" si="21"/>
        <v>1025.3910722673927</v>
      </c>
      <c r="M232" s="26">
        <f t="shared" si="22"/>
        <v>1010.4710722673929</v>
      </c>
      <c r="N232" s="27">
        <f t="shared" si="23"/>
        <v>1017.9310722673928</v>
      </c>
      <c r="O232" s="5">
        <v>23.2</v>
      </c>
      <c r="P232" s="5">
        <v>54.6</v>
      </c>
      <c r="Q232" s="5">
        <v>89.8</v>
      </c>
      <c r="S232" s="28">
        <v>3.395</v>
      </c>
      <c r="T232" s="23">
        <v>614.817</v>
      </c>
      <c r="U232" s="23">
        <f t="shared" si="24"/>
        <v>364.78825</v>
      </c>
      <c r="V232" s="28">
        <v>0.761</v>
      </c>
      <c r="W232" s="29">
        <v>7.403</v>
      </c>
      <c r="X232" s="29">
        <f t="shared" si="25"/>
        <v>7.12175</v>
      </c>
      <c r="Y232" s="30">
        <v>10.72</v>
      </c>
      <c r="Z232" s="27">
        <v>1017.9310722673928</v>
      </c>
    </row>
    <row r="233" spans="1:26" ht="12.75">
      <c r="A233" s="1">
        <v>37015</v>
      </c>
      <c r="B233" s="23">
        <v>124</v>
      </c>
      <c r="C233" s="4">
        <v>0.749421299</v>
      </c>
      <c r="D233" s="56">
        <v>0.749421299</v>
      </c>
      <c r="E233" s="2">
        <v>2236</v>
      </c>
      <c r="F233" s="24">
        <v>0</v>
      </c>
      <c r="G233" s="65">
        <v>39.33168487</v>
      </c>
      <c r="H233" s="65">
        <v>-77.5494858</v>
      </c>
      <c r="I233" s="25">
        <v>944.9</v>
      </c>
      <c r="J233" s="5">
        <f t="shared" si="19"/>
        <v>914.6999999999999</v>
      </c>
      <c r="K233" s="26">
        <f t="shared" si="20"/>
        <v>849.6779323938187</v>
      </c>
      <c r="L233" s="26">
        <f t="shared" si="21"/>
        <v>1036.2779323938187</v>
      </c>
      <c r="M233" s="26">
        <f t="shared" si="22"/>
        <v>1021.3579323938186</v>
      </c>
      <c r="N233" s="27">
        <f t="shared" si="23"/>
        <v>1028.8179323938186</v>
      </c>
      <c r="O233" s="5">
        <v>23</v>
      </c>
      <c r="P233" s="5">
        <v>53.6</v>
      </c>
      <c r="Q233" s="5">
        <v>91.8</v>
      </c>
      <c r="S233" s="28">
        <v>2.709</v>
      </c>
      <c r="T233" s="23">
        <v>247.696</v>
      </c>
      <c r="U233" s="23">
        <f t="shared" si="24"/>
        <v>341.3698</v>
      </c>
      <c r="V233" s="28">
        <v>0.761</v>
      </c>
      <c r="W233" s="29">
        <v>7.405</v>
      </c>
      <c r="X233" s="29">
        <f t="shared" si="25"/>
        <v>7.178399999999999</v>
      </c>
      <c r="Y233" s="30">
        <v>10.76</v>
      </c>
      <c r="Z233" s="27">
        <v>1028.8179323938186</v>
      </c>
    </row>
    <row r="234" spans="1:26" ht="12.75">
      <c r="A234" s="1">
        <v>37015</v>
      </c>
      <c r="B234" s="23">
        <v>124</v>
      </c>
      <c r="C234" s="4">
        <v>0.749537051</v>
      </c>
      <c r="D234" s="56">
        <v>0.749537051</v>
      </c>
      <c r="E234" s="2">
        <v>2246</v>
      </c>
      <c r="F234" s="24">
        <v>0</v>
      </c>
      <c r="G234" s="65">
        <v>39.32895271</v>
      </c>
      <c r="H234" s="65">
        <v>-77.541646</v>
      </c>
      <c r="I234" s="25">
        <v>946.3</v>
      </c>
      <c r="J234" s="5">
        <f t="shared" si="19"/>
        <v>916.0999999999999</v>
      </c>
      <c r="K234" s="26">
        <f t="shared" si="20"/>
        <v>836.9779824409757</v>
      </c>
      <c r="L234" s="26">
        <f t="shared" si="21"/>
        <v>1023.5779824409757</v>
      </c>
      <c r="M234" s="26">
        <f t="shared" si="22"/>
        <v>1008.6579824409757</v>
      </c>
      <c r="N234" s="27">
        <f t="shared" si="23"/>
        <v>1016.1179824409758</v>
      </c>
      <c r="O234" s="5">
        <v>23.1</v>
      </c>
      <c r="P234" s="5">
        <v>52</v>
      </c>
      <c r="Q234" s="5">
        <v>92.1</v>
      </c>
      <c r="S234" s="28">
        <v>2.512</v>
      </c>
      <c r="T234" s="23">
        <v>143.118</v>
      </c>
      <c r="U234" s="23">
        <f t="shared" si="24"/>
        <v>308.32783333333333</v>
      </c>
      <c r="V234" s="28">
        <v>0.751</v>
      </c>
      <c r="W234" s="29">
        <v>7.407</v>
      </c>
      <c r="X234" s="29">
        <f t="shared" si="25"/>
        <v>7.216499999999999</v>
      </c>
      <c r="Y234" s="30">
        <v>10.718</v>
      </c>
      <c r="Z234" s="27">
        <v>1016.1179824409758</v>
      </c>
    </row>
    <row r="235" spans="1:26" ht="12.75">
      <c r="A235" s="1">
        <v>37015</v>
      </c>
      <c r="B235" s="23">
        <v>124</v>
      </c>
      <c r="C235" s="4">
        <v>0.749652803</v>
      </c>
      <c r="D235" s="56">
        <v>0.749652803</v>
      </c>
      <c r="E235" s="2">
        <v>2256</v>
      </c>
      <c r="F235" s="24">
        <v>0</v>
      </c>
      <c r="G235" s="65">
        <v>39.32623526</v>
      </c>
      <c r="H235" s="65">
        <v>-77.53390883</v>
      </c>
      <c r="I235" s="25">
        <v>948.5</v>
      </c>
      <c r="J235" s="5">
        <f t="shared" si="19"/>
        <v>918.3</v>
      </c>
      <c r="K235" s="26">
        <f t="shared" si="20"/>
        <v>817.0600781919736</v>
      </c>
      <c r="L235" s="26">
        <f t="shared" si="21"/>
        <v>1003.6600781919736</v>
      </c>
      <c r="M235" s="26">
        <f t="shared" si="22"/>
        <v>988.7400781919737</v>
      </c>
      <c r="N235" s="27">
        <f t="shared" si="23"/>
        <v>996.2000781919737</v>
      </c>
      <c r="O235" s="5">
        <v>23.5</v>
      </c>
      <c r="P235" s="5">
        <v>53.1</v>
      </c>
      <c r="Q235" s="5">
        <v>92.8</v>
      </c>
      <c r="R235" s="64">
        <v>3.11E-05</v>
      </c>
      <c r="S235" s="28">
        <v>3.305</v>
      </c>
      <c r="T235" s="23">
        <v>563.582</v>
      </c>
      <c r="U235" s="23">
        <f t="shared" si="24"/>
        <v>396.25649999999996</v>
      </c>
      <c r="V235" s="28">
        <v>0.801</v>
      </c>
      <c r="W235" s="29">
        <v>7.409</v>
      </c>
      <c r="X235" s="29">
        <f t="shared" si="25"/>
        <v>7.403666666666667</v>
      </c>
      <c r="Y235" s="30">
        <v>10.722</v>
      </c>
      <c r="Z235" s="27">
        <v>996.2000781919737</v>
      </c>
    </row>
    <row r="236" spans="1:26" ht="12.75">
      <c r="A236" s="1">
        <v>37015</v>
      </c>
      <c r="B236" s="23">
        <v>124</v>
      </c>
      <c r="C236" s="4">
        <v>0.749768496</v>
      </c>
      <c r="D236" s="56">
        <v>0.749768496</v>
      </c>
      <c r="E236" s="2">
        <v>2266</v>
      </c>
      <c r="F236" s="24">
        <v>0</v>
      </c>
      <c r="G236" s="65">
        <v>39.32362402</v>
      </c>
      <c r="H236" s="65">
        <v>-77.52630827</v>
      </c>
      <c r="I236" s="25">
        <v>946.3</v>
      </c>
      <c r="J236" s="5">
        <f t="shared" si="19"/>
        <v>916.0999999999999</v>
      </c>
      <c r="K236" s="26">
        <f t="shared" si="20"/>
        <v>836.9779824409757</v>
      </c>
      <c r="L236" s="26">
        <f t="shared" si="21"/>
        <v>1023.5779824409757</v>
      </c>
      <c r="M236" s="26">
        <f t="shared" si="22"/>
        <v>1008.6579824409757</v>
      </c>
      <c r="N236" s="27">
        <f t="shared" si="23"/>
        <v>1016.1179824409758</v>
      </c>
      <c r="O236" s="5">
        <v>22.9</v>
      </c>
      <c r="P236" s="5">
        <v>55.4</v>
      </c>
      <c r="Q236" s="5">
        <v>93</v>
      </c>
      <c r="S236" s="28">
        <v>2.634</v>
      </c>
      <c r="T236" s="23">
        <v>196.461</v>
      </c>
      <c r="U236" s="23">
        <f t="shared" si="24"/>
        <v>344.1781666666666</v>
      </c>
      <c r="V236" s="28">
        <v>0.872</v>
      </c>
      <c r="W236" s="29">
        <v>8.521</v>
      </c>
      <c r="X236" s="29">
        <f t="shared" si="25"/>
        <v>7.590833333333333</v>
      </c>
      <c r="Y236" s="30">
        <v>10.71</v>
      </c>
      <c r="Z236" s="27">
        <v>1016.1179824409758</v>
      </c>
    </row>
    <row r="237" spans="1:26" ht="12.75">
      <c r="A237" s="1">
        <v>37015</v>
      </c>
      <c r="B237" s="23">
        <v>124</v>
      </c>
      <c r="C237" s="4">
        <v>0.749884248</v>
      </c>
      <c r="D237" s="56">
        <v>0.749884248</v>
      </c>
      <c r="E237" s="2">
        <v>2276</v>
      </c>
      <c r="F237" s="24">
        <v>0</v>
      </c>
      <c r="G237" s="65">
        <v>39.32079313</v>
      </c>
      <c r="H237" s="65">
        <v>-77.51842753</v>
      </c>
      <c r="I237" s="25">
        <v>947.2</v>
      </c>
      <c r="J237" s="5">
        <f t="shared" si="19"/>
        <v>917</v>
      </c>
      <c r="K237" s="26">
        <f t="shared" si="20"/>
        <v>828.8239735649647</v>
      </c>
      <c r="L237" s="26">
        <f t="shared" si="21"/>
        <v>1015.4239735649647</v>
      </c>
      <c r="M237" s="26">
        <f t="shared" si="22"/>
        <v>1000.5039735649648</v>
      </c>
      <c r="N237" s="27">
        <f t="shared" si="23"/>
        <v>1007.9639735649648</v>
      </c>
      <c r="O237" s="5">
        <v>23</v>
      </c>
      <c r="P237" s="5">
        <v>57.1</v>
      </c>
      <c r="Q237" s="5">
        <v>90.9</v>
      </c>
      <c r="S237" s="28">
        <v>3.241</v>
      </c>
      <c r="T237" s="23">
        <v>511.883</v>
      </c>
      <c r="U237" s="23">
        <f t="shared" si="24"/>
        <v>379.5928333333334</v>
      </c>
      <c r="V237" s="28">
        <v>0.932</v>
      </c>
      <c r="W237" s="29">
        <v>8.523</v>
      </c>
      <c r="X237" s="29">
        <f t="shared" si="25"/>
        <v>7.777999999999999</v>
      </c>
      <c r="Y237" s="30">
        <v>10.721</v>
      </c>
      <c r="Z237" s="27">
        <v>1007.9639735649648</v>
      </c>
    </row>
    <row r="238" spans="1:26" ht="12.75">
      <c r="A238" s="1">
        <v>37015</v>
      </c>
      <c r="B238" s="23">
        <v>124</v>
      </c>
      <c r="C238" s="4">
        <v>0.75</v>
      </c>
      <c r="D238" s="56">
        <v>0.75</v>
      </c>
      <c r="E238" s="2">
        <v>2286</v>
      </c>
      <c r="F238" s="24">
        <v>0</v>
      </c>
      <c r="G238" s="65">
        <v>39.31805538</v>
      </c>
      <c r="H238" s="65">
        <v>-77.51069215</v>
      </c>
      <c r="I238" s="25">
        <v>948.2</v>
      </c>
      <c r="J238" s="5">
        <f t="shared" si="19"/>
        <v>918</v>
      </c>
      <c r="K238" s="26">
        <f t="shared" si="20"/>
        <v>819.7733444706462</v>
      </c>
      <c r="L238" s="26">
        <f t="shared" si="21"/>
        <v>1006.3733444706462</v>
      </c>
      <c r="M238" s="26">
        <f t="shared" si="22"/>
        <v>991.4533444706462</v>
      </c>
      <c r="N238" s="27">
        <f t="shared" si="23"/>
        <v>998.9133444706463</v>
      </c>
      <c r="O238" s="5">
        <v>23.4</v>
      </c>
      <c r="P238" s="5">
        <v>55.8</v>
      </c>
      <c r="Q238" s="5">
        <v>89.4</v>
      </c>
      <c r="S238" s="28">
        <v>1.771</v>
      </c>
      <c r="T238" s="23">
        <v>-222.653</v>
      </c>
      <c r="U238" s="23">
        <f t="shared" si="24"/>
        <v>240.0145</v>
      </c>
      <c r="V238" s="28">
        <v>0.901</v>
      </c>
      <c r="W238" s="29">
        <v>8.526</v>
      </c>
      <c r="X238" s="29">
        <f t="shared" si="25"/>
        <v>7.965166666666666</v>
      </c>
      <c r="Y238" s="30">
        <v>10.721</v>
      </c>
      <c r="Z238" s="27">
        <v>998.9133444706463</v>
      </c>
    </row>
    <row r="239" spans="1:26" ht="12.75">
      <c r="A239" s="1">
        <v>37015</v>
      </c>
      <c r="B239" s="23">
        <v>124</v>
      </c>
      <c r="C239" s="4">
        <v>0.750115752</v>
      </c>
      <c r="D239" s="56">
        <v>0.750115752</v>
      </c>
      <c r="E239" s="2">
        <v>2296</v>
      </c>
      <c r="F239" s="24">
        <v>0</v>
      </c>
      <c r="G239" s="65">
        <v>39.31532536</v>
      </c>
      <c r="H239" s="65">
        <v>-77.5029782</v>
      </c>
      <c r="I239" s="25">
        <v>945.6</v>
      </c>
      <c r="J239" s="5">
        <f t="shared" si="19"/>
        <v>915.4</v>
      </c>
      <c r="K239" s="26">
        <f t="shared" si="20"/>
        <v>843.3255295263559</v>
      </c>
      <c r="L239" s="26">
        <f t="shared" si="21"/>
        <v>1029.9255295263558</v>
      </c>
      <c r="M239" s="26">
        <f t="shared" si="22"/>
        <v>1015.005529526356</v>
      </c>
      <c r="N239" s="27">
        <f t="shared" si="23"/>
        <v>1022.4655295263559</v>
      </c>
      <c r="O239" s="5">
        <v>22.9</v>
      </c>
      <c r="P239" s="5">
        <v>53.6</v>
      </c>
      <c r="Q239" s="5">
        <v>91</v>
      </c>
      <c r="S239" s="28">
        <v>3.774</v>
      </c>
      <c r="T239" s="23">
        <v>827.768</v>
      </c>
      <c r="U239" s="23">
        <f t="shared" si="24"/>
        <v>336.6931666666667</v>
      </c>
      <c r="V239" s="28">
        <v>0.884</v>
      </c>
      <c r="W239" s="29">
        <v>8.528</v>
      </c>
      <c r="X239" s="29">
        <f t="shared" si="25"/>
        <v>8.152333333333333</v>
      </c>
      <c r="Y239" s="30">
        <v>10.716</v>
      </c>
      <c r="Z239" s="27">
        <v>1022.4655295263559</v>
      </c>
    </row>
    <row r="240" spans="1:26" ht="12.75">
      <c r="A240" s="1">
        <v>37015</v>
      </c>
      <c r="B240" s="23">
        <v>124</v>
      </c>
      <c r="C240" s="4">
        <v>0.750231504</v>
      </c>
      <c r="D240" s="56">
        <v>0.750231504</v>
      </c>
      <c r="E240" s="2">
        <v>2306</v>
      </c>
      <c r="F240" s="24">
        <v>0</v>
      </c>
      <c r="G240" s="65">
        <v>39.31253253</v>
      </c>
      <c r="H240" s="65">
        <v>-77.49512399</v>
      </c>
      <c r="I240" s="25">
        <v>950.3</v>
      </c>
      <c r="J240" s="5">
        <f t="shared" si="19"/>
        <v>920.0999999999999</v>
      </c>
      <c r="K240" s="26">
        <f t="shared" si="20"/>
        <v>800.799071614508</v>
      </c>
      <c r="L240" s="26">
        <f t="shared" si="21"/>
        <v>987.399071614508</v>
      </c>
      <c r="M240" s="26">
        <f t="shared" si="22"/>
        <v>972.479071614508</v>
      </c>
      <c r="N240" s="27">
        <f t="shared" si="23"/>
        <v>979.9390716145081</v>
      </c>
      <c r="O240" s="5">
        <v>23.5</v>
      </c>
      <c r="P240" s="5">
        <v>53.1</v>
      </c>
      <c r="Q240" s="5">
        <v>91.9</v>
      </c>
      <c r="S240" s="28">
        <v>2.819</v>
      </c>
      <c r="T240" s="23">
        <v>303.19</v>
      </c>
      <c r="U240" s="23">
        <f t="shared" si="24"/>
        <v>363.3718333333333</v>
      </c>
      <c r="V240" s="28">
        <v>0.861</v>
      </c>
      <c r="W240" s="29">
        <v>8.53</v>
      </c>
      <c r="X240" s="29">
        <f t="shared" si="25"/>
        <v>8.3395</v>
      </c>
      <c r="Y240" s="30">
        <v>10.716</v>
      </c>
      <c r="Z240" s="27">
        <v>979.9390716145081</v>
      </c>
    </row>
    <row r="241" spans="1:26" ht="12.75">
      <c r="A241" s="1">
        <v>37015</v>
      </c>
      <c r="B241" s="23">
        <v>124</v>
      </c>
      <c r="C241" s="4">
        <v>0.750347197</v>
      </c>
      <c r="D241" s="56">
        <v>0.750347197</v>
      </c>
      <c r="E241" s="2">
        <v>2316</v>
      </c>
      <c r="F241" s="24">
        <v>0</v>
      </c>
      <c r="G241" s="65">
        <v>39.30980074</v>
      </c>
      <c r="H241" s="65">
        <v>-77.48746254</v>
      </c>
      <c r="I241" s="25">
        <v>951.4</v>
      </c>
      <c r="J241" s="5">
        <f t="shared" si="19"/>
        <v>921.1999999999999</v>
      </c>
      <c r="K241" s="26">
        <f t="shared" si="20"/>
        <v>790.8774427698238</v>
      </c>
      <c r="L241" s="26">
        <f t="shared" si="21"/>
        <v>977.4774427698238</v>
      </c>
      <c r="M241" s="26">
        <f t="shared" si="22"/>
        <v>962.5574427698239</v>
      </c>
      <c r="N241" s="27">
        <f t="shared" si="23"/>
        <v>970.0174427698239</v>
      </c>
      <c r="O241" s="5">
        <v>23.7</v>
      </c>
      <c r="P241" s="5">
        <v>52.6</v>
      </c>
      <c r="Q241" s="5">
        <v>93.9</v>
      </c>
      <c r="R241" s="64">
        <v>3.72E-05</v>
      </c>
      <c r="S241" s="28">
        <v>3.386</v>
      </c>
      <c r="T241" s="23">
        <v>618.57</v>
      </c>
      <c r="U241" s="23">
        <f t="shared" si="24"/>
        <v>372.5365</v>
      </c>
      <c r="V241" s="28">
        <v>0.822</v>
      </c>
      <c r="W241" s="29">
        <v>7.422</v>
      </c>
      <c r="X241" s="29">
        <f t="shared" si="25"/>
        <v>8.341666666666667</v>
      </c>
      <c r="Y241" s="30">
        <v>10.721</v>
      </c>
      <c r="Z241" s="27">
        <v>970.0174427698239</v>
      </c>
    </row>
    <row r="242" spans="1:26" ht="12.75">
      <c r="A242" s="1">
        <v>37015</v>
      </c>
      <c r="B242" s="23">
        <v>124</v>
      </c>
      <c r="C242" s="4">
        <v>0.750462949</v>
      </c>
      <c r="D242" s="56">
        <v>0.750462949</v>
      </c>
      <c r="E242" s="2">
        <v>2326</v>
      </c>
      <c r="F242" s="24">
        <v>0</v>
      </c>
      <c r="G242" s="65">
        <v>39.30703865</v>
      </c>
      <c r="H242" s="65">
        <v>-77.47983354</v>
      </c>
      <c r="I242" s="25">
        <v>949.5</v>
      </c>
      <c r="J242" s="5">
        <f t="shared" si="19"/>
        <v>919.3</v>
      </c>
      <c r="K242" s="26">
        <f t="shared" si="20"/>
        <v>808.0222547356036</v>
      </c>
      <c r="L242" s="26">
        <f t="shared" si="21"/>
        <v>994.6222547356036</v>
      </c>
      <c r="M242" s="26">
        <f t="shared" si="22"/>
        <v>979.7022547356037</v>
      </c>
      <c r="N242" s="27">
        <f t="shared" si="23"/>
        <v>987.1622547356037</v>
      </c>
      <c r="O242" s="5">
        <v>23.5</v>
      </c>
      <c r="P242" s="5">
        <v>51.5</v>
      </c>
      <c r="Q242" s="5">
        <v>95.7</v>
      </c>
      <c r="S242" s="28">
        <v>2.616</v>
      </c>
      <c r="T242" s="23">
        <v>199.033</v>
      </c>
      <c r="U242" s="23">
        <f t="shared" si="24"/>
        <v>372.9651666666667</v>
      </c>
      <c r="V242" s="28">
        <v>0.832</v>
      </c>
      <c r="W242" s="29">
        <v>7.425</v>
      </c>
      <c r="X242" s="29">
        <f t="shared" si="25"/>
        <v>8.158999999999999</v>
      </c>
      <c r="Y242" s="30">
        <v>10.722</v>
      </c>
      <c r="Z242" s="27">
        <v>987.1622547356037</v>
      </c>
    </row>
    <row r="243" spans="1:26" ht="12.75">
      <c r="A243" s="1">
        <v>37015</v>
      </c>
      <c r="B243" s="23">
        <v>124</v>
      </c>
      <c r="C243" s="4">
        <v>0.750578701</v>
      </c>
      <c r="D243" s="56">
        <v>0.750578701</v>
      </c>
      <c r="E243" s="2">
        <v>2336</v>
      </c>
      <c r="F243" s="24">
        <v>0</v>
      </c>
      <c r="G243" s="65">
        <v>39.30411323</v>
      </c>
      <c r="H243" s="65">
        <v>-77.47177475</v>
      </c>
      <c r="I243" s="25">
        <v>950.2</v>
      </c>
      <c r="J243" s="5">
        <f t="shared" si="19"/>
        <v>920</v>
      </c>
      <c r="K243" s="26">
        <f t="shared" si="20"/>
        <v>801.7016259735282</v>
      </c>
      <c r="L243" s="26">
        <f t="shared" si="21"/>
        <v>988.3016259735282</v>
      </c>
      <c r="M243" s="26">
        <f t="shared" si="22"/>
        <v>973.3816259735281</v>
      </c>
      <c r="N243" s="27">
        <f t="shared" si="23"/>
        <v>980.8416259735282</v>
      </c>
      <c r="O243" s="5">
        <v>23.4</v>
      </c>
      <c r="P243" s="5">
        <v>56</v>
      </c>
      <c r="Q243" s="5">
        <v>93.9</v>
      </c>
      <c r="S243" s="28">
        <v>2.028</v>
      </c>
      <c r="T243" s="23">
        <v>-115.545</v>
      </c>
      <c r="U243" s="23">
        <f t="shared" si="24"/>
        <v>268.3938333333333</v>
      </c>
      <c r="V243" s="28">
        <v>0.911</v>
      </c>
      <c r="W243" s="29">
        <v>8.537</v>
      </c>
      <c r="X243" s="29">
        <f t="shared" si="25"/>
        <v>8.161333333333333</v>
      </c>
      <c r="Y243" s="30">
        <v>10.716</v>
      </c>
      <c r="Z243" s="27">
        <v>980.8416259735282</v>
      </c>
    </row>
    <row r="244" spans="1:26" ht="12.75">
      <c r="A244" s="1">
        <v>37015</v>
      </c>
      <c r="B244" s="23">
        <v>124</v>
      </c>
      <c r="C244" s="4">
        <v>0.750694454</v>
      </c>
      <c r="D244" s="56">
        <v>0.750694454</v>
      </c>
      <c r="E244" s="2">
        <v>2346</v>
      </c>
      <c r="F244" s="24">
        <v>0</v>
      </c>
      <c r="G244" s="65">
        <v>39.30129307</v>
      </c>
      <c r="H244" s="65">
        <v>-77.46410913</v>
      </c>
      <c r="I244" s="25">
        <v>951.1</v>
      </c>
      <c r="J244" s="5">
        <f t="shared" si="19"/>
        <v>920.9</v>
      </c>
      <c r="K244" s="26">
        <f t="shared" si="20"/>
        <v>793.5821661112541</v>
      </c>
      <c r="L244" s="26">
        <f t="shared" si="21"/>
        <v>980.1821661112541</v>
      </c>
      <c r="M244" s="26">
        <f t="shared" si="22"/>
        <v>965.2621661112541</v>
      </c>
      <c r="N244" s="27">
        <f t="shared" si="23"/>
        <v>972.7221661112542</v>
      </c>
      <c r="O244" s="5">
        <v>23.4</v>
      </c>
      <c r="P244" s="5">
        <v>57.1</v>
      </c>
      <c r="Q244" s="5">
        <v>93.4</v>
      </c>
      <c r="S244" s="28">
        <v>3.209</v>
      </c>
      <c r="T244" s="23">
        <v>514.835</v>
      </c>
      <c r="U244" s="23">
        <f aca="true" t="shared" si="26" ref="U244:U288">AVERAGE(T239:T244)</f>
        <v>391.30850000000004</v>
      </c>
      <c r="V244" s="28">
        <v>0.941</v>
      </c>
      <c r="W244" s="29">
        <v>8.539</v>
      </c>
      <c r="X244" s="29">
        <f aca="true" t="shared" si="27" ref="X244:X288">AVERAGE(W239:W244)</f>
        <v>8.1635</v>
      </c>
      <c r="Y244" s="30">
        <v>10.719</v>
      </c>
      <c r="Z244" s="27">
        <v>972.7221661112542</v>
      </c>
    </row>
    <row r="245" spans="1:26" ht="12.75">
      <c r="A245" s="1">
        <v>37015</v>
      </c>
      <c r="B245" s="23">
        <v>124</v>
      </c>
      <c r="C245" s="4">
        <v>0.750810206</v>
      </c>
      <c r="D245" s="56">
        <v>0.750810206</v>
      </c>
      <c r="E245" s="2">
        <v>2356</v>
      </c>
      <c r="F245" s="24">
        <v>0</v>
      </c>
      <c r="G245" s="65">
        <v>39.29865789</v>
      </c>
      <c r="H245" s="65">
        <v>-77.45657153</v>
      </c>
      <c r="I245" s="25">
        <v>953</v>
      </c>
      <c r="J245" s="5">
        <f t="shared" si="19"/>
        <v>922.8</v>
      </c>
      <c r="K245" s="26">
        <f t="shared" si="20"/>
        <v>776.4671113929505</v>
      </c>
      <c r="L245" s="26">
        <f t="shared" si="21"/>
        <v>963.0671113929506</v>
      </c>
      <c r="M245" s="26">
        <f t="shared" si="22"/>
        <v>948.1471113929506</v>
      </c>
      <c r="N245" s="27">
        <f t="shared" si="23"/>
        <v>955.6071113929506</v>
      </c>
      <c r="O245" s="5">
        <v>23.7</v>
      </c>
      <c r="P245" s="5">
        <v>56</v>
      </c>
      <c r="Q245" s="5">
        <v>91.9</v>
      </c>
      <c r="S245" s="28">
        <v>3.189</v>
      </c>
      <c r="T245" s="23">
        <v>515.256</v>
      </c>
      <c r="U245" s="23">
        <f t="shared" si="26"/>
        <v>339.22316666666666</v>
      </c>
      <c r="V245" s="28">
        <v>0.951</v>
      </c>
      <c r="W245" s="29">
        <v>9.651</v>
      </c>
      <c r="X245" s="29">
        <f t="shared" si="27"/>
        <v>8.350666666666667</v>
      </c>
      <c r="Y245" s="30">
        <v>10.716</v>
      </c>
      <c r="Z245" s="27">
        <v>955.6071113929506</v>
      </c>
    </row>
    <row r="246" spans="1:26" ht="12.75">
      <c r="A246" s="1">
        <v>37015</v>
      </c>
      <c r="B246" s="23">
        <v>124</v>
      </c>
      <c r="C246" s="4">
        <v>0.750925899</v>
      </c>
      <c r="D246" s="56">
        <v>0.750925899</v>
      </c>
      <c r="E246" s="2">
        <v>2366</v>
      </c>
      <c r="F246" s="24">
        <v>0</v>
      </c>
      <c r="G246" s="65">
        <v>39.29600894</v>
      </c>
      <c r="H246" s="65">
        <v>-77.44899521</v>
      </c>
      <c r="I246" s="25">
        <v>951.3</v>
      </c>
      <c r="J246" s="5">
        <f t="shared" si="19"/>
        <v>921.0999999999999</v>
      </c>
      <c r="K246" s="26">
        <f t="shared" si="20"/>
        <v>791.7789193350042</v>
      </c>
      <c r="L246" s="26">
        <f t="shared" si="21"/>
        <v>978.3789193350042</v>
      </c>
      <c r="M246" s="26">
        <f t="shared" si="22"/>
        <v>963.4589193350041</v>
      </c>
      <c r="N246" s="27">
        <f t="shared" si="23"/>
        <v>970.9189193350041</v>
      </c>
      <c r="O246" s="5">
        <v>23.5</v>
      </c>
      <c r="P246" s="5">
        <v>55.8</v>
      </c>
      <c r="Q246" s="5">
        <v>92.2</v>
      </c>
      <c r="S246" s="28">
        <v>3.159</v>
      </c>
      <c r="T246" s="23">
        <v>515.72</v>
      </c>
      <c r="U246" s="23">
        <f t="shared" si="26"/>
        <v>374.6448333333333</v>
      </c>
      <c r="V246" s="28">
        <v>0.891</v>
      </c>
      <c r="W246" s="29">
        <v>8.544</v>
      </c>
      <c r="X246" s="29">
        <f t="shared" si="27"/>
        <v>8.353</v>
      </c>
      <c r="Y246" s="30">
        <v>10.741</v>
      </c>
      <c r="Z246" s="27">
        <v>970.9189193350041</v>
      </c>
    </row>
    <row r="247" spans="1:26" ht="12.75">
      <c r="A247" s="1">
        <v>37015</v>
      </c>
      <c r="B247" s="23">
        <v>124</v>
      </c>
      <c r="C247" s="4">
        <v>0.751041651</v>
      </c>
      <c r="D247" s="56">
        <v>0.751041651</v>
      </c>
      <c r="E247" s="2">
        <v>2376</v>
      </c>
      <c r="F247" s="24">
        <v>0</v>
      </c>
      <c r="G247" s="65">
        <v>39.29323967</v>
      </c>
      <c r="H247" s="65">
        <v>-77.44101085</v>
      </c>
      <c r="I247" s="25">
        <v>953.1</v>
      </c>
      <c r="J247" s="5">
        <f t="shared" si="19"/>
        <v>922.9</v>
      </c>
      <c r="K247" s="26">
        <f t="shared" si="20"/>
        <v>775.5672954553505</v>
      </c>
      <c r="L247" s="26">
        <f t="shared" si="21"/>
        <v>962.1672954553505</v>
      </c>
      <c r="M247" s="26">
        <f t="shared" si="22"/>
        <v>947.2472954553505</v>
      </c>
      <c r="N247" s="27">
        <f t="shared" si="23"/>
        <v>954.7072954553505</v>
      </c>
      <c r="O247" s="5">
        <v>23.7</v>
      </c>
      <c r="P247" s="5">
        <v>55</v>
      </c>
      <c r="Q247" s="5">
        <v>93.9</v>
      </c>
      <c r="R247" s="64">
        <v>3.61E-05</v>
      </c>
      <c r="S247" s="28">
        <v>2.289</v>
      </c>
      <c r="T247" s="23">
        <v>43.642</v>
      </c>
      <c r="U247" s="23">
        <f t="shared" si="26"/>
        <v>278.8235</v>
      </c>
      <c r="V247" s="28">
        <v>0.902</v>
      </c>
      <c r="W247" s="29">
        <v>8.546</v>
      </c>
      <c r="X247" s="29">
        <f t="shared" si="27"/>
        <v>8.540333333333333</v>
      </c>
      <c r="Y247" s="30">
        <v>10.721</v>
      </c>
      <c r="Z247" s="27">
        <v>954.7072954553505</v>
      </c>
    </row>
    <row r="248" spans="1:26" ht="12.75">
      <c r="A248" s="1">
        <v>37015</v>
      </c>
      <c r="B248" s="23">
        <v>124</v>
      </c>
      <c r="C248" s="4">
        <v>0.751157403</v>
      </c>
      <c r="D248" s="56">
        <v>0.751157403</v>
      </c>
      <c r="E248" s="2">
        <v>2386</v>
      </c>
      <c r="F248" s="24">
        <v>0</v>
      </c>
      <c r="G248" s="65">
        <v>39.29052969</v>
      </c>
      <c r="H248" s="65">
        <v>-77.43322672</v>
      </c>
      <c r="I248" s="25">
        <v>953.3</v>
      </c>
      <c r="J248" s="5">
        <f t="shared" si="19"/>
        <v>923.0999999999999</v>
      </c>
      <c r="K248" s="26">
        <f t="shared" si="20"/>
        <v>773.7679560394278</v>
      </c>
      <c r="L248" s="26">
        <f t="shared" si="21"/>
        <v>960.3679560394278</v>
      </c>
      <c r="M248" s="26">
        <f t="shared" si="22"/>
        <v>945.4479560394277</v>
      </c>
      <c r="N248" s="27">
        <f t="shared" si="23"/>
        <v>952.9079560394277</v>
      </c>
      <c r="O248" s="5">
        <v>23.8</v>
      </c>
      <c r="P248" s="5">
        <v>54.6</v>
      </c>
      <c r="Q248" s="5">
        <v>96.4</v>
      </c>
      <c r="S248" s="28">
        <v>2.87</v>
      </c>
      <c r="T248" s="23">
        <v>359.021</v>
      </c>
      <c r="U248" s="23">
        <f t="shared" si="26"/>
        <v>305.4881666666667</v>
      </c>
      <c r="V248" s="28">
        <v>0.842</v>
      </c>
      <c r="W248" s="29">
        <v>7.438</v>
      </c>
      <c r="X248" s="29">
        <f t="shared" si="27"/>
        <v>8.5425</v>
      </c>
      <c r="Y248" s="30">
        <v>10.718</v>
      </c>
      <c r="Z248" s="27">
        <v>952.9079560394277</v>
      </c>
    </row>
    <row r="249" spans="1:26" ht="12.75">
      <c r="A249" s="1">
        <v>37015</v>
      </c>
      <c r="B249" s="23">
        <v>124</v>
      </c>
      <c r="C249" s="4">
        <v>0.751273155</v>
      </c>
      <c r="D249" s="56">
        <v>0.751273155</v>
      </c>
      <c r="E249" s="2">
        <v>2396</v>
      </c>
      <c r="F249" s="24">
        <v>0</v>
      </c>
      <c r="G249" s="65">
        <v>39.28778079</v>
      </c>
      <c r="H249" s="65">
        <v>-77.4253504</v>
      </c>
      <c r="I249" s="25">
        <v>952.6</v>
      </c>
      <c r="J249" s="5">
        <f t="shared" si="19"/>
        <v>922.4</v>
      </c>
      <c r="K249" s="26">
        <f t="shared" si="20"/>
        <v>780.0673505007215</v>
      </c>
      <c r="L249" s="26">
        <f t="shared" si="21"/>
        <v>966.6673505007216</v>
      </c>
      <c r="M249" s="26">
        <f t="shared" si="22"/>
        <v>951.7473505007215</v>
      </c>
      <c r="N249" s="27">
        <f t="shared" si="23"/>
        <v>959.2073505007215</v>
      </c>
      <c r="O249" s="5">
        <v>23.6</v>
      </c>
      <c r="P249" s="5">
        <v>55.1</v>
      </c>
      <c r="Q249" s="5">
        <v>95.7</v>
      </c>
      <c r="S249" s="28">
        <v>3.039</v>
      </c>
      <c r="T249" s="23">
        <v>411.943</v>
      </c>
      <c r="U249" s="23">
        <f t="shared" si="26"/>
        <v>393.4028333333333</v>
      </c>
      <c r="V249" s="28">
        <v>0.881</v>
      </c>
      <c r="W249" s="29">
        <v>8.55</v>
      </c>
      <c r="X249" s="29">
        <f t="shared" si="27"/>
        <v>8.544666666666666</v>
      </c>
      <c r="Y249" s="30">
        <v>10.749</v>
      </c>
      <c r="Z249" s="27">
        <v>959.2073505007215</v>
      </c>
    </row>
    <row r="250" spans="1:26" ht="12.75">
      <c r="A250" s="1">
        <v>37015</v>
      </c>
      <c r="B250" s="23">
        <v>124</v>
      </c>
      <c r="C250" s="4">
        <v>0.751388907</v>
      </c>
      <c r="D250" s="56">
        <v>0.751388907</v>
      </c>
      <c r="E250" s="2">
        <v>2406</v>
      </c>
      <c r="F250" s="24">
        <v>0</v>
      </c>
      <c r="G250" s="65">
        <v>39.28500045</v>
      </c>
      <c r="H250" s="65">
        <v>-77.41746781</v>
      </c>
      <c r="I250" s="25">
        <v>955.8</v>
      </c>
      <c r="J250" s="5">
        <f t="shared" si="19"/>
        <v>925.5999999999999</v>
      </c>
      <c r="K250" s="26">
        <f t="shared" si="20"/>
        <v>751.309048607525</v>
      </c>
      <c r="L250" s="26">
        <f t="shared" si="21"/>
        <v>937.909048607525</v>
      </c>
      <c r="M250" s="26">
        <f t="shared" si="22"/>
        <v>922.9890486075251</v>
      </c>
      <c r="N250" s="27">
        <f t="shared" si="23"/>
        <v>930.4490486075251</v>
      </c>
      <c r="O250" s="5">
        <v>23.9</v>
      </c>
      <c r="P250" s="5">
        <v>54.7</v>
      </c>
      <c r="Q250" s="5">
        <v>93.6</v>
      </c>
      <c r="S250" s="28">
        <v>2.834</v>
      </c>
      <c r="T250" s="23">
        <v>307.407</v>
      </c>
      <c r="U250" s="23">
        <f t="shared" si="26"/>
        <v>358.8315</v>
      </c>
      <c r="V250" s="28">
        <v>0.906</v>
      </c>
      <c r="W250" s="29">
        <v>8.552</v>
      </c>
      <c r="X250" s="29">
        <f t="shared" si="27"/>
        <v>8.546833333333334</v>
      </c>
      <c r="Y250" s="30">
        <v>10.728</v>
      </c>
      <c r="Z250" s="27">
        <v>930.4490486075251</v>
      </c>
    </row>
    <row r="251" spans="1:26" ht="12.75">
      <c r="A251" s="1">
        <v>37015</v>
      </c>
      <c r="B251" s="23">
        <v>124</v>
      </c>
      <c r="C251" s="4">
        <v>0.7515046</v>
      </c>
      <c r="D251" s="56">
        <v>0.7515046</v>
      </c>
      <c r="E251" s="2">
        <v>2416</v>
      </c>
      <c r="F251" s="24">
        <v>0</v>
      </c>
      <c r="G251" s="65">
        <v>39.28221843</v>
      </c>
      <c r="H251" s="65">
        <v>-77.40972124</v>
      </c>
      <c r="I251" s="25">
        <v>956.9</v>
      </c>
      <c r="J251" s="5">
        <f t="shared" si="19"/>
        <v>926.6999999999999</v>
      </c>
      <c r="K251" s="26">
        <f t="shared" si="20"/>
        <v>741.4463399933803</v>
      </c>
      <c r="L251" s="26">
        <f t="shared" si="21"/>
        <v>928.0463399933803</v>
      </c>
      <c r="M251" s="26">
        <f t="shared" si="22"/>
        <v>913.1263399933803</v>
      </c>
      <c r="N251" s="27">
        <f t="shared" si="23"/>
        <v>920.5863399933803</v>
      </c>
      <c r="O251" s="5">
        <v>24.2</v>
      </c>
      <c r="P251" s="5">
        <v>53.2</v>
      </c>
      <c r="Q251" s="5">
        <v>94.7</v>
      </c>
      <c r="S251" s="28">
        <v>3.873</v>
      </c>
      <c r="T251" s="23">
        <v>885.328</v>
      </c>
      <c r="U251" s="23">
        <f t="shared" si="26"/>
        <v>420.51016666666663</v>
      </c>
      <c r="V251" s="28">
        <v>0.926</v>
      </c>
      <c r="W251" s="29">
        <v>8.555</v>
      </c>
      <c r="X251" s="29">
        <f t="shared" si="27"/>
        <v>8.364166666666668</v>
      </c>
      <c r="Y251" s="30">
        <v>10.722</v>
      </c>
      <c r="Z251" s="27">
        <v>920.5863399933803</v>
      </c>
    </row>
    <row r="252" spans="1:26" ht="12.75">
      <c r="A252" s="1">
        <v>37015</v>
      </c>
      <c r="B252" s="23">
        <v>124</v>
      </c>
      <c r="C252" s="4">
        <v>0.751620352</v>
      </c>
      <c r="D252" s="56">
        <v>0.751620352</v>
      </c>
      <c r="E252" s="2">
        <v>2426</v>
      </c>
      <c r="F252" s="24">
        <v>0</v>
      </c>
      <c r="G252" s="65">
        <v>39.27947306</v>
      </c>
      <c r="H252" s="65">
        <v>-77.40208905</v>
      </c>
      <c r="I252" s="25">
        <v>956.1</v>
      </c>
      <c r="J252" s="5">
        <f t="shared" si="19"/>
        <v>925.9</v>
      </c>
      <c r="K252" s="26">
        <f t="shared" si="20"/>
        <v>748.6180570510545</v>
      </c>
      <c r="L252" s="26">
        <f t="shared" si="21"/>
        <v>935.2180570510545</v>
      </c>
      <c r="M252" s="26">
        <f t="shared" si="22"/>
        <v>920.2980570510545</v>
      </c>
      <c r="N252" s="27">
        <f t="shared" si="23"/>
        <v>927.7580570510545</v>
      </c>
      <c r="O252" s="5">
        <v>24.1</v>
      </c>
      <c r="P252" s="5">
        <v>52.2</v>
      </c>
      <c r="Q252" s="5">
        <v>94.4</v>
      </c>
      <c r="S252" s="28">
        <v>1.524</v>
      </c>
      <c r="T252" s="23">
        <v>-374.292</v>
      </c>
      <c r="U252" s="23">
        <f t="shared" si="26"/>
        <v>272.1748333333333</v>
      </c>
      <c r="V252" s="28">
        <v>0.932</v>
      </c>
      <c r="W252" s="29">
        <v>8.557</v>
      </c>
      <c r="X252" s="29">
        <f t="shared" si="27"/>
        <v>8.366333333333333</v>
      </c>
      <c r="Y252" s="30">
        <v>10.748</v>
      </c>
      <c r="Z252" s="27">
        <v>927.7580570510545</v>
      </c>
    </row>
    <row r="253" spans="1:26" ht="12.75">
      <c r="A253" s="1">
        <v>37015</v>
      </c>
      <c r="B253" s="23">
        <v>124</v>
      </c>
      <c r="C253" s="4">
        <v>0.751736104</v>
      </c>
      <c r="D253" s="56">
        <v>0.751736104</v>
      </c>
      <c r="E253" s="2">
        <v>2436</v>
      </c>
      <c r="F253" s="24">
        <v>0</v>
      </c>
      <c r="G253" s="65">
        <v>39.27667334</v>
      </c>
      <c r="H253" s="65">
        <v>-77.39417339</v>
      </c>
      <c r="I253" s="25">
        <v>957.8</v>
      </c>
      <c r="J253" s="5">
        <f t="shared" si="19"/>
        <v>927.5999999999999</v>
      </c>
      <c r="K253" s="26">
        <f t="shared" si="20"/>
        <v>733.3855549837747</v>
      </c>
      <c r="L253" s="26">
        <f t="shared" si="21"/>
        <v>919.9855549837747</v>
      </c>
      <c r="M253" s="26">
        <f t="shared" si="22"/>
        <v>905.0655549837747</v>
      </c>
      <c r="N253" s="27">
        <f t="shared" si="23"/>
        <v>912.5255549837748</v>
      </c>
      <c r="O253" s="5">
        <v>24</v>
      </c>
      <c r="P253" s="5">
        <v>54.2</v>
      </c>
      <c r="Q253" s="5">
        <v>93.8</v>
      </c>
      <c r="R253" s="64">
        <v>3E-05</v>
      </c>
      <c r="S253" s="28">
        <v>2.93</v>
      </c>
      <c r="T253" s="23">
        <v>361.129</v>
      </c>
      <c r="U253" s="23">
        <f t="shared" si="26"/>
        <v>325.08933333333334</v>
      </c>
      <c r="V253" s="28">
        <v>0.97</v>
      </c>
      <c r="W253" s="29">
        <v>9.669</v>
      </c>
      <c r="X253" s="29">
        <f t="shared" si="27"/>
        <v>8.5535</v>
      </c>
      <c r="Y253" s="30">
        <v>10.721</v>
      </c>
      <c r="Z253" s="27">
        <v>912.5255549837748</v>
      </c>
    </row>
    <row r="254" spans="1:26" ht="12.75">
      <c r="A254" s="1">
        <v>37015</v>
      </c>
      <c r="B254" s="23">
        <v>124</v>
      </c>
      <c r="C254" s="4">
        <v>0.751851857</v>
      </c>
      <c r="D254" s="56">
        <v>0.751851857</v>
      </c>
      <c r="E254" s="2">
        <v>2446</v>
      </c>
      <c r="F254" s="24">
        <v>0</v>
      </c>
      <c r="G254" s="65">
        <v>39.2738821</v>
      </c>
      <c r="H254" s="65">
        <v>-77.38627908</v>
      </c>
      <c r="I254" s="25">
        <v>958.8</v>
      </c>
      <c r="J254" s="5">
        <f t="shared" si="19"/>
        <v>928.5999999999999</v>
      </c>
      <c r="K254" s="26">
        <f t="shared" si="20"/>
        <v>724.4382948012868</v>
      </c>
      <c r="L254" s="26">
        <f t="shared" si="21"/>
        <v>911.0382948012868</v>
      </c>
      <c r="M254" s="26">
        <f t="shared" si="22"/>
        <v>896.1182948012868</v>
      </c>
      <c r="N254" s="27">
        <f t="shared" si="23"/>
        <v>903.5782948012868</v>
      </c>
      <c r="O254" s="5">
        <v>24.5</v>
      </c>
      <c r="P254" s="5">
        <v>53.7</v>
      </c>
      <c r="Q254" s="5">
        <v>94.4</v>
      </c>
      <c r="S254" s="28">
        <v>2.7</v>
      </c>
      <c r="T254" s="23">
        <v>256.593</v>
      </c>
      <c r="U254" s="23">
        <f t="shared" si="26"/>
        <v>308.018</v>
      </c>
      <c r="V254" s="28">
        <v>0.971</v>
      </c>
      <c r="W254" s="29">
        <v>9.671</v>
      </c>
      <c r="X254" s="29">
        <f t="shared" si="27"/>
        <v>8.925666666666666</v>
      </c>
      <c r="Y254" s="30">
        <v>10.717</v>
      </c>
      <c r="Z254" s="27">
        <v>903.5782948012868</v>
      </c>
    </row>
    <row r="255" spans="1:26" ht="12.75">
      <c r="A255" s="1">
        <v>37015</v>
      </c>
      <c r="B255" s="23">
        <v>124</v>
      </c>
      <c r="C255" s="4">
        <v>0.751967609</v>
      </c>
      <c r="D255" s="56">
        <v>0.751967609</v>
      </c>
      <c r="E255" s="2">
        <v>2456</v>
      </c>
      <c r="F255" s="24">
        <v>0</v>
      </c>
      <c r="G255" s="65">
        <v>39.27112646</v>
      </c>
      <c r="H255" s="65">
        <v>-77.37856165</v>
      </c>
      <c r="I255" s="25">
        <v>956.2</v>
      </c>
      <c r="J255" s="5">
        <f t="shared" si="19"/>
        <v>926</v>
      </c>
      <c r="K255" s="26">
        <f t="shared" si="20"/>
        <v>747.7212536188954</v>
      </c>
      <c r="L255" s="26">
        <f t="shared" si="21"/>
        <v>934.3212536188954</v>
      </c>
      <c r="M255" s="26">
        <f t="shared" si="22"/>
        <v>919.4012536188955</v>
      </c>
      <c r="N255" s="27">
        <f t="shared" si="23"/>
        <v>926.8612536188955</v>
      </c>
      <c r="O255" s="5">
        <v>24.1</v>
      </c>
      <c r="P255" s="5">
        <v>52.7</v>
      </c>
      <c r="Q255" s="5">
        <v>94.9</v>
      </c>
      <c r="S255" s="28">
        <v>3.25</v>
      </c>
      <c r="T255" s="23">
        <v>519.515</v>
      </c>
      <c r="U255" s="23">
        <f t="shared" si="26"/>
        <v>325.9466666666667</v>
      </c>
      <c r="V255" s="28">
        <v>1.001</v>
      </c>
      <c r="W255" s="29">
        <v>9.674</v>
      </c>
      <c r="X255" s="29">
        <f t="shared" si="27"/>
        <v>9.113</v>
      </c>
      <c r="Y255" s="30">
        <v>10.761</v>
      </c>
      <c r="Z255" s="27">
        <v>926.8612536188955</v>
      </c>
    </row>
    <row r="256" spans="1:26" ht="12.75">
      <c r="A256" s="1">
        <v>37015</v>
      </c>
      <c r="B256" s="23">
        <v>124</v>
      </c>
      <c r="C256" s="4">
        <v>0.752083361</v>
      </c>
      <c r="D256" s="56">
        <v>0.752083361</v>
      </c>
      <c r="E256" s="2">
        <v>2466</v>
      </c>
      <c r="F256" s="24">
        <v>0</v>
      </c>
      <c r="G256" s="65">
        <v>39.26840615</v>
      </c>
      <c r="H256" s="65">
        <v>-77.37084052</v>
      </c>
      <c r="I256" s="25">
        <v>958.2</v>
      </c>
      <c r="J256" s="5">
        <f t="shared" si="19"/>
        <v>928</v>
      </c>
      <c r="K256" s="26">
        <f t="shared" si="20"/>
        <v>729.8054939789798</v>
      </c>
      <c r="L256" s="26">
        <f t="shared" si="21"/>
        <v>916.4054939789798</v>
      </c>
      <c r="M256" s="26">
        <f t="shared" si="22"/>
        <v>901.4854939789798</v>
      </c>
      <c r="N256" s="27">
        <f t="shared" si="23"/>
        <v>908.9454939789798</v>
      </c>
      <c r="O256" s="5">
        <v>24.2</v>
      </c>
      <c r="P256" s="5">
        <v>53.5</v>
      </c>
      <c r="Q256" s="5">
        <v>93.9</v>
      </c>
      <c r="S256" s="28">
        <v>2.325</v>
      </c>
      <c r="T256" s="23">
        <v>47.394</v>
      </c>
      <c r="U256" s="23">
        <f t="shared" si="26"/>
        <v>282.6111666666667</v>
      </c>
      <c r="V256" s="28">
        <v>1.051</v>
      </c>
      <c r="W256" s="29">
        <v>10.786</v>
      </c>
      <c r="X256" s="29">
        <f t="shared" si="27"/>
        <v>9.485333333333333</v>
      </c>
      <c r="Y256" s="30">
        <v>10.723</v>
      </c>
      <c r="Z256" s="27">
        <v>908.9454939789798</v>
      </c>
    </row>
    <row r="257" spans="1:26" ht="12.75">
      <c r="A257" s="1">
        <v>37015</v>
      </c>
      <c r="B257" s="23">
        <v>124</v>
      </c>
      <c r="C257" s="4">
        <v>0.752199054</v>
      </c>
      <c r="D257" s="56">
        <v>0.752199054</v>
      </c>
      <c r="E257" s="2">
        <v>2476</v>
      </c>
      <c r="F257" s="24">
        <v>0</v>
      </c>
      <c r="G257" s="65">
        <v>39.2656767</v>
      </c>
      <c r="H257" s="65">
        <v>-77.36313715</v>
      </c>
      <c r="I257" s="25">
        <v>959.4</v>
      </c>
      <c r="J257" s="5">
        <f t="shared" si="19"/>
        <v>929.1999999999999</v>
      </c>
      <c r="K257" s="26">
        <f t="shared" si="20"/>
        <v>719.0745624335091</v>
      </c>
      <c r="L257" s="26">
        <f t="shared" si="21"/>
        <v>905.6745624335091</v>
      </c>
      <c r="M257" s="26">
        <f t="shared" si="22"/>
        <v>890.7545624335091</v>
      </c>
      <c r="N257" s="27">
        <f t="shared" si="23"/>
        <v>898.2145624335092</v>
      </c>
      <c r="O257" s="5">
        <v>24.4</v>
      </c>
      <c r="P257" s="5">
        <v>53.6</v>
      </c>
      <c r="Q257" s="5">
        <v>91.8</v>
      </c>
      <c r="S257" s="28">
        <v>2.829</v>
      </c>
      <c r="T257" s="23">
        <v>310.316</v>
      </c>
      <c r="U257" s="23">
        <f t="shared" si="26"/>
        <v>186.77583333333334</v>
      </c>
      <c r="V257" s="28">
        <v>1.061</v>
      </c>
      <c r="W257" s="29">
        <v>10.788</v>
      </c>
      <c r="X257" s="29">
        <f t="shared" si="27"/>
        <v>9.8575</v>
      </c>
      <c r="Y257" s="30">
        <v>10.721</v>
      </c>
      <c r="Z257" s="27">
        <v>898.2145624335092</v>
      </c>
    </row>
    <row r="258" spans="1:26" ht="12.75">
      <c r="A258" s="1">
        <v>37015</v>
      </c>
      <c r="B258" s="23">
        <v>124</v>
      </c>
      <c r="C258" s="4">
        <v>0.752314806</v>
      </c>
      <c r="D258" s="56">
        <v>0.752314806</v>
      </c>
      <c r="E258" s="2">
        <v>2486</v>
      </c>
      <c r="F258" s="24">
        <v>0</v>
      </c>
      <c r="G258" s="65">
        <v>39.26294367</v>
      </c>
      <c r="H258" s="65">
        <v>-77.35546939</v>
      </c>
      <c r="I258" s="25">
        <v>961.4</v>
      </c>
      <c r="J258" s="5">
        <f t="shared" si="19"/>
        <v>931.1999999999999</v>
      </c>
      <c r="K258" s="26">
        <f t="shared" si="20"/>
        <v>701.2204352114554</v>
      </c>
      <c r="L258" s="26">
        <f t="shared" si="21"/>
        <v>887.8204352114554</v>
      </c>
      <c r="M258" s="26">
        <f t="shared" si="22"/>
        <v>872.9004352114555</v>
      </c>
      <c r="N258" s="27">
        <f t="shared" si="23"/>
        <v>880.3604352114555</v>
      </c>
      <c r="O258" s="5">
        <v>24.5</v>
      </c>
      <c r="P258" s="5">
        <v>53.1</v>
      </c>
      <c r="Q258" s="5">
        <v>90.9</v>
      </c>
      <c r="S258" s="28">
        <v>2.819</v>
      </c>
      <c r="T258" s="23">
        <v>310.78</v>
      </c>
      <c r="U258" s="23">
        <f t="shared" si="26"/>
        <v>300.9545</v>
      </c>
      <c r="V258" s="28">
        <v>1.04</v>
      </c>
      <c r="W258" s="29">
        <v>9.68</v>
      </c>
      <c r="X258" s="29">
        <f t="shared" si="27"/>
        <v>10.044666666666666</v>
      </c>
      <c r="Y258" s="30">
        <v>10.697</v>
      </c>
      <c r="Z258" s="27">
        <v>880.3604352114555</v>
      </c>
    </row>
    <row r="259" spans="1:26" ht="12.75">
      <c r="A259" s="1">
        <v>37015</v>
      </c>
      <c r="B259" s="23">
        <v>124</v>
      </c>
      <c r="C259" s="4">
        <v>0.752430558</v>
      </c>
      <c r="D259" s="56">
        <v>0.752430558</v>
      </c>
      <c r="E259" s="2">
        <v>2496</v>
      </c>
      <c r="F259" s="24">
        <v>0</v>
      </c>
      <c r="G259" s="65">
        <v>39.26017018</v>
      </c>
      <c r="H259" s="65">
        <v>-77.34774363</v>
      </c>
      <c r="I259" s="25">
        <v>959.8</v>
      </c>
      <c r="J259" s="5">
        <f t="shared" si="19"/>
        <v>929.5999999999999</v>
      </c>
      <c r="K259" s="26">
        <f t="shared" si="20"/>
        <v>715.5006646499161</v>
      </c>
      <c r="L259" s="26">
        <f t="shared" si="21"/>
        <v>902.1006646499161</v>
      </c>
      <c r="M259" s="26">
        <f t="shared" si="22"/>
        <v>887.180664649916</v>
      </c>
      <c r="N259" s="27">
        <f t="shared" si="23"/>
        <v>894.6406646499161</v>
      </c>
      <c r="O259" s="5">
        <v>24.8</v>
      </c>
      <c r="P259" s="5">
        <v>53</v>
      </c>
      <c r="Q259" s="5">
        <v>90.4</v>
      </c>
      <c r="R259" s="64">
        <v>2.88E-05</v>
      </c>
      <c r="S259" s="28">
        <v>3.001</v>
      </c>
      <c r="T259" s="23">
        <v>416.202</v>
      </c>
      <c r="U259" s="23">
        <f t="shared" si="26"/>
        <v>310.1333333333333</v>
      </c>
      <c r="V259" s="28">
        <v>0.981</v>
      </c>
      <c r="W259" s="29">
        <v>9.682</v>
      </c>
      <c r="X259" s="29">
        <f t="shared" si="27"/>
        <v>10.046833333333334</v>
      </c>
      <c r="Y259" s="30">
        <v>10.722</v>
      </c>
      <c r="Z259" s="27">
        <v>894.6406646499161</v>
      </c>
    </row>
    <row r="260" spans="1:26" ht="12.75">
      <c r="A260" s="1">
        <v>37015</v>
      </c>
      <c r="B260" s="23">
        <v>124</v>
      </c>
      <c r="C260" s="4">
        <v>0.75254631</v>
      </c>
      <c r="D260" s="56">
        <v>0.75254631</v>
      </c>
      <c r="E260" s="2">
        <v>2506</v>
      </c>
      <c r="F260" s="24">
        <v>0</v>
      </c>
      <c r="G260" s="65">
        <v>39.25740557</v>
      </c>
      <c r="H260" s="65">
        <v>-77.34001984</v>
      </c>
      <c r="I260" s="25">
        <v>957.8</v>
      </c>
      <c r="J260" s="5">
        <f t="shared" si="19"/>
        <v>927.5999999999999</v>
      </c>
      <c r="K260" s="26">
        <f t="shared" si="20"/>
        <v>733.3855549837747</v>
      </c>
      <c r="L260" s="26">
        <f t="shared" si="21"/>
        <v>919.9855549837747</v>
      </c>
      <c r="M260" s="26">
        <f t="shared" si="22"/>
        <v>905.0655549837747</v>
      </c>
      <c r="N260" s="27">
        <f t="shared" si="23"/>
        <v>912.5255549837748</v>
      </c>
      <c r="O260" s="5">
        <v>24.2</v>
      </c>
      <c r="P260" s="5">
        <v>52.2</v>
      </c>
      <c r="Q260" s="5">
        <v>90.8</v>
      </c>
      <c r="S260" s="28">
        <v>2.594</v>
      </c>
      <c r="T260" s="23">
        <v>206.581</v>
      </c>
      <c r="U260" s="23">
        <f t="shared" si="26"/>
        <v>301.79799999999994</v>
      </c>
      <c r="V260" s="28">
        <v>0.962</v>
      </c>
      <c r="W260" s="29">
        <v>9.684</v>
      </c>
      <c r="X260" s="29">
        <f t="shared" si="27"/>
        <v>10.049</v>
      </c>
      <c r="Y260" s="30">
        <v>10.719</v>
      </c>
      <c r="Z260" s="27">
        <v>912.5255549837748</v>
      </c>
    </row>
    <row r="261" spans="1:26" ht="12.75">
      <c r="A261" s="1">
        <v>37015</v>
      </c>
      <c r="B261" s="23">
        <v>124</v>
      </c>
      <c r="C261" s="4">
        <v>0.752662063</v>
      </c>
      <c r="D261" s="56">
        <v>0.752662063</v>
      </c>
      <c r="E261" s="2">
        <v>2516</v>
      </c>
      <c r="F261" s="24">
        <v>0</v>
      </c>
      <c r="G261" s="65">
        <v>39.25465965</v>
      </c>
      <c r="H261" s="65">
        <v>-77.33225405</v>
      </c>
      <c r="I261" s="25">
        <v>961.7</v>
      </c>
      <c r="J261" s="5">
        <f t="shared" si="19"/>
        <v>931.5</v>
      </c>
      <c r="K261" s="26">
        <f t="shared" si="20"/>
        <v>698.5456239878116</v>
      </c>
      <c r="L261" s="26">
        <f t="shared" si="21"/>
        <v>885.1456239878116</v>
      </c>
      <c r="M261" s="26">
        <f t="shared" si="22"/>
        <v>870.2256239878116</v>
      </c>
      <c r="N261" s="27">
        <f t="shared" si="23"/>
        <v>877.6856239878116</v>
      </c>
      <c r="O261" s="5">
        <v>24.6</v>
      </c>
      <c r="P261" s="5">
        <v>51.3</v>
      </c>
      <c r="Q261" s="5">
        <v>91.1</v>
      </c>
      <c r="S261" s="28">
        <v>3.16</v>
      </c>
      <c r="T261" s="23">
        <v>522.003</v>
      </c>
      <c r="U261" s="23">
        <f t="shared" si="26"/>
        <v>302.2126666666666</v>
      </c>
      <c r="V261" s="28">
        <v>0.875</v>
      </c>
      <c r="W261" s="29">
        <v>8.577</v>
      </c>
      <c r="X261" s="29">
        <f t="shared" si="27"/>
        <v>9.866166666666667</v>
      </c>
      <c r="Y261" s="30">
        <v>10.724</v>
      </c>
      <c r="Z261" s="27">
        <v>877.6856239878116</v>
      </c>
    </row>
    <row r="262" spans="1:26" ht="12.75">
      <c r="A262" s="1">
        <v>37015</v>
      </c>
      <c r="B262" s="23">
        <v>124</v>
      </c>
      <c r="C262" s="4">
        <v>0.752777755</v>
      </c>
      <c r="D262" s="56">
        <v>0.752777755</v>
      </c>
      <c r="E262" s="2">
        <v>2526</v>
      </c>
      <c r="F262" s="24">
        <v>0</v>
      </c>
      <c r="G262" s="65">
        <v>39.25184917</v>
      </c>
      <c r="H262" s="65">
        <v>-77.32453195</v>
      </c>
      <c r="I262" s="25">
        <v>963.9</v>
      </c>
      <c r="J262" s="5">
        <f t="shared" si="19"/>
        <v>933.6999999999999</v>
      </c>
      <c r="K262" s="26">
        <f t="shared" si="20"/>
        <v>678.9566238909797</v>
      </c>
      <c r="L262" s="26">
        <f t="shared" si="21"/>
        <v>865.5566238909797</v>
      </c>
      <c r="M262" s="26">
        <f t="shared" si="22"/>
        <v>850.6366238909798</v>
      </c>
      <c r="N262" s="27">
        <f t="shared" si="23"/>
        <v>858.0966238909798</v>
      </c>
      <c r="O262" s="5">
        <v>25.1</v>
      </c>
      <c r="P262" s="5">
        <v>49.7</v>
      </c>
      <c r="Q262" s="5">
        <v>91.8</v>
      </c>
      <c r="S262" s="28">
        <v>2.975</v>
      </c>
      <c r="T262" s="23">
        <v>417.466</v>
      </c>
      <c r="U262" s="23">
        <f t="shared" si="26"/>
        <v>363.8913333333333</v>
      </c>
      <c r="V262" s="28">
        <v>0.899</v>
      </c>
      <c r="W262" s="29">
        <v>8.579</v>
      </c>
      <c r="X262" s="29">
        <f t="shared" si="27"/>
        <v>9.498333333333333</v>
      </c>
      <c r="Y262" s="30">
        <v>10.728</v>
      </c>
      <c r="Z262" s="27">
        <v>858.0966238909798</v>
      </c>
    </row>
    <row r="263" spans="1:26" ht="12.75">
      <c r="A263" s="1">
        <v>37015</v>
      </c>
      <c r="B263" s="23">
        <v>124</v>
      </c>
      <c r="C263" s="4">
        <v>0.752893507</v>
      </c>
      <c r="D263" s="56">
        <v>0.752893507</v>
      </c>
      <c r="E263" s="2">
        <v>2536</v>
      </c>
      <c r="F263" s="24">
        <v>0</v>
      </c>
      <c r="G263" s="65">
        <v>39.24910729</v>
      </c>
      <c r="H263" s="65">
        <v>-77.31690719</v>
      </c>
      <c r="I263" s="25">
        <v>961.1</v>
      </c>
      <c r="J263" s="5">
        <f t="shared" si="19"/>
        <v>930.9</v>
      </c>
      <c r="K263" s="26">
        <f t="shared" si="20"/>
        <v>703.8961083043656</v>
      </c>
      <c r="L263" s="26">
        <f t="shared" si="21"/>
        <v>890.4961083043656</v>
      </c>
      <c r="M263" s="26">
        <f t="shared" si="22"/>
        <v>875.5761083043656</v>
      </c>
      <c r="N263" s="27">
        <f t="shared" si="23"/>
        <v>883.0361083043656</v>
      </c>
      <c r="O263" s="5">
        <v>24.8</v>
      </c>
      <c r="P263" s="5">
        <v>51.6</v>
      </c>
      <c r="Q263" s="5">
        <v>91.1</v>
      </c>
      <c r="S263" s="28">
        <v>2.849</v>
      </c>
      <c r="T263" s="23">
        <v>312.888</v>
      </c>
      <c r="U263" s="23">
        <f t="shared" si="26"/>
        <v>364.32</v>
      </c>
      <c r="V263" s="28">
        <v>0.89</v>
      </c>
      <c r="W263" s="29">
        <v>8.581</v>
      </c>
      <c r="X263" s="29">
        <f t="shared" si="27"/>
        <v>9.1305</v>
      </c>
      <c r="Y263" s="30">
        <v>10.722</v>
      </c>
      <c r="Z263" s="27">
        <v>883.0361083043656</v>
      </c>
    </row>
    <row r="264" spans="1:26" ht="12.75">
      <c r="A264" s="1">
        <v>37015</v>
      </c>
      <c r="B264" s="23">
        <v>124</v>
      </c>
      <c r="C264" s="4">
        <v>0.75300926</v>
      </c>
      <c r="D264" s="56">
        <v>0.75300926</v>
      </c>
      <c r="E264" s="2">
        <v>2546</v>
      </c>
      <c r="F264" s="24">
        <v>0</v>
      </c>
      <c r="G264" s="65">
        <v>39.24616585</v>
      </c>
      <c r="H264" s="65">
        <v>-77.30890132</v>
      </c>
      <c r="I264" s="25">
        <v>960</v>
      </c>
      <c r="J264" s="5">
        <f t="shared" si="19"/>
        <v>929.8</v>
      </c>
      <c r="K264" s="26">
        <f t="shared" si="20"/>
        <v>713.7142923999379</v>
      </c>
      <c r="L264" s="26">
        <f t="shared" si="21"/>
        <v>900.3142923999379</v>
      </c>
      <c r="M264" s="26">
        <f t="shared" si="22"/>
        <v>885.394292399938</v>
      </c>
      <c r="N264" s="27">
        <f t="shared" si="23"/>
        <v>892.854292399938</v>
      </c>
      <c r="O264" s="5">
        <v>24.3</v>
      </c>
      <c r="P264" s="5">
        <v>51.3</v>
      </c>
      <c r="Q264" s="5">
        <v>90.4</v>
      </c>
      <c r="S264" s="28">
        <v>2.208</v>
      </c>
      <c r="T264" s="23">
        <v>-1.732</v>
      </c>
      <c r="U264" s="23">
        <f t="shared" si="26"/>
        <v>312.23466666666667</v>
      </c>
      <c r="V264" s="28">
        <v>0.841</v>
      </c>
      <c r="W264" s="29">
        <v>7.473</v>
      </c>
      <c r="X264" s="29">
        <f t="shared" si="27"/>
        <v>8.762666666666666</v>
      </c>
      <c r="Y264" s="30">
        <v>10.711</v>
      </c>
      <c r="Z264" s="27">
        <v>892.854292399938</v>
      </c>
    </row>
    <row r="265" spans="1:26" ht="12.75">
      <c r="A265" s="1">
        <v>37015</v>
      </c>
      <c r="B265" s="23">
        <v>124</v>
      </c>
      <c r="C265" s="4">
        <v>0.753125012</v>
      </c>
      <c r="D265" s="56">
        <v>0.753125012</v>
      </c>
      <c r="E265" s="2">
        <v>2556</v>
      </c>
      <c r="F265" s="24">
        <v>0</v>
      </c>
      <c r="G265" s="65">
        <v>39.24326939</v>
      </c>
      <c r="H265" s="65">
        <v>-77.30091289</v>
      </c>
      <c r="I265" s="25">
        <v>963</v>
      </c>
      <c r="J265" s="5">
        <f aca="true" t="shared" si="28" ref="J265:J328">(I265-30.2)</f>
        <v>932.8</v>
      </c>
      <c r="K265" s="26">
        <f aca="true" t="shared" si="29" ref="K265:K328">(8303.951372*(LN(1013.25/J265)))</f>
        <v>686.9647212003922</v>
      </c>
      <c r="L265" s="26">
        <f aca="true" t="shared" si="30" ref="L265:L328">(K265+186.6)</f>
        <v>873.5647212003922</v>
      </c>
      <c r="M265" s="26">
        <f aca="true" t="shared" si="31" ref="M265:M328">(K265+171.68)</f>
        <v>858.6447212003923</v>
      </c>
      <c r="N265" s="27">
        <f aca="true" t="shared" si="32" ref="N265:N328">AVERAGE(L265:M265)</f>
        <v>866.1047212003923</v>
      </c>
      <c r="O265" s="5">
        <v>24.8</v>
      </c>
      <c r="P265" s="5">
        <v>52.2</v>
      </c>
      <c r="Q265" s="5">
        <v>89.7</v>
      </c>
      <c r="R265" s="64">
        <v>2.7E-05</v>
      </c>
      <c r="S265" s="28">
        <v>3.082</v>
      </c>
      <c r="T265" s="23">
        <v>471.231</v>
      </c>
      <c r="U265" s="23">
        <f t="shared" si="26"/>
        <v>321.4061666666667</v>
      </c>
      <c r="V265" s="28">
        <v>0.84</v>
      </c>
      <c r="W265" s="29">
        <v>7.476</v>
      </c>
      <c r="X265" s="29">
        <f t="shared" si="27"/>
        <v>8.395</v>
      </c>
      <c r="Y265" s="30">
        <v>10.728</v>
      </c>
      <c r="Z265" s="27">
        <v>866.1047212003923</v>
      </c>
    </row>
    <row r="266" spans="1:26" ht="12.75">
      <c r="A266" s="1">
        <v>37015</v>
      </c>
      <c r="B266" s="23">
        <v>124</v>
      </c>
      <c r="C266" s="4">
        <v>0.753240764</v>
      </c>
      <c r="D266" s="56">
        <v>0.753240764</v>
      </c>
      <c r="E266" s="2">
        <v>2566</v>
      </c>
      <c r="F266" s="24">
        <v>0</v>
      </c>
      <c r="G266" s="65">
        <v>39.24053098</v>
      </c>
      <c r="H266" s="65">
        <v>-77.29331584</v>
      </c>
      <c r="I266" s="25">
        <v>961.5</v>
      </c>
      <c r="J266" s="5">
        <f t="shared" si="28"/>
        <v>931.3</v>
      </c>
      <c r="K266" s="26">
        <f t="shared" si="29"/>
        <v>700.3287357344103</v>
      </c>
      <c r="L266" s="26">
        <f t="shared" si="30"/>
        <v>886.9287357344103</v>
      </c>
      <c r="M266" s="26">
        <f t="shared" si="31"/>
        <v>872.0087357344103</v>
      </c>
      <c r="N266" s="27">
        <f t="shared" si="32"/>
        <v>879.4687357344103</v>
      </c>
      <c r="O266" s="5">
        <v>24.9</v>
      </c>
      <c r="P266" s="5">
        <v>52.4</v>
      </c>
      <c r="Q266" s="5">
        <v>90.5</v>
      </c>
      <c r="S266" s="28">
        <v>3.08</v>
      </c>
      <c r="T266" s="23">
        <v>471.653</v>
      </c>
      <c r="U266" s="23">
        <f t="shared" si="26"/>
        <v>365.58483333333334</v>
      </c>
      <c r="V266" s="28">
        <v>0.812</v>
      </c>
      <c r="W266" s="29">
        <v>7.478</v>
      </c>
      <c r="X266" s="29">
        <f t="shared" si="27"/>
        <v>8.027333333333333</v>
      </c>
      <c r="Y266" s="30">
        <v>10.723</v>
      </c>
      <c r="Z266" s="27">
        <v>879.4687357344103</v>
      </c>
    </row>
    <row r="267" spans="1:26" ht="12.75">
      <c r="A267" s="1">
        <v>37015</v>
      </c>
      <c r="B267" s="23">
        <v>124</v>
      </c>
      <c r="C267" s="4">
        <v>0.753356457</v>
      </c>
      <c r="D267" s="56">
        <v>0.753356457</v>
      </c>
      <c r="E267" s="2">
        <v>2576</v>
      </c>
      <c r="F267" s="24">
        <v>0</v>
      </c>
      <c r="G267" s="65">
        <v>39.23781653</v>
      </c>
      <c r="H267" s="65">
        <v>-77.28568086</v>
      </c>
      <c r="I267" s="25">
        <v>958</v>
      </c>
      <c r="J267" s="5">
        <f t="shared" si="28"/>
        <v>927.8</v>
      </c>
      <c r="K267" s="26">
        <f t="shared" si="29"/>
        <v>731.5953315485782</v>
      </c>
      <c r="L267" s="26">
        <f t="shared" si="30"/>
        <v>918.1953315485782</v>
      </c>
      <c r="M267" s="26">
        <f t="shared" si="31"/>
        <v>903.2753315485782</v>
      </c>
      <c r="N267" s="27">
        <f t="shared" si="32"/>
        <v>910.7353315485782</v>
      </c>
      <c r="O267" s="5">
        <v>24.1</v>
      </c>
      <c r="P267" s="5">
        <v>53</v>
      </c>
      <c r="Q267" s="5">
        <v>88.8</v>
      </c>
      <c r="S267" s="28">
        <v>2.127</v>
      </c>
      <c r="T267" s="23">
        <v>-52.967</v>
      </c>
      <c r="U267" s="23">
        <f t="shared" si="26"/>
        <v>269.7565</v>
      </c>
      <c r="V267" s="28">
        <v>0.771</v>
      </c>
      <c r="W267" s="29">
        <v>7.48</v>
      </c>
      <c r="X267" s="29">
        <f t="shared" si="27"/>
        <v>7.844500000000001</v>
      </c>
      <c r="Y267" s="30">
        <v>10.711</v>
      </c>
      <c r="Z267" s="27">
        <v>910.7353315485782</v>
      </c>
    </row>
    <row r="268" spans="1:26" ht="12.75">
      <c r="A268" s="1">
        <v>37015</v>
      </c>
      <c r="B268" s="23">
        <v>124</v>
      </c>
      <c r="C268" s="4">
        <v>0.753472209</v>
      </c>
      <c r="D268" s="56">
        <v>0.753472209</v>
      </c>
      <c r="E268" s="2">
        <v>2586</v>
      </c>
      <c r="F268" s="24">
        <v>0</v>
      </c>
      <c r="G268" s="65">
        <v>39.23506266</v>
      </c>
      <c r="H268" s="65">
        <v>-77.27788493</v>
      </c>
      <c r="I268" s="25">
        <v>962.7</v>
      </c>
      <c r="J268" s="5">
        <f t="shared" si="28"/>
        <v>932.5</v>
      </c>
      <c r="K268" s="26">
        <f t="shared" si="29"/>
        <v>689.6358040643601</v>
      </c>
      <c r="L268" s="26">
        <f t="shared" si="30"/>
        <v>876.2358040643601</v>
      </c>
      <c r="M268" s="26">
        <f t="shared" si="31"/>
        <v>861.31580406436</v>
      </c>
      <c r="N268" s="27">
        <f t="shared" si="32"/>
        <v>868.77580406436</v>
      </c>
      <c r="O268" s="5">
        <v>24.7</v>
      </c>
      <c r="P268" s="5">
        <v>53.3</v>
      </c>
      <c r="Q268" s="5">
        <v>88.9</v>
      </c>
      <c r="S268" s="28">
        <v>3.009</v>
      </c>
      <c r="T268" s="23">
        <v>419.954</v>
      </c>
      <c r="U268" s="23">
        <f t="shared" si="26"/>
        <v>270.17116666666664</v>
      </c>
      <c r="V268" s="28">
        <v>0.681</v>
      </c>
      <c r="W268" s="29">
        <v>6.372</v>
      </c>
      <c r="X268" s="29">
        <f t="shared" si="27"/>
        <v>7.476666666666667</v>
      </c>
      <c r="Y268" s="30">
        <v>10.729</v>
      </c>
      <c r="Z268" s="27">
        <v>868.77580406436</v>
      </c>
    </row>
    <row r="269" spans="1:26" ht="12.75">
      <c r="A269" s="1">
        <v>37015</v>
      </c>
      <c r="B269" s="23">
        <v>124</v>
      </c>
      <c r="C269" s="4">
        <v>0.753587961</v>
      </c>
      <c r="D269" s="56">
        <v>0.753587961</v>
      </c>
      <c r="E269" s="2">
        <v>2596</v>
      </c>
      <c r="F269" s="24">
        <v>0</v>
      </c>
      <c r="G269" s="65">
        <v>39.23239937</v>
      </c>
      <c r="H269" s="65">
        <v>-77.27031819</v>
      </c>
      <c r="I269" s="25">
        <v>961.9</v>
      </c>
      <c r="J269" s="5">
        <f t="shared" si="28"/>
        <v>931.6999999999999</v>
      </c>
      <c r="K269" s="26">
        <f t="shared" si="29"/>
        <v>696.762895047517</v>
      </c>
      <c r="L269" s="26">
        <f t="shared" si="30"/>
        <v>883.362895047517</v>
      </c>
      <c r="M269" s="26">
        <f t="shared" si="31"/>
        <v>868.4428950475169</v>
      </c>
      <c r="N269" s="27">
        <f t="shared" si="32"/>
        <v>875.902895047517</v>
      </c>
      <c r="O269" s="5">
        <v>24.7</v>
      </c>
      <c r="P269" s="5">
        <v>52.2</v>
      </c>
      <c r="Q269" s="5">
        <v>88.8</v>
      </c>
      <c r="S269" s="28">
        <v>3.295</v>
      </c>
      <c r="T269" s="23">
        <v>577.918</v>
      </c>
      <c r="U269" s="23">
        <f t="shared" si="26"/>
        <v>314.3428333333334</v>
      </c>
      <c r="V269" s="28">
        <v>0.641</v>
      </c>
      <c r="W269" s="29">
        <v>5.265</v>
      </c>
      <c r="X269" s="29">
        <f t="shared" si="27"/>
        <v>6.9239999999999995</v>
      </c>
      <c r="Y269" s="30">
        <v>10.722</v>
      </c>
      <c r="Z269" s="27">
        <v>875.902895047517</v>
      </c>
    </row>
    <row r="270" spans="1:26" ht="12.75">
      <c r="A270" s="1">
        <v>37015</v>
      </c>
      <c r="B270" s="23">
        <v>124</v>
      </c>
      <c r="C270" s="4">
        <v>0.753703713</v>
      </c>
      <c r="D270" s="56">
        <v>0.753703713</v>
      </c>
      <c r="E270" s="2">
        <v>2606</v>
      </c>
      <c r="F270" s="24">
        <v>0</v>
      </c>
      <c r="G270" s="65">
        <v>39.22981228</v>
      </c>
      <c r="H270" s="65">
        <v>-77.26286702</v>
      </c>
      <c r="I270" s="25">
        <v>959.7</v>
      </c>
      <c r="J270" s="5">
        <f t="shared" si="28"/>
        <v>929.5</v>
      </c>
      <c r="K270" s="26">
        <f t="shared" si="29"/>
        <v>716.3939949043402</v>
      </c>
      <c r="L270" s="26">
        <f t="shared" si="30"/>
        <v>902.9939949043402</v>
      </c>
      <c r="M270" s="26">
        <f t="shared" si="31"/>
        <v>888.0739949043402</v>
      </c>
      <c r="N270" s="27">
        <f t="shared" si="32"/>
        <v>895.5339949043403</v>
      </c>
      <c r="O270" s="5">
        <v>24.4</v>
      </c>
      <c r="P270" s="5">
        <v>51.5</v>
      </c>
      <c r="Q270" s="5">
        <v>88.4</v>
      </c>
      <c r="S270" s="28">
        <v>2.28</v>
      </c>
      <c r="T270" s="23">
        <v>53.34</v>
      </c>
      <c r="U270" s="23">
        <f t="shared" si="26"/>
        <v>323.5215</v>
      </c>
      <c r="V270" s="28">
        <v>0.613</v>
      </c>
      <c r="W270" s="29">
        <v>5.267</v>
      </c>
      <c r="X270" s="29">
        <f t="shared" si="27"/>
        <v>6.556333333333334</v>
      </c>
      <c r="Y270" s="30">
        <v>10.71</v>
      </c>
      <c r="Z270" s="27">
        <v>895.5339949043403</v>
      </c>
    </row>
    <row r="271" spans="1:26" ht="12.75">
      <c r="A271" s="1">
        <v>37015</v>
      </c>
      <c r="B271" s="23">
        <v>124</v>
      </c>
      <c r="C271" s="4">
        <v>0.753819466</v>
      </c>
      <c r="D271" s="56">
        <v>0.753819466</v>
      </c>
      <c r="E271" s="2">
        <v>2616</v>
      </c>
      <c r="F271" s="24">
        <v>0</v>
      </c>
      <c r="G271" s="65">
        <v>39.22706302</v>
      </c>
      <c r="H271" s="65">
        <v>-77.25499267</v>
      </c>
      <c r="I271" s="25">
        <v>963.2</v>
      </c>
      <c r="J271" s="5">
        <f t="shared" si="28"/>
        <v>933</v>
      </c>
      <c r="K271" s="26">
        <f t="shared" si="29"/>
        <v>685.1844765002515</v>
      </c>
      <c r="L271" s="26">
        <f t="shared" si="30"/>
        <v>871.7844765002516</v>
      </c>
      <c r="M271" s="26">
        <f t="shared" si="31"/>
        <v>856.8644765002516</v>
      </c>
      <c r="N271" s="27">
        <f t="shared" si="32"/>
        <v>864.3244765002516</v>
      </c>
      <c r="O271" s="5">
        <v>24.7</v>
      </c>
      <c r="P271" s="5">
        <v>51.8</v>
      </c>
      <c r="Q271" s="5">
        <v>86.9</v>
      </c>
      <c r="R271" s="64">
        <v>2.86E-05</v>
      </c>
      <c r="S271" s="28">
        <v>3.09</v>
      </c>
      <c r="T271" s="23">
        <v>473.719</v>
      </c>
      <c r="U271" s="23">
        <f t="shared" si="26"/>
        <v>323.9361666666667</v>
      </c>
      <c r="V271" s="28">
        <v>0.562</v>
      </c>
      <c r="W271" s="29">
        <v>5.269</v>
      </c>
      <c r="X271" s="29">
        <f t="shared" si="27"/>
        <v>6.1885</v>
      </c>
      <c r="Y271" s="30">
        <v>10.751</v>
      </c>
      <c r="Z271" s="27">
        <v>864.3244765002516</v>
      </c>
    </row>
    <row r="272" spans="1:26" ht="12.75">
      <c r="A272" s="1">
        <v>37015</v>
      </c>
      <c r="B272" s="23">
        <v>124</v>
      </c>
      <c r="C272" s="4">
        <v>0.753935158</v>
      </c>
      <c r="D272" s="56">
        <v>0.753935158</v>
      </c>
      <c r="E272" s="2">
        <v>2626</v>
      </c>
      <c r="F272" s="24">
        <v>0</v>
      </c>
      <c r="G272" s="65">
        <v>39.2244089</v>
      </c>
      <c r="H272" s="65">
        <v>-77.24741194</v>
      </c>
      <c r="I272" s="25">
        <v>965.9</v>
      </c>
      <c r="J272" s="5">
        <f t="shared" si="28"/>
        <v>935.6999999999999</v>
      </c>
      <c r="K272" s="26">
        <f t="shared" si="29"/>
        <v>661.1884532688573</v>
      </c>
      <c r="L272" s="26">
        <f t="shared" si="30"/>
        <v>847.7884532688573</v>
      </c>
      <c r="M272" s="26">
        <f t="shared" si="31"/>
        <v>832.8684532688574</v>
      </c>
      <c r="N272" s="27">
        <f t="shared" si="32"/>
        <v>840.3284532688574</v>
      </c>
      <c r="O272" s="5">
        <v>25.1</v>
      </c>
      <c r="P272" s="5">
        <v>51.5</v>
      </c>
      <c r="Q272" s="5">
        <v>87.8</v>
      </c>
      <c r="S272" s="28">
        <v>2.659</v>
      </c>
      <c r="T272" s="23">
        <v>264.141</v>
      </c>
      <c r="U272" s="23">
        <f t="shared" si="26"/>
        <v>289.35083333333336</v>
      </c>
      <c r="V272" s="28">
        <v>0.521</v>
      </c>
      <c r="W272" s="29">
        <v>4.161</v>
      </c>
      <c r="X272" s="29">
        <f t="shared" si="27"/>
        <v>5.635666666666666</v>
      </c>
      <c r="Y272" s="30">
        <v>10.722</v>
      </c>
      <c r="Z272" s="27">
        <v>840.3284532688574</v>
      </c>
    </row>
    <row r="273" spans="1:26" ht="12.75">
      <c r="A273" s="1">
        <v>37015</v>
      </c>
      <c r="B273" s="23">
        <v>124</v>
      </c>
      <c r="C273" s="4">
        <v>0.75405091</v>
      </c>
      <c r="D273" s="56">
        <v>0.75405091</v>
      </c>
      <c r="E273" s="2">
        <v>2636</v>
      </c>
      <c r="F273" s="24">
        <v>0</v>
      </c>
      <c r="G273" s="65">
        <v>39.22180861</v>
      </c>
      <c r="H273" s="65">
        <v>-77.23984576</v>
      </c>
      <c r="I273" s="25">
        <v>962.2</v>
      </c>
      <c r="J273" s="5">
        <f t="shared" si="28"/>
        <v>932</v>
      </c>
      <c r="K273" s="26">
        <f t="shared" si="29"/>
        <v>694.0895190394506</v>
      </c>
      <c r="L273" s="26">
        <f t="shared" si="30"/>
        <v>880.6895190394506</v>
      </c>
      <c r="M273" s="26">
        <f t="shared" si="31"/>
        <v>865.7695190394506</v>
      </c>
      <c r="N273" s="27">
        <f t="shared" si="32"/>
        <v>873.2295190394507</v>
      </c>
      <c r="O273" s="5">
        <v>24.9</v>
      </c>
      <c r="P273" s="5">
        <v>48.5</v>
      </c>
      <c r="Q273" s="5">
        <v>87.4</v>
      </c>
      <c r="S273" s="28">
        <v>2.574</v>
      </c>
      <c r="T273" s="23">
        <v>212.105</v>
      </c>
      <c r="U273" s="23">
        <f t="shared" si="26"/>
        <v>333.52950000000004</v>
      </c>
      <c r="V273" s="28">
        <v>0.602</v>
      </c>
      <c r="W273" s="29">
        <v>5.274</v>
      </c>
      <c r="X273" s="29">
        <f t="shared" si="27"/>
        <v>5.268000000000001</v>
      </c>
      <c r="Y273" s="30">
        <v>10.721</v>
      </c>
      <c r="Z273" s="27">
        <v>873.2295190394507</v>
      </c>
    </row>
    <row r="274" spans="1:26" ht="12.75">
      <c r="A274" s="1">
        <v>37015</v>
      </c>
      <c r="B274" s="23">
        <v>124</v>
      </c>
      <c r="C274" s="4">
        <v>0.754166663</v>
      </c>
      <c r="D274" s="56">
        <v>0.754166663</v>
      </c>
      <c r="E274" s="2">
        <v>2646</v>
      </c>
      <c r="F274" s="24">
        <v>0</v>
      </c>
      <c r="G274" s="65">
        <v>39.21903672</v>
      </c>
      <c r="H274" s="65">
        <v>-77.23198029</v>
      </c>
      <c r="I274" s="25">
        <v>960.3</v>
      </c>
      <c r="J274" s="5">
        <f t="shared" si="28"/>
        <v>930.0999999999999</v>
      </c>
      <c r="K274" s="26">
        <f t="shared" si="29"/>
        <v>711.0354543621883</v>
      </c>
      <c r="L274" s="26">
        <f t="shared" si="30"/>
        <v>897.6354543621883</v>
      </c>
      <c r="M274" s="26">
        <f t="shared" si="31"/>
        <v>882.7154543621882</v>
      </c>
      <c r="N274" s="27">
        <f t="shared" si="32"/>
        <v>890.1754543621882</v>
      </c>
      <c r="O274" s="5">
        <v>24.3</v>
      </c>
      <c r="P274" s="5">
        <v>49.9</v>
      </c>
      <c r="Q274" s="5">
        <v>87.6</v>
      </c>
      <c r="S274" s="28">
        <v>2.633</v>
      </c>
      <c r="T274" s="23">
        <v>212.526</v>
      </c>
      <c r="U274" s="23">
        <f t="shared" si="26"/>
        <v>298.9581666666667</v>
      </c>
      <c r="V274" s="28">
        <v>0.531</v>
      </c>
      <c r="W274" s="29">
        <v>4.166</v>
      </c>
      <c r="X274" s="29">
        <f t="shared" si="27"/>
        <v>4.900333333333333</v>
      </c>
      <c r="Y274" s="30">
        <v>10.756</v>
      </c>
      <c r="Z274" s="27">
        <v>890.1754543621882</v>
      </c>
    </row>
    <row r="275" spans="1:26" ht="12.75">
      <c r="A275" s="1">
        <v>37015</v>
      </c>
      <c r="B275" s="23">
        <v>124</v>
      </c>
      <c r="C275" s="4">
        <v>0.754282415</v>
      </c>
      <c r="D275" s="56">
        <v>0.754282415</v>
      </c>
      <c r="E275" s="2">
        <v>2656</v>
      </c>
      <c r="F275" s="24">
        <v>0</v>
      </c>
      <c r="G275" s="65">
        <v>39.21626988</v>
      </c>
      <c r="H275" s="65">
        <v>-77.2242587</v>
      </c>
      <c r="I275" s="25">
        <v>961.5</v>
      </c>
      <c r="J275" s="5">
        <f t="shared" si="28"/>
        <v>931.3</v>
      </c>
      <c r="K275" s="26">
        <f t="shared" si="29"/>
        <v>700.3287357344103</v>
      </c>
      <c r="L275" s="26">
        <f t="shared" si="30"/>
        <v>886.9287357344103</v>
      </c>
      <c r="M275" s="26">
        <f t="shared" si="31"/>
        <v>872.0087357344103</v>
      </c>
      <c r="N275" s="27">
        <f t="shared" si="32"/>
        <v>879.4687357344103</v>
      </c>
      <c r="O275" s="5">
        <v>24.3</v>
      </c>
      <c r="P275" s="5">
        <v>51.8</v>
      </c>
      <c r="Q275" s="5">
        <v>87.4</v>
      </c>
      <c r="S275" s="28">
        <v>2.615</v>
      </c>
      <c r="T275" s="23">
        <v>212.906</v>
      </c>
      <c r="U275" s="23">
        <f t="shared" si="26"/>
        <v>238.12283333333335</v>
      </c>
      <c r="V275" s="28">
        <v>0.563</v>
      </c>
      <c r="W275" s="29">
        <v>5.278</v>
      </c>
      <c r="X275" s="29">
        <f t="shared" si="27"/>
        <v>4.9025</v>
      </c>
      <c r="Y275" s="30">
        <v>10.721</v>
      </c>
      <c r="Z275" s="27">
        <v>879.4687357344103</v>
      </c>
    </row>
    <row r="276" spans="1:26" ht="12.75">
      <c r="A276" s="1">
        <v>37015</v>
      </c>
      <c r="B276" s="23">
        <v>124</v>
      </c>
      <c r="C276" s="4">
        <v>0.754398167</v>
      </c>
      <c r="D276" s="56">
        <v>0.754398167</v>
      </c>
      <c r="E276" s="2">
        <v>2666</v>
      </c>
      <c r="F276" s="24">
        <v>0</v>
      </c>
      <c r="G276" s="65">
        <v>39.21369116</v>
      </c>
      <c r="H276" s="65">
        <v>-77.21691047</v>
      </c>
      <c r="I276" s="25">
        <v>961.4</v>
      </c>
      <c r="J276" s="5">
        <f t="shared" si="28"/>
        <v>931.1999999999999</v>
      </c>
      <c r="K276" s="26">
        <f t="shared" si="29"/>
        <v>701.2204352114554</v>
      </c>
      <c r="L276" s="26">
        <f t="shared" si="30"/>
        <v>887.8204352114554</v>
      </c>
      <c r="M276" s="26">
        <f t="shared" si="31"/>
        <v>872.9004352114555</v>
      </c>
      <c r="N276" s="27">
        <f t="shared" si="32"/>
        <v>880.3604352114555</v>
      </c>
      <c r="O276" s="5">
        <v>24.5</v>
      </c>
      <c r="P276" s="5">
        <v>51.7</v>
      </c>
      <c r="Q276" s="5">
        <v>87.4</v>
      </c>
      <c r="S276" s="28">
        <v>3.099</v>
      </c>
      <c r="T276" s="23">
        <v>475.827</v>
      </c>
      <c r="U276" s="23">
        <f t="shared" si="26"/>
        <v>308.5373333333333</v>
      </c>
      <c r="V276" s="28">
        <v>0.602</v>
      </c>
      <c r="W276" s="29">
        <v>5.28</v>
      </c>
      <c r="X276" s="29">
        <f t="shared" si="27"/>
        <v>4.9046666666666665</v>
      </c>
      <c r="Y276" s="30">
        <v>10.706</v>
      </c>
      <c r="Z276" s="27">
        <v>880.3604352114555</v>
      </c>
    </row>
    <row r="277" spans="1:26" ht="12.75">
      <c r="A277" s="1">
        <v>37015</v>
      </c>
      <c r="B277" s="23">
        <v>124</v>
      </c>
      <c r="C277" s="4">
        <v>0.75451386</v>
      </c>
      <c r="D277" s="56">
        <v>0.75451386</v>
      </c>
      <c r="E277" s="2">
        <v>2676</v>
      </c>
      <c r="F277" s="24">
        <v>0</v>
      </c>
      <c r="G277" s="65">
        <v>39.21111272</v>
      </c>
      <c r="H277" s="65">
        <v>-77.2096165</v>
      </c>
      <c r="I277" s="25">
        <v>956.6</v>
      </c>
      <c r="J277" s="5">
        <f t="shared" si="28"/>
        <v>926.4</v>
      </c>
      <c r="K277" s="26">
        <f t="shared" si="29"/>
        <v>744.1350080991092</v>
      </c>
      <c r="L277" s="26">
        <f t="shared" si="30"/>
        <v>930.7350080991092</v>
      </c>
      <c r="M277" s="26">
        <f t="shared" si="31"/>
        <v>915.8150080991093</v>
      </c>
      <c r="N277" s="27">
        <f t="shared" si="32"/>
        <v>923.2750080991093</v>
      </c>
      <c r="O277" s="5">
        <v>23.9</v>
      </c>
      <c r="P277" s="5">
        <v>51.4</v>
      </c>
      <c r="Q277" s="5">
        <v>86.8</v>
      </c>
      <c r="R277" s="64">
        <v>2.5E-05</v>
      </c>
      <c r="S277" s="28">
        <v>2.881</v>
      </c>
      <c r="T277" s="23">
        <v>371.291</v>
      </c>
      <c r="U277" s="23">
        <f t="shared" si="26"/>
        <v>291.46599999999995</v>
      </c>
      <c r="V277" s="28">
        <v>0.571</v>
      </c>
      <c r="W277" s="29">
        <v>5.282</v>
      </c>
      <c r="X277" s="29">
        <f t="shared" si="27"/>
        <v>4.906833333333333</v>
      </c>
      <c r="Y277" s="30">
        <v>10.761</v>
      </c>
      <c r="Z277" s="27">
        <v>923.2750080991093</v>
      </c>
    </row>
    <row r="278" spans="1:26" ht="12.75">
      <c r="A278" s="1">
        <v>37015</v>
      </c>
      <c r="B278" s="23">
        <v>124</v>
      </c>
      <c r="C278" s="4">
        <v>0.754629612</v>
      </c>
      <c r="D278" s="56">
        <v>0.754629612</v>
      </c>
      <c r="E278" s="2">
        <v>2686</v>
      </c>
      <c r="F278" s="24">
        <v>0</v>
      </c>
      <c r="G278" s="65">
        <v>39.20847094</v>
      </c>
      <c r="H278" s="65">
        <v>-77.20222371</v>
      </c>
      <c r="I278" s="25">
        <v>959.3</v>
      </c>
      <c r="J278" s="5">
        <f t="shared" si="28"/>
        <v>929.0999999999999</v>
      </c>
      <c r="K278" s="26">
        <f t="shared" si="29"/>
        <v>719.9682772674993</v>
      </c>
      <c r="L278" s="26">
        <f t="shared" si="30"/>
        <v>906.5682772674993</v>
      </c>
      <c r="M278" s="26">
        <f t="shared" si="31"/>
        <v>891.6482772674992</v>
      </c>
      <c r="N278" s="27">
        <f t="shared" si="32"/>
        <v>899.1082772674993</v>
      </c>
      <c r="O278" s="5">
        <v>24.2</v>
      </c>
      <c r="P278" s="5">
        <v>52.8</v>
      </c>
      <c r="Q278" s="5">
        <v>85.9</v>
      </c>
      <c r="S278" s="28">
        <v>2.729</v>
      </c>
      <c r="T278" s="23">
        <v>266.713</v>
      </c>
      <c r="U278" s="23">
        <f t="shared" si="26"/>
        <v>291.89466666666664</v>
      </c>
      <c r="V278" s="28">
        <v>0.551</v>
      </c>
      <c r="W278" s="29">
        <v>5.285</v>
      </c>
      <c r="X278" s="29">
        <f t="shared" si="27"/>
        <v>5.094166666666667</v>
      </c>
      <c r="Y278" s="30">
        <v>10.721</v>
      </c>
      <c r="Z278" s="27">
        <v>899.1082772674993</v>
      </c>
    </row>
    <row r="279" spans="1:26" ht="12.75">
      <c r="A279" s="1">
        <v>37015</v>
      </c>
      <c r="B279" s="23">
        <v>124</v>
      </c>
      <c r="C279" s="4">
        <v>0.754745364</v>
      </c>
      <c r="D279" s="56">
        <v>0.754745364</v>
      </c>
      <c r="E279" s="2">
        <v>2696</v>
      </c>
      <c r="F279" s="24">
        <v>0</v>
      </c>
      <c r="G279" s="65">
        <v>39.20593755</v>
      </c>
      <c r="H279" s="65">
        <v>-77.19500049</v>
      </c>
      <c r="I279" s="25">
        <v>955.7</v>
      </c>
      <c r="J279" s="5">
        <f t="shared" si="28"/>
        <v>925.5</v>
      </c>
      <c r="K279" s="26">
        <f t="shared" si="29"/>
        <v>752.2062396161219</v>
      </c>
      <c r="L279" s="26">
        <f t="shared" si="30"/>
        <v>938.806239616122</v>
      </c>
      <c r="M279" s="26">
        <f t="shared" si="31"/>
        <v>923.8862396161219</v>
      </c>
      <c r="N279" s="27">
        <f t="shared" si="32"/>
        <v>931.3462396161219</v>
      </c>
      <c r="O279" s="5">
        <v>24</v>
      </c>
      <c r="P279" s="5">
        <v>53.6</v>
      </c>
      <c r="Q279" s="5">
        <v>84.9</v>
      </c>
      <c r="S279" s="28">
        <v>2.594</v>
      </c>
      <c r="T279" s="23">
        <v>214.592</v>
      </c>
      <c r="U279" s="23">
        <f t="shared" si="26"/>
        <v>292.30916666666667</v>
      </c>
      <c r="V279" s="28">
        <v>0.601</v>
      </c>
      <c r="W279" s="29">
        <v>5.287</v>
      </c>
      <c r="X279" s="29">
        <f t="shared" si="27"/>
        <v>5.096333333333333</v>
      </c>
      <c r="Y279" s="30">
        <v>10.723</v>
      </c>
      <c r="Z279" s="27">
        <v>931.3462396161219</v>
      </c>
    </row>
    <row r="280" spans="1:26" ht="12.75">
      <c r="A280" s="1">
        <v>37015</v>
      </c>
      <c r="B280" s="23">
        <v>124</v>
      </c>
      <c r="C280" s="4">
        <v>0.754861116</v>
      </c>
      <c r="D280" s="56">
        <v>0.754861116</v>
      </c>
      <c r="E280" s="2">
        <v>2706</v>
      </c>
      <c r="F280" s="24">
        <v>0</v>
      </c>
      <c r="G280" s="65">
        <v>39.20350307</v>
      </c>
      <c r="H280" s="65">
        <v>-77.18784365</v>
      </c>
      <c r="I280" s="25">
        <v>953</v>
      </c>
      <c r="J280" s="5">
        <f t="shared" si="28"/>
        <v>922.8</v>
      </c>
      <c r="K280" s="26">
        <f t="shared" si="29"/>
        <v>776.4671113929505</v>
      </c>
      <c r="L280" s="26">
        <f t="shared" si="30"/>
        <v>963.0671113929506</v>
      </c>
      <c r="M280" s="26">
        <f t="shared" si="31"/>
        <v>948.1471113929506</v>
      </c>
      <c r="N280" s="27">
        <f t="shared" si="32"/>
        <v>955.6071113929506</v>
      </c>
      <c r="O280" s="5">
        <v>23.4</v>
      </c>
      <c r="P280" s="5">
        <v>54.6</v>
      </c>
      <c r="Q280" s="5">
        <v>84.9</v>
      </c>
      <c r="S280" s="28">
        <v>3.02</v>
      </c>
      <c r="T280" s="23">
        <v>425.014</v>
      </c>
      <c r="U280" s="23">
        <f t="shared" si="26"/>
        <v>327.7238333333333</v>
      </c>
      <c r="V280" s="28">
        <v>0.562</v>
      </c>
      <c r="W280" s="29">
        <v>5.289</v>
      </c>
      <c r="X280" s="29">
        <f t="shared" si="27"/>
        <v>5.2835</v>
      </c>
      <c r="Y280" s="30">
        <v>10.746</v>
      </c>
      <c r="Z280" s="27">
        <v>955.6071113929506</v>
      </c>
    </row>
    <row r="281" spans="1:26" ht="12.75">
      <c r="A281" s="1">
        <v>37015</v>
      </c>
      <c r="B281" s="23">
        <v>124</v>
      </c>
      <c r="C281" s="4">
        <v>0.754976869</v>
      </c>
      <c r="D281" s="56">
        <v>0.754976869</v>
      </c>
      <c r="E281" s="2">
        <v>2716</v>
      </c>
      <c r="F281" s="24">
        <v>0</v>
      </c>
      <c r="G281" s="65">
        <v>39.20142084</v>
      </c>
      <c r="H281" s="65">
        <v>-77.18018472</v>
      </c>
      <c r="I281" s="25">
        <v>955.1</v>
      </c>
      <c r="J281" s="5">
        <f t="shared" si="28"/>
        <v>924.9</v>
      </c>
      <c r="K281" s="26">
        <f t="shared" si="29"/>
        <v>757.5914222769705</v>
      </c>
      <c r="L281" s="26">
        <f t="shared" si="30"/>
        <v>944.1914222769706</v>
      </c>
      <c r="M281" s="26">
        <f t="shared" si="31"/>
        <v>929.2714222769705</v>
      </c>
      <c r="N281" s="27">
        <f t="shared" si="32"/>
        <v>936.7314222769705</v>
      </c>
      <c r="O281" s="5">
        <v>23.6</v>
      </c>
      <c r="P281" s="5">
        <v>55.6</v>
      </c>
      <c r="Q281" s="5">
        <v>84.5</v>
      </c>
      <c r="S281" s="28">
        <v>2.289</v>
      </c>
      <c r="T281" s="23">
        <v>57.978</v>
      </c>
      <c r="U281" s="23">
        <f t="shared" si="26"/>
        <v>301.9025</v>
      </c>
      <c r="V281" s="28">
        <v>0.562</v>
      </c>
      <c r="W281" s="29">
        <v>5.291</v>
      </c>
      <c r="X281" s="29">
        <f t="shared" si="27"/>
        <v>5.285666666666667</v>
      </c>
      <c r="Y281" s="30">
        <v>10.72</v>
      </c>
      <c r="Z281" s="27">
        <v>936.7314222769705</v>
      </c>
    </row>
    <row r="282" spans="1:26" ht="12.75">
      <c r="A282" s="1">
        <v>37015</v>
      </c>
      <c r="B282" s="23">
        <v>124</v>
      </c>
      <c r="C282" s="4">
        <v>0.755092621</v>
      </c>
      <c r="D282" s="56">
        <v>0.755092621</v>
      </c>
      <c r="E282" s="2">
        <v>2726</v>
      </c>
      <c r="F282" s="24">
        <v>0</v>
      </c>
      <c r="G282" s="65">
        <v>39.19961117</v>
      </c>
      <c r="H282" s="65">
        <v>-77.17294936</v>
      </c>
      <c r="I282" s="25">
        <v>955.3</v>
      </c>
      <c r="J282" s="5">
        <f t="shared" si="28"/>
        <v>925.0999999999999</v>
      </c>
      <c r="K282" s="26">
        <f t="shared" si="29"/>
        <v>755.795973324679</v>
      </c>
      <c r="L282" s="26">
        <f t="shared" si="30"/>
        <v>942.3959733246791</v>
      </c>
      <c r="M282" s="26">
        <f t="shared" si="31"/>
        <v>927.475973324679</v>
      </c>
      <c r="N282" s="27">
        <f t="shared" si="32"/>
        <v>934.935973324679</v>
      </c>
      <c r="O282" s="5">
        <v>23.7</v>
      </c>
      <c r="P282" s="5">
        <v>55.6</v>
      </c>
      <c r="Q282" s="5">
        <v>85.9</v>
      </c>
      <c r="S282" s="28">
        <v>3.748</v>
      </c>
      <c r="T282" s="23">
        <v>793.4</v>
      </c>
      <c r="U282" s="23">
        <f t="shared" si="26"/>
        <v>354.83133333333336</v>
      </c>
      <c r="V282" s="28">
        <v>0.551</v>
      </c>
      <c r="W282" s="29">
        <v>5.294</v>
      </c>
      <c r="X282" s="29">
        <f t="shared" si="27"/>
        <v>5.288</v>
      </c>
      <c r="Y282" s="30">
        <v>10.708</v>
      </c>
      <c r="Z282" s="27">
        <v>934.935973324679</v>
      </c>
    </row>
    <row r="283" spans="1:26" ht="12.75">
      <c r="A283" s="1">
        <v>37015</v>
      </c>
      <c r="B283" s="23">
        <v>124</v>
      </c>
      <c r="C283" s="4">
        <v>0.755208313</v>
      </c>
      <c r="D283" s="56">
        <v>0.755208313</v>
      </c>
      <c r="E283" s="2">
        <v>2736</v>
      </c>
      <c r="F283" s="24">
        <v>0</v>
      </c>
      <c r="G283" s="65">
        <v>39.19714397</v>
      </c>
      <c r="H283" s="65">
        <v>-77.1659591</v>
      </c>
      <c r="I283" s="25">
        <v>953.5</v>
      </c>
      <c r="J283" s="5">
        <f t="shared" si="28"/>
        <v>923.3</v>
      </c>
      <c r="K283" s="26">
        <f t="shared" si="29"/>
        <v>771.9690064284049</v>
      </c>
      <c r="L283" s="26">
        <f t="shared" si="30"/>
        <v>958.5690064284049</v>
      </c>
      <c r="M283" s="26">
        <f t="shared" si="31"/>
        <v>943.6490064284048</v>
      </c>
      <c r="N283" s="27">
        <f t="shared" si="32"/>
        <v>951.1090064284049</v>
      </c>
      <c r="O283" s="5">
        <v>23.4</v>
      </c>
      <c r="P283" s="5">
        <v>55.7</v>
      </c>
      <c r="Q283" s="5">
        <v>87.4</v>
      </c>
      <c r="R283" s="64">
        <v>3.03E-05</v>
      </c>
      <c r="S283" s="28">
        <v>2.709</v>
      </c>
      <c r="T283" s="23">
        <v>268.779</v>
      </c>
      <c r="U283" s="23">
        <f t="shared" si="26"/>
        <v>337.74600000000004</v>
      </c>
      <c r="V283" s="28">
        <v>0.542</v>
      </c>
      <c r="W283" s="29">
        <v>4.186</v>
      </c>
      <c r="X283" s="29">
        <f t="shared" si="27"/>
        <v>5.105333333333333</v>
      </c>
      <c r="Y283" s="30">
        <v>10.724</v>
      </c>
      <c r="Z283" s="27">
        <v>951.1090064284049</v>
      </c>
    </row>
    <row r="284" spans="1:26" ht="12.75">
      <c r="A284" s="1">
        <v>37015</v>
      </c>
      <c r="B284" s="23">
        <v>124</v>
      </c>
      <c r="C284" s="4">
        <v>0.755324066</v>
      </c>
      <c r="D284" s="56">
        <v>0.755324066</v>
      </c>
      <c r="E284" s="2">
        <v>2746</v>
      </c>
      <c r="F284" s="24">
        <v>0</v>
      </c>
      <c r="G284" s="65">
        <v>39.19415496</v>
      </c>
      <c r="H284" s="65">
        <v>-77.15887354</v>
      </c>
      <c r="I284" s="25">
        <v>953.9</v>
      </c>
      <c r="J284" s="5">
        <f t="shared" si="28"/>
        <v>923.6999999999999</v>
      </c>
      <c r="K284" s="26">
        <f t="shared" si="29"/>
        <v>768.3722759457537</v>
      </c>
      <c r="L284" s="26">
        <f t="shared" si="30"/>
        <v>954.9722759457537</v>
      </c>
      <c r="M284" s="26">
        <f t="shared" si="31"/>
        <v>940.0522759457538</v>
      </c>
      <c r="N284" s="27">
        <f t="shared" si="32"/>
        <v>947.5122759457538</v>
      </c>
      <c r="O284" s="5">
        <v>23.5</v>
      </c>
      <c r="P284" s="5">
        <v>54.6</v>
      </c>
      <c r="Q284" s="5">
        <v>86.9</v>
      </c>
      <c r="S284" s="28">
        <v>2.578</v>
      </c>
      <c r="T284" s="23">
        <v>216.701</v>
      </c>
      <c r="U284" s="23">
        <f t="shared" si="26"/>
        <v>329.41066666666666</v>
      </c>
      <c r="V284" s="28">
        <v>0.521</v>
      </c>
      <c r="W284" s="29">
        <v>4.188</v>
      </c>
      <c r="X284" s="29">
        <f t="shared" si="27"/>
        <v>4.9225</v>
      </c>
      <c r="Y284" s="30">
        <v>10.717</v>
      </c>
      <c r="Z284" s="27">
        <v>947.5122759457538</v>
      </c>
    </row>
    <row r="285" spans="1:26" ht="12.75">
      <c r="A285" s="1">
        <v>37015</v>
      </c>
      <c r="B285" s="23">
        <v>124</v>
      </c>
      <c r="C285" s="4">
        <v>0.755439818</v>
      </c>
      <c r="D285" s="56">
        <v>0.755439818</v>
      </c>
      <c r="E285" s="2">
        <v>2756</v>
      </c>
      <c r="F285" s="24">
        <v>0</v>
      </c>
      <c r="G285" s="65">
        <v>39.1912012</v>
      </c>
      <c r="H285" s="65">
        <v>-77.15186109</v>
      </c>
      <c r="I285" s="25">
        <v>955</v>
      </c>
      <c r="J285" s="5">
        <f t="shared" si="28"/>
        <v>924.8</v>
      </c>
      <c r="K285" s="26">
        <f t="shared" si="29"/>
        <v>758.4892923510454</v>
      </c>
      <c r="L285" s="26">
        <f t="shared" si="30"/>
        <v>945.0892923510454</v>
      </c>
      <c r="M285" s="26">
        <f t="shared" si="31"/>
        <v>930.1692923510454</v>
      </c>
      <c r="N285" s="27">
        <f t="shared" si="32"/>
        <v>937.6292923510455</v>
      </c>
      <c r="O285" s="5">
        <v>23.8</v>
      </c>
      <c r="P285" s="5">
        <v>54</v>
      </c>
      <c r="Q285" s="5">
        <v>86.4</v>
      </c>
      <c r="S285" s="28">
        <v>2.309</v>
      </c>
      <c r="T285" s="23">
        <v>59.664</v>
      </c>
      <c r="U285" s="23">
        <f t="shared" si="26"/>
        <v>303.58933333333334</v>
      </c>
      <c r="V285" s="28">
        <v>0.522</v>
      </c>
      <c r="W285" s="29">
        <v>4.19</v>
      </c>
      <c r="X285" s="29">
        <f t="shared" si="27"/>
        <v>4.7396666666666665</v>
      </c>
      <c r="Y285" s="30">
        <v>10.717</v>
      </c>
      <c r="Z285" s="27">
        <v>937.6292923510455</v>
      </c>
    </row>
    <row r="286" spans="1:26" ht="12.75">
      <c r="A286" s="1">
        <v>37015</v>
      </c>
      <c r="B286" s="23">
        <v>124</v>
      </c>
      <c r="C286" s="4">
        <v>0.75555557</v>
      </c>
      <c r="D286" s="56">
        <v>0.75555557</v>
      </c>
      <c r="E286" s="2">
        <v>2766</v>
      </c>
      <c r="F286" s="24">
        <v>0</v>
      </c>
      <c r="G286" s="65">
        <v>39.18860302</v>
      </c>
      <c r="H286" s="65">
        <v>-77.1447133</v>
      </c>
      <c r="I286" s="25">
        <v>953.5</v>
      </c>
      <c r="J286" s="5">
        <f t="shared" si="28"/>
        <v>923.3</v>
      </c>
      <c r="K286" s="26">
        <f t="shared" si="29"/>
        <v>771.9690064284049</v>
      </c>
      <c r="L286" s="26">
        <f t="shared" si="30"/>
        <v>958.5690064284049</v>
      </c>
      <c r="M286" s="26">
        <f t="shared" si="31"/>
        <v>943.6490064284048</v>
      </c>
      <c r="N286" s="27">
        <f t="shared" si="32"/>
        <v>951.1090064284049</v>
      </c>
      <c r="O286" s="5">
        <v>23.6</v>
      </c>
      <c r="P286" s="5">
        <v>54.7</v>
      </c>
      <c r="Q286" s="5">
        <v>87.6</v>
      </c>
      <c r="S286" s="28">
        <v>2.619</v>
      </c>
      <c r="U286" s="23">
        <f t="shared" si="26"/>
        <v>279.3044</v>
      </c>
      <c r="V286" s="28">
        <v>0.504</v>
      </c>
      <c r="X286" s="29">
        <f t="shared" si="27"/>
        <v>4.6298</v>
      </c>
      <c r="Y286" s="30">
        <v>0.019</v>
      </c>
      <c r="Z286" s="27">
        <v>951.1090064284049</v>
      </c>
    </row>
    <row r="287" spans="1:26" ht="12.75">
      <c r="A287" s="1">
        <v>37015</v>
      </c>
      <c r="B287" s="23">
        <v>124</v>
      </c>
      <c r="C287" s="4">
        <v>0.755671322</v>
      </c>
      <c r="D287" s="56">
        <v>0.755671322</v>
      </c>
      <c r="E287" s="2">
        <v>2776</v>
      </c>
      <c r="F287" s="24">
        <v>0</v>
      </c>
      <c r="G287" s="65">
        <v>39.18639025</v>
      </c>
      <c r="H287" s="65">
        <v>-77.13728889</v>
      </c>
      <c r="I287" s="25">
        <v>954.4</v>
      </c>
      <c r="J287" s="5">
        <f t="shared" si="28"/>
        <v>924.1999999999999</v>
      </c>
      <c r="K287" s="26">
        <f t="shared" si="29"/>
        <v>763.8785524895872</v>
      </c>
      <c r="L287" s="26">
        <f t="shared" si="30"/>
        <v>950.4785524895872</v>
      </c>
      <c r="M287" s="26">
        <f t="shared" si="31"/>
        <v>935.5585524895871</v>
      </c>
      <c r="N287" s="27">
        <f t="shared" si="32"/>
        <v>943.0185524895871</v>
      </c>
      <c r="O287" s="5">
        <v>23.7</v>
      </c>
      <c r="P287" s="5">
        <v>54.7</v>
      </c>
      <c r="Q287" s="5">
        <v>87.9</v>
      </c>
      <c r="S287" s="28">
        <v>2.219</v>
      </c>
      <c r="U287" s="23">
        <f t="shared" si="26"/>
        <v>334.636</v>
      </c>
      <c r="V287" s="28">
        <v>0.152</v>
      </c>
      <c r="X287" s="29">
        <f t="shared" si="27"/>
        <v>4.4645</v>
      </c>
      <c r="Y287" s="30">
        <v>0.015</v>
      </c>
      <c r="Z287" s="27">
        <v>943.0185524895871</v>
      </c>
    </row>
    <row r="288" spans="1:26" ht="12.75">
      <c r="A288" s="1">
        <v>37015</v>
      </c>
      <c r="B288" s="23">
        <v>124</v>
      </c>
      <c r="C288" s="4">
        <v>0.755787015</v>
      </c>
      <c r="D288" s="56">
        <v>0.755787015</v>
      </c>
      <c r="E288" s="2">
        <v>2786</v>
      </c>
      <c r="F288" s="24">
        <v>0</v>
      </c>
      <c r="G288" s="65">
        <v>39.1843844</v>
      </c>
      <c r="H288" s="65">
        <v>-77.12948511</v>
      </c>
      <c r="I288" s="25">
        <v>954.3</v>
      </c>
      <c r="J288" s="5">
        <f t="shared" si="28"/>
        <v>924.0999999999999</v>
      </c>
      <c r="K288" s="26">
        <f t="shared" si="29"/>
        <v>764.7771026578615</v>
      </c>
      <c r="L288" s="26">
        <f t="shared" si="30"/>
        <v>951.3771026578615</v>
      </c>
      <c r="M288" s="26">
        <f t="shared" si="31"/>
        <v>936.4571026578615</v>
      </c>
      <c r="N288" s="27">
        <f t="shared" si="32"/>
        <v>943.9171026578615</v>
      </c>
      <c r="O288" s="5">
        <v>23.7</v>
      </c>
      <c r="P288" s="5">
        <v>54.6</v>
      </c>
      <c r="Q288" s="5">
        <v>87.4</v>
      </c>
      <c r="S288" s="28">
        <v>1.553</v>
      </c>
      <c r="U288" s="23">
        <f t="shared" si="26"/>
        <v>181.71466666666666</v>
      </c>
      <c r="V288" s="28">
        <v>0.142</v>
      </c>
      <c r="X288" s="29">
        <f t="shared" si="27"/>
        <v>4.188</v>
      </c>
      <c r="Y288" s="30">
        <v>0.014</v>
      </c>
      <c r="Z288" s="27">
        <v>943.9171026578615</v>
      </c>
    </row>
    <row r="289" spans="1:26" ht="12.75">
      <c r="A289" s="1">
        <v>37015</v>
      </c>
      <c r="B289" s="23">
        <v>124</v>
      </c>
      <c r="C289" s="4">
        <v>0.755902767</v>
      </c>
      <c r="D289" s="56">
        <v>0.755902767</v>
      </c>
      <c r="E289" s="2">
        <v>2796</v>
      </c>
      <c r="F289" s="24">
        <v>0</v>
      </c>
      <c r="G289" s="65">
        <v>39.18240867</v>
      </c>
      <c r="H289" s="65">
        <v>-77.12178845</v>
      </c>
      <c r="I289" s="25">
        <v>955</v>
      </c>
      <c r="J289" s="5">
        <f t="shared" si="28"/>
        <v>924.8</v>
      </c>
      <c r="K289" s="26">
        <f t="shared" si="29"/>
        <v>758.4892923510454</v>
      </c>
      <c r="L289" s="26">
        <f t="shared" si="30"/>
        <v>945.0892923510454</v>
      </c>
      <c r="M289" s="26">
        <f t="shared" si="31"/>
        <v>930.1692923510454</v>
      </c>
      <c r="N289" s="27">
        <f t="shared" si="32"/>
        <v>937.6292923510455</v>
      </c>
      <c r="O289" s="5">
        <v>23.7</v>
      </c>
      <c r="P289" s="5">
        <v>54.4</v>
      </c>
      <c r="Q289" s="5">
        <v>86.5</v>
      </c>
      <c r="R289" s="64">
        <v>2.53E-05</v>
      </c>
      <c r="S289" s="28">
        <v>3.296</v>
      </c>
      <c r="U289" s="29"/>
      <c r="V289" s="28">
        <v>0.141</v>
      </c>
      <c r="Y289" s="30">
        <v>0.013</v>
      </c>
      <c r="Z289" s="27">
        <v>937.6292923510455</v>
      </c>
    </row>
    <row r="290" spans="1:26" ht="12.75">
      <c r="A290" s="1">
        <v>37015</v>
      </c>
      <c r="B290" s="23">
        <v>124</v>
      </c>
      <c r="C290" s="4">
        <v>0.756018519</v>
      </c>
      <c r="D290" s="56">
        <v>0.756018519</v>
      </c>
      <c r="E290" s="2">
        <v>2806</v>
      </c>
      <c r="F290" s="24">
        <v>0</v>
      </c>
      <c r="G290" s="65">
        <v>39.18042396</v>
      </c>
      <c r="H290" s="65">
        <v>-77.11410461</v>
      </c>
      <c r="I290" s="25">
        <v>955</v>
      </c>
      <c r="J290" s="5">
        <f t="shared" si="28"/>
        <v>924.8</v>
      </c>
      <c r="K290" s="26">
        <f t="shared" si="29"/>
        <v>758.4892923510454</v>
      </c>
      <c r="L290" s="26">
        <f t="shared" si="30"/>
        <v>945.0892923510454</v>
      </c>
      <c r="M290" s="26">
        <f t="shared" si="31"/>
        <v>930.1692923510454</v>
      </c>
      <c r="N290" s="27">
        <f t="shared" si="32"/>
        <v>937.6292923510455</v>
      </c>
      <c r="O290" s="5">
        <v>23.9</v>
      </c>
      <c r="P290" s="5">
        <v>52.3</v>
      </c>
      <c r="Q290" s="5">
        <v>87.5</v>
      </c>
      <c r="S290" s="28">
        <v>0.188</v>
      </c>
      <c r="U290" s="29"/>
      <c r="V290" s="28">
        <v>0.121</v>
      </c>
      <c r="Y290" s="30">
        <v>0.015</v>
      </c>
      <c r="Z290" s="27">
        <v>937.6292923510455</v>
      </c>
    </row>
    <row r="291" spans="1:26" ht="12.75">
      <c r="A291" s="1">
        <v>37015</v>
      </c>
      <c r="B291" s="23">
        <v>124</v>
      </c>
      <c r="C291" s="4">
        <v>0.756134272</v>
      </c>
      <c r="D291" s="56">
        <v>0.756134272</v>
      </c>
      <c r="E291" s="2">
        <v>2816</v>
      </c>
      <c r="F291" s="24">
        <v>0</v>
      </c>
      <c r="G291" s="65">
        <v>39.17851795</v>
      </c>
      <c r="H291" s="65">
        <v>-77.10653121</v>
      </c>
      <c r="I291" s="25">
        <v>954.4</v>
      </c>
      <c r="J291" s="5">
        <f t="shared" si="28"/>
        <v>924.1999999999999</v>
      </c>
      <c r="K291" s="26">
        <f t="shared" si="29"/>
        <v>763.8785524895872</v>
      </c>
      <c r="L291" s="26">
        <f t="shared" si="30"/>
        <v>950.4785524895872</v>
      </c>
      <c r="M291" s="26">
        <f t="shared" si="31"/>
        <v>935.5585524895871</v>
      </c>
      <c r="N291" s="27">
        <f t="shared" si="32"/>
        <v>943.0185524895871</v>
      </c>
      <c r="O291" s="5">
        <v>23.8</v>
      </c>
      <c r="P291" s="5">
        <v>53</v>
      </c>
      <c r="Q291" s="5">
        <v>87.8</v>
      </c>
      <c r="S291" s="28">
        <v>3.335</v>
      </c>
      <c r="U291" s="29"/>
      <c r="V291" s="28">
        <v>0.13</v>
      </c>
      <c r="Y291" s="30">
        <v>0.012</v>
      </c>
      <c r="Z291" s="27">
        <v>943.0185524895871</v>
      </c>
    </row>
    <row r="292" spans="1:26" ht="12.75">
      <c r="A292" s="1">
        <v>37015</v>
      </c>
      <c r="B292" s="23">
        <v>124</v>
      </c>
      <c r="C292" s="4">
        <v>0.756250024</v>
      </c>
      <c r="D292" s="56">
        <v>0.756250024</v>
      </c>
      <c r="E292" s="2">
        <v>2826</v>
      </c>
      <c r="F292" s="24">
        <v>0</v>
      </c>
      <c r="G292" s="65">
        <v>39.17657073</v>
      </c>
      <c r="H292" s="65">
        <v>-77.09879127</v>
      </c>
      <c r="I292" s="25">
        <v>951.6</v>
      </c>
      <c r="J292" s="5">
        <f t="shared" si="28"/>
        <v>921.4</v>
      </c>
      <c r="K292" s="26">
        <f t="shared" si="29"/>
        <v>789.0747831791133</v>
      </c>
      <c r="L292" s="26">
        <f t="shared" si="30"/>
        <v>975.6747831791133</v>
      </c>
      <c r="M292" s="26">
        <f t="shared" si="31"/>
        <v>960.7547831791132</v>
      </c>
      <c r="N292" s="27">
        <f t="shared" si="32"/>
        <v>968.2147831791133</v>
      </c>
      <c r="O292" s="5">
        <v>23.3</v>
      </c>
      <c r="P292" s="5">
        <v>57</v>
      </c>
      <c r="Q292" s="5">
        <v>87.1</v>
      </c>
      <c r="S292" s="28">
        <v>2.761</v>
      </c>
      <c r="U292" s="29"/>
      <c r="V292" s="28">
        <v>0.151</v>
      </c>
      <c r="Y292" s="30">
        <v>0.01</v>
      </c>
      <c r="Z292" s="27">
        <v>968.2147831791133</v>
      </c>
    </row>
    <row r="293" spans="1:26" ht="12.75">
      <c r="A293" s="1">
        <v>37015</v>
      </c>
      <c r="B293" s="23">
        <v>124</v>
      </c>
      <c r="C293" s="4">
        <v>0.756365716</v>
      </c>
      <c r="D293" s="56">
        <v>0.756365716</v>
      </c>
      <c r="E293" s="2">
        <v>2836</v>
      </c>
      <c r="F293" s="24">
        <v>0</v>
      </c>
      <c r="G293" s="65">
        <v>39.17454142</v>
      </c>
      <c r="H293" s="65">
        <v>-77.09104501</v>
      </c>
      <c r="I293" s="25">
        <v>953.3</v>
      </c>
      <c r="J293" s="5">
        <f t="shared" si="28"/>
        <v>923.0999999999999</v>
      </c>
      <c r="K293" s="26">
        <f t="shared" si="29"/>
        <v>773.7679560394278</v>
      </c>
      <c r="L293" s="26">
        <f t="shared" si="30"/>
        <v>960.3679560394278</v>
      </c>
      <c r="M293" s="26">
        <f t="shared" si="31"/>
        <v>945.4479560394277</v>
      </c>
      <c r="N293" s="27">
        <f t="shared" si="32"/>
        <v>952.9079560394277</v>
      </c>
      <c r="O293" s="5">
        <v>23.5</v>
      </c>
      <c r="P293" s="5">
        <v>55.9</v>
      </c>
      <c r="Q293" s="5">
        <v>86.7</v>
      </c>
      <c r="S293" s="28">
        <v>2.1</v>
      </c>
      <c r="U293" s="29"/>
      <c r="V293" s="28">
        <v>0.124</v>
      </c>
      <c r="Y293" s="30">
        <v>0.012</v>
      </c>
      <c r="Z293" s="27">
        <v>952.9079560394277</v>
      </c>
    </row>
    <row r="294" spans="1:26" ht="12.75">
      <c r="A294" s="1">
        <v>37015</v>
      </c>
      <c r="B294" s="23">
        <v>124</v>
      </c>
      <c r="C294" s="4">
        <v>0.756481469</v>
      </c>
      <c r="D294" s="56">
        <v>0.756481469</v>
      </c>
      <c r="E294" s="2">
        <v>2846</v>
      </c>
      <c r="F294" s="24">
        <v>0</v>
      </c>
      <c r="G294" s="65">
        <v>39.17252886</v>
      </c>
      <c r="H294" s="65">
        <v>-77.08341786</v>
      </c>
      <c r="I294" s="25">
        <v>954</v>
      </c>
      <c r="J294" s="5">
        <f t="shared" si="28"/>
        <v>923.8</v>
      </c>
      <c r="K294" s="26">
        <f t="shared" si="29"/>
        <v>767.4733366894503</v>
      </c>
      <c r="L294" s="26">
        <f t="shared" si="30"/>
        <v>954.0733366894503</v>
      </c>
      <c r="M294" s="26">
        <f t="shared" si="31"/>
        <v>939.1533366894503</v>
      </c>
      <c r="N294" s="27">
        <f t="shared" si="32"/>
        <v>946.6133366894503</v>
      </c>
      <c r="O294" s="5">
        <v>23.7</v>
      </c>
      <c r="P294" s="5">
        <v>54.8</v>
      </c>
      <c r="Q294" s="5">
        <v>89.3</v>
      </c>
      <c r="S294" s="28">
        <v>2.108</v>
      </c>
      <c r="U294" s="29"/>
      <c r="V294" s="28">
        <v>0.131</v>
      </c>
      <c r="Y294" s="30">
        <v>0.011</v>
      </c>
      <c r="Z294" s="27">
        <v>946.6133366894503</v>
      </c>
    </row>
    <row r="295" spans="1:26" ht="12.75">
      <c r="A295" s="1">
        <v>37015</v>
      </c>
      <c r="B295" s="23">
        <v>124</v>
      </c>
      <c r="C295" s="4">
        <v>0.756597221</v>
      </c>
      <c r="D295" s="56">
        <v>0.756597221</v>
      </c>
      <c r="E295" s="2">
        <v>2856</v>
      </c>
      <c r="F295" s="24">
        <v>0</v>
      </c>
      <c r="G295" s="65">
        <v>39.17051814</v>
      </c>
      <c r="H295" s="65">
        <v>-77.07575314</v>
      </c>
      <c r="I295" s="25">
        <v>952.6</v>
      </c>
      <c r="J295" s="5">
        <f t="shared" si="28"/>
        <v>922.4</v>
      </c>
      <c r="K295" s="26">
        <f t="shared" si="29"/>
        <v>780.0673505007215</v>
      </c>
      <c r="L295" s="26">
        <f t="shared" si="30"/>
        <v>966.6673505007216</v>
      </c>
      <c r="M295" s="26">
        <f t="shared" si="31"/>
        <v>951.7473505007215</v>
      </c>
      <c r="N295" s="27">
        <f t="shared" si="32"/>
        <v>959.2073505007215</v>
      </c>
      <c r="O295" s="5">
        <v>23.6</v>
      </c>
      <c r="P295" s="5">
        <v>55.4</v>
      </c>
      <c r="Q295" s="5">
        <v>88.9</v>
      </c>
      <c r="R295" s="64">
        <v>2.97E-05</v>
      </c>
      <c r="S295" s="28">
        <v>1.843</v>
      </c>
      <c r="U295" s="29"/>
      <c r="V295" s="28">
        <v>0.131</v>
      </c>
      <c r="Y295" s="30">
        <v>0.013</v>
      </c>
      <c r="Z295" s="27">
        <v>959.2073505007215</v>
      </c>
    </row>
    <row r="296" spans="1:26" ht="12.75">
      <c r="A296" s="1">
        <v>37015</v>
      </c>
      <c r="B296" s="23">
        <v>124</v>
      </c>
      <c r="C296" s="4">
        <v>0.756712973</v>
      </c>
      <c r="D296" s="56">
        <v>0.756712973</v>
      </c>
      <c r="E296" s="2">
        <v>2866</v>
      </c>
      <c r="F296" s="24">
        <v>0</v>
      </c>
      <c r="G296" s="65">
        <v>39.16848385</v>
      </c>
      <c r="H296" s="65">
        <v>-77.06805315</v>
      </c>
      <c r="I296" s="25">
        <v>955.7</v>
      </c>
      <c r="J296" s="5">
        <f t="shared" si="28"/>
        <v>925.5</v>
      </c>
      <c r="K296" s="26">
        <f t="shared" si="29"/>
        <v>752.2062396161219</v>
      </c>
      <c r="L296" s="26">
        <f t="shared" si="30"/>
        <v>938.806239616122</v>
      </c>
      <c r="M296" s="26">
        <f t="shared" si="31"/>
        <v>923.8862396161219</v>
      </c>
      <c r="N296" s="27">
        <f t="shared" si="32"/>
        <v>931.3462396161219</v>
      </c>
      <c r="O296" s="5">
        <v>23.9</v>
      </c>
      <c r="P296" s="5">
        <v>54.9</v>
      </c>
      <c r="Q296" s="5">
        <v>89.4</v>
      </c>
      <c r="S296" s="28">
        <v>2.374</v>
      </c>
      <c r="U296" s="29"/>
      <c r="V296" s="28">
        <v>0.141</v>
      </c>
      <c r="Y296" s="30">
        <v>0.014</v>
      </c>
      <c r="Z296" s="27">
        <v>931.3462396161219</v>
      </c>
    </row>
    <row r="297" spans="1:26" ht="12.75">
      <c r="A297" s="1">
        <v>37015</v>
      </c>
      <c r="B297" s="23">
        <v>124</v>
      </c>
      <c r="C297" s="4">
        <v>0.756828725</v>
      </c>
      <c r="D297" s="56">
        <v>0.756828725</v>
      </c>
      <c r="E297" s="2">
        <v>2876</v>
      </c>
      <c r="F297" s="24">
        <v>0</v>
      </c>
      <c r="G297" s="65">
        <v>39.16643099</v>
      </c>
      <c r="H297" s="65">
        <v>-77.06031784</v>
      </c>
      <c r="I297" s="25">
        <v>958</v>
      </c>
      <c r="J297" s="5">
        <f t="shared" si="28"/>
        <v>927.8</v>
      </c>
      <c r="K297" s="26">
        <f t="shared" si="29"/>
        <v>731.5953315485782</v>
      </c>
      <c r="L297" s="26">
        <f t="shared" si="30"/>
        <v>918.1953315485782</v>
      </c>
      <c r="M297" s="26">
        <f t="shared" si="31"/>
        <v>903.2753315485782</v>
      </c>
      <c r="N297" s="27">
        <f t="shared" si="32"/>
        <v>910.7353315485782</v>
      </c>
      <c r="O297" s="5">
        <v>24.5</v>
      </c>
      <c r="P297" s="5">
        <v>53.9</v>
      </c>
      <c r="Q297" s="5">
        <v>90.2</v>
      </c>
      <c r="S297" s="28">
        <v>2.424</v>
      </c>
      <c r="U297" s="29"/>
      <c r="V297" s="28">
        <v>0.151</v>
      </c>
      <c r="Y297" s="30">
        <v>0.01</v>
      </c>
      <c r="Z297" s="27">
        <v>910.7353315485782</v>
      </c>
    </row>
    <row r="298" spans="1:26" ht="12.75">
      <c r="A298" s="1">
        <v>37015</v>
      </c>
      <c r="B298" s="23">
        <v>124</v>
      </c>
      <c r="C298" s="4">
        <v>0.756944418</v>
      </c>
      <c r="D298" s="56">
        <v>0.756944418</v>
      </c>
      <c r="E298" s="2">
        <v>2886</v>
      </c>
      <c r="F298" s="24">
        <v>0</v>
      </c>
      <c r="G298" s="65">
        <v>39.1643601</v>
      </c>
      <c r="H298" s="65">
        <v>-77.05257145</v>
      </c>
      <c r="I298" s="25">
        <v>958.2</v>
      </c>
      <c r="J298" s="5">
        <f t="shared" si="28"/>
        <v>928</v>
      </c>
      <c r="K298" s="26">
        <f t="shared" si="29"/>
        <v>729.8054939789798</v>
      </c>
      <c r="L298" s="26">
        <f t="shared" si="30"/>
        <v>916.4054939789798</v>
      </c>
      <c r="M298" s="26">
        <f t="shared" si="31"/>
        <v>901.4854939789798</v>
      </c>
      <c r="N298" s="27">
        <f t="shared" si="32"/>
        <v>908.9454939789798</v>
      </c>
      <c r="O298" s="5">
        <v>24.5</v>
      </c>
      <c r="P298" s="5">
        <v>54.3</v>
      </c>
      <c r="Q298" s="5">
        <v>92.6</v>
      </c>
      <c r="S298" s="28">
        <v>1.804</v>
      </c>
      <c r="U298" s="29"/>
      <c r="V298" s="28">
        <v>0.113</v>
      </c>
      <c r="Y298" s="30">
        <v>0.01</v>
      </c>
      <c r="Z298" s="27">
        <v>908.9454939789798</v>
      </c>
    </row>
    <row r="299" spans="1:26" ht="12.75">
      <c r="A299" s="1">
        <v>37015</v>
      </c>
      <c r="B299" s="23">
        <v>124</v>
      </c>
      <c r="C299" s="4">
        <v>0.75706017</v>
      </c>
      <c r="D299" s="56">
        <v>0.75706017</v>
      </c>
      <c r="E299" s="2">
        <v>2896</v>
      </c>
      <c r="F299" s="24">
        <v>0</v>
      </c>
      <c r="G299" s="65">
        <v>39.16211675</v>
      </c>
      <c r="H299" s="65">
        <v>-77.04431618</v>
      </c>
      <c r="I299" s="25">
        <v>960.4</v>
      </c>
      <c r="J299" s="5">
        <f t="shared" si="28"/>
        <v>930.1999999999999</v>
      </c>
      <c r="K299" s="26">
        <f t="shared" si="29"/>
        <v>710.1427003569207</v>
      </c>
      <c r="L299" s="26">
        <f t="shared" si="30"/>
        <v>896.7427003569207</v>
      </c>
      <c r="M299" s="26">
        <f t="shared" si="31"/>
        <v>881.8227003569207</v>
      </c>
      <c r="N299" s="27">
        <f t="shared" si="32"/>
        <v>889.2827003569207</v>
      </c>
      <c r="O299" s="5">
        <v>24.6</v>
      </c>
      <c r="P299" s="5">
        <v>55.4</v>
      </c>
      <c r="Q299" s="5">
        <v>92.4</v>
      </c>
      <c r="S299" s="28">
        <v>2.24</v>
      </c>
      <c r="U299" s="29"/>
      <c r="V299" s="28">
        <v>0.132</v>
      </c>
      <c r="Y299" s="30">
        <v>0.011</v>
      </c>
      <c r="Z299" s="27">
        <v>889.2827003569207</v>
      </c>
    </row>
    <row r="300" spans="1:26" ht="12.75">
      <c r="A300" s="1">
        <v>37015</v>
      </c>
      <c r="B300" s="23">
        <v>124</v>
      </c>
      <c r="C300" s="4">
        <v>0.757175922</v>
      </c>
      <c r="D300" s="56">
        <v>0.757175922</v>
      </c>
      <c r="E300" s="2">
        <v>2906</v>
      </c>
      <c r="F300" s="24">
        <v>0</v>
      </c>
      <c r="G300" s="65">
        <v>39.15957237</v>
      </c>
      <c r="H300" s="65">
        <v>-77.03612152</v>
      </c>
      <c r="I300" s="25">
        <v>962.5</v>
      </c>
      <c r="J300" s="5">
        <f t="shared" si="28"/>
        <v>932.3</v>
      </c>
      <c r="K300" s="26">
        <f t="shared" si="29"/>
        <v>691.4170034216819</v>
      </c>
      <c r="L300" s="26">
        <f t="shared" si="30"/>
        <v>878.0170034216819</v>
      </c>
      <c r="M300" s="26">
        <f t="shared" si="31"/>
        <v>863.0970034216818</v>
      </c>
      <c r="N300" s="27">
        <f t="shared" si="32"/>
        <v>870.5570034216819</v>
      </c>
      <c r="O300" s="5">
        <v>24.9</v>
      </c>
      <c r="P300" s="5">
        <v>54.5</v>
      </c>
      <c r="Q300" s="5">
        <v>93.4</v>
      </c>
      <c r="S300" s="28">
        <v>1.654</v>
      </c>
      <c r="U300" s="29"/>
      <c r="V300" s="28">
        <v>0.141</v>
      </c>
      <c r="Y300" s="30">
        <v>0.012</v>
      </c>
      <c r="Z300" s="27">
        <v>870.5570034216819</v>
      </c>
    </row>
    <row r="301" spans="1:26" ht="12.75">
      <c r="A301" s="1">
        <v>37015</v>
      </c>
      <c r="B301" s="23">
        <v>124</v>
      </c>
      <c r="C301" s="4">
        <v>0.757291675</v>
      </c>
      <c r="D301" s="56">
        <v>0.757291675</v>
      </c>
      <c r="E301" s="2">
        <v>2916</v>
      </c>
      <c r="F301" s="24">
        <v>0</v>
      </c>
      <c r="G301" s="65">
        <v>39.15672078</v>
      </c>
      <c r="H301" s="65">
        <v>-77.02815629</v>
      </c>
      <c r="I301" s="25">
        <v>961.4</v>
      </c>
      <c r="J301" s="5">
        <f t="shared" si="28"/>
        <v>931.1999999999999</v>
      </c>
      <c r="K301" s="26">
        <f t="shared" si="29"/>
        <v>701.2204352114554</v>
      </c>
      <c r="L301" s="26">
        <f t="shared" si="30"/>
        <v>887.8204352114554</v>
      </c>
      <c r="M301" s="26">
        <f t="shared" si="31"/>
        <v>872.9004352114555</v>
      </c>
      <c r="N301" s="27">
        <f t="shared" si="32"/>
        <v>880.3604352114555</v>
      </c>
      <c r="O301" s="5">
        <v>24.8</v>
      </c>
      <c r="P301" s="5">
        <v>53.5</v>
      </c>
      <c r="Q301" s="5">
        <v>93.3</v>
      </c>
      <c r="R301" s="64">
        <v>3.04E-05</v>
      </c>
      <c r="S301" s="28">
        <v>2.414</v>
      </c>
      <c r="U301" s="29"/>
      <c r="V301" s="28">
        <v>0.131</v>
      </c>
      <c r="Y301" s="30">
        <v>0.01</v>
      </c>
      <c r="Z301" s="27">
        <v>880.3604352114555</v>
      </c>
    </row>
    <row r="302" spans="1:26" ht="12.75">
      <c r="A302" s="1">
        <v>37015</v>
      </c>
      <c r="B302" s="23">
        <v>124</v>
      </c>
      <c r="C302" s="4">
        <v>0.757407427</v>
      </c>
      <c r="D302" s="56">
        <v>0.757407427</v>
      </c>
      <c r="E302" s="2">
        <v>2926</v>
      </c>
      <c r="F302" s="24">
        <v>0</v>
      </c>
      <c r="G302" s="65">
        <v>39.15327143</v>
      </c>
      <c r="H302" s="65">
        <v>-77.02035016</v>
      </c>
      <c r="I302" s="25">
        <v>963.8</v>
      </c>
      <c r="J302" s="5">
        <f t="shared" si="28"/>
        <v>933.5999999999999</v>
      </c>
      <c r="K302" s="26">
        <f t="shared" si="29"/>
        <v>679.8460312042071</v>
      </c>
      <c r="L302" s="26">
        <f t="shared" si="30"/>
        <v>866.4460312042071</v>
      </c>
      <c r="M302" s="26">
        <f t="shared" si="31"/>
        <v>851.5260312042071</v>
      </c>
      <c r="N302" s="27">
        <f t="shared" si="32"/>
        <v>858.9860312042072</v>
      </c>
      <c r="O302" s="5">
        <v>24.9</v>
      </c>
      <c r="P302" s="5">
        <v>52.9</v>
      </c>
      <c r="Q302" s="5">
        <v>93.4</v>
      </c>
      <c r="S302" s="28">
        <v>2.291</v>
      </c>
      <c r="U302" s="29"/>
      <c r="V302" s="28">
        <v>0.132</v>
      </c>
      <c r="Y302" s="30">
        <v>0.013</v>
      </c>
      <c r="Z302" s="27">
        <v>858.9860312042072</v>
      </c>
    </row>
    <row r="303" spans="1:26" ht="12.75">
      <c r="A303" s="1">
        <v>37015</v>
      </c>
      <c r="B303" s="23">
        <v>124</v>
      </c>
      <c r="C303" s="4">
        <v>0.757523119</v>
      </c>
      <c r="D303" s="56">
        <v>0.757523119</v>
      </c>
      <c r="E303" s="2">
        <v>2936</v>
      </c>
      <c r="F303" s="24">
        <v>0</v>
      </c>
      <c r="G303" s="65">
        <v>39.14985411</v>
      </c>
      <c r="H303" s="65">
        <v>-77.01246717</v>
      </c>
      <c r="I303" s="25">
        <v>968.2</v>
      </c>
      <c r="J303" s="5">
        <f t="shared" si="28"/>
        <v>938</v>
      </c>
      <c r="K303" s="26">
        <f t="shared" si="29"/>
        <v>640.8019476933187</v>
      </c>
      <c r="L303" s="26">
        <f t="shared" si="30"/>
        <v>827.4019476933187</v>
      </c>
      <c r="M303" s="26">
        <f t="shared" si="31"/>
        <v>812.4819476933187</v>
      </c>
      <c r="N303" s="27">
        <f t="shared" si="32"/>
        <v>819.9419476933188</v>
      </c>
      <c r="O303" s="5">
        <v>25.5</v>
      </c>
      <c r="P303" s="5">
        <v>50.7</v>
      </c>
      <c r="Q303" s="5">
        <v>91.8</v>
      </c>
      <c r="S303" s="28">
        <v>2.219</v>
      </c>
      <c r="U303" s="29"/>
      <c r="V303" s="28">
        <v>0.152</v>
      </c>
      <c r="Y303" s="30">
        <v>0.013</v>
      </c>
      <c r="Z303" s="27">
        <v>819.9419476933188</v>
      </c>
    </row>
    <row r="304" spans="1:26" ht="12.75">
      <c r="A304" s="1">
        <v>37015</v>
      </c>
      <c r="B304" s="23">
        <v>124</v>
      </c>
      <c r="C304" s="4">
        <v>0.757638872</v>
      </c>
      <c r="D304" s="56">
        <v>0.757638872</v>
      </c>
      <c r="E304" s="2">
        <v>2946</v>
      </c>
      <c r="F304" s="24">
        <v>0</v>
      </c>
      <c r="G304" s="65">
        <v>39.14670993</v>
      </c>
      <c r="H304" s="65">
        <v>-77.00448244</v>
      </c>
      <c r="I304" s="25">
        <v>970.8</v>
      </c>
      <c r="J304" s="5">
        <f t="shared" si="28"/>
        <v>940.5999999999999</v>
      </c>
      <c r="K304" s="26">
        <f t="shared" si="29"/>
        <v>617.8164400254005</v>
      </c>
      <c r="L304" s="26">
        <f t="shared" si="30"/>
        <v>804.4164400254006</v>
      </c>
      <c r="M304" s="26">
        <f t="shared" si="31"/>
        <v>789.4964400254005</v>
      </c>
      <c r="N304" s="27">
        <f t="shared" si="32"/>
        <v>796.9564400254005</v>
      </c>
      <c r="O304" s="5">
        <v>26.2</v>
      </c>
      <c r="P304" s="5">
        <v>52.2</v>
      </c>
      <c r="Q304" s="5">
        <v>91.8</v>
      </c>
      <c r="S304" s="28">
        <v>1.553</v>
      </c>
      <c r="U304" s="29"/>
      <c r="V304" s="28">
        <v>0.142</v>
      </c>
      <c r="Y304" s="30">
        <v>0.013</v>
      </c>
      <c r="Z304" s="27">
        <v>796.9564400254005</v>
      </c>
    </row>
    <row r="305" spans="1:26" ht="12.75">
      <c r="A305" s="1">
        <v>37015</v>
      </c>
      <c r="B305" s="23">
        <v>124</v>
      </c>
      <c r="C305" s="4">
        <v>0.757754624</v>
      </c>
      <c r="D305" s="56">
        <v>0.757754624</v>
      </c>
      <c r="E305" s="2">
        <v>2956</v>
      </c>
      <c r="F305" s="24">
        <v>0</v>
      </c>
      <c r="G305" s="65">
        <v>39.14359046</v>
      </c>
      <c r="H305" s="65">
        <v>-76.99630538</v>
      </c>
      <c r="I305" s="25">
        <v>969.4</v>
      </c>
      <c r="J305" s="5">
        <f t="shared" si="28"/>
        <v>939.1999999999999</v>
      </c>
      <c r="K305" s="26">
        <f t="shared" si="29"/>
        <v>630.1853453028094</v>
      </c>
      <c r="L305" s="26">
        <f t="shared" si="30"/>
        <v>816.7853453028094</v>
      </c>
      <c r="M305" s="26">
        <f t="shared" si="31"/>
        <v>801.8653453028094</v>
      </c>
      <c r="N305" s="27">
        <f t="shared" si="32"/>
        <v>809.3253453028094</v>
      </c>
      <c r="O305" s="5">
        <v>26.1</v>
      </c>
      <c r="P305" s="5">
        <v>52.5</v>
      </c>
      <c r="Q305" s="5">
        <v>92.4</v>
      </c>
      <c r="S305" s="28">
        <v>3.296</v>
      </c>
      <c r="U305" s="29"/>
      <c r="V305" s="28">
        <v>0.141</v>
      </c>
      <c r="Y305" s="30">
        <v>0.012</v>
      </c>
      <c r="Z305" s="27">
        <v>809.3253453028094</v>
      </c>
    </row>
    <row r="306" spans="1:26" ht="12.75">
      <c r="A306" s="1">
        <v>37015</v>
      </c>
      <c r="B306" s="23">
        <v>124</v>
      </c>
      <c r="C306" s="4">
        <v>0.757870376</v>
      </c>
      <c r="D306" s="56">
        <v>0.757870376</v>
      </c>
      <c r="E306" s="2">
        <v>2966</v>
      </c>
      <c r="F306" s="24">
        <v>0</v>
      </c>
      <c r="G306" s="65">
        <v>39.1402034</v>
      </c>
      <c r="H306" s="65">
        <v>-76.98806972</v>
      </c>
      <c r="I306" s="25">
        <v>970.9</v>
      </c>
      <c r="J306" s="5">
        <f t="shared" si="28"/>
        <v>940.6999999999999</v>
      </c>
      <c r="K306" s="26">
        <f t="shared" si="29"/>
        <v>616.9336513813972</v>
      </c>
      <c r="L306" s="26">
        <f t="shared" si="30"/>
        <v>803.5336513813972</v>
      </c>
      <c r="M306" s="26">
        <f t="shared" si="31"/>
        <v>788.6136513813972</v>
      </c>
      <c r="N306" s="27">
        <f t="shared" si="32"/>
        <v>796.0736513813972</v>
      </c>
      <c r="O306" s="5">
        <v>26</v>
      </c>
      <c r="P306" s="5">
        <v>51.9</v>
      </c>
      <c r="Q306" s="5">
        <v>94.3</v>
      </c>
      <c r="S306" s="28">
        <v>0.188</v>
      </c>
      <c r="U306" s="29"/>
      <c r="V306" s="28">
        <v>0.121</v>
      </c>
      <c r="Y306" s="30">
        <v>0.011</v>
      </c>
      <c r="Z306" s="27">
        <v>796.0736513813972</v>
      </c>
    </row>
    <row r="307" spans="1:26" ht="12.75">
      <c r="A307" s="1">
        <v>37015</v>
      </c>
      <c r="B307" s="23">
        <v>124</v>
      </c>
      <c r="C307" s="4">
        <v>0.757986128</v>
      </c>
      <c r="D307" s="56">
        <v>0.757986128</v>
      </c>
      <c r="E307" s="2">
        <v>2976</v>
      </c>
      <c r="F307" s="24">
        <v>0</v>
      </c>
      <c r="G307" s="65">
        <v>39.13642125</v>
      </c>
      <c r="H307" s="65">
        <v>-76.97981661</v>
      </c>
      <c r="I307" s="25">
        <v>976.3</v>
      </c>
      <c r="J307" s="5">
        <f t="shared" si="28"/>
        <v>946.0999999999999</v>
      </c>
      <c r="K307" s="26">
        <f t="shared" si="29"/>
        <v>569.4018940770953</v>
      </c>
      <c r="L307" s="26">
        <f t="shared" si="30"/>
        <v>756.0018940770954</v>
      </c>
      <c r="M307" s="26">
        <f t="shared" si="31"/>
        <v>741.0818940770953</v>
      </c>
      <c r="N307" s="27">
        <f t="shared" si="32"/>
        <v>748.5418940770953</v>
      </c>
      <c r="O307" s="5">
        <v>26.5</v>
      </c>
      <c r="P307" s="5">
        <v>49.6</v>
      </c>
      <c r="Q307" s="5">
        <v>93.3</v>
      </c>
      <c r="R307" s="64">
        <v>3.16E-05</v>
      </c>
      <c r="S307" s="28">
        <v>3.335</v>
      </c>
      <c r="U307" s="29"/>
      <c r="V307" s="28">
        <v>0.13</v>
      </c>
      <c r="Y307" s="30">
        <v>0.01</v>
      </c>
      <c r="Z307" s="27">
        <v>748.5418940770953</v>
      </c>
    </row>
    <row r="308" spans="1:26" ht="12.75">
      <c r="A308" s="1">
        <v>37015</v>
      </c>
      <c r="B308" s="23">
        <v>124</v>
      </c>
      <c r="C308" s="4">
        <v>0.758101881</v>
      </c>
      <c r="D308" s="56">
        <v>0.758101881</v>
      </c>
      <c r="E308" s="2">
        <v>2986</v>
      </c>
      <c r="F308" s="24">
        <v>0</v>
      </c>
      <c r="G308" s="65">
        <v>39.13309275</v>
      </c>
      <c r="H308" s="65">
        <v>-76.97144881</v>
      </c>
      <c r="I308" s="25">
        <v>979.9</v>
      </c>
      <c r="J308" s="5">
        <f t="shared" si="28"/>
        <v>949.6999999999999</v>
      </c>
      <c r="K308" s="26">
        <f t="shared" si="29"/>
        <v>537.8645368963167</v>
      </c>
      <c r="L308" s="26">
        <f t="shared" si="30"/>
        <v>724.4645368963168</v>
      </c>
      <c r="M308" s="26">
        <f t="shared" si="31"/>
        <v>709.5445368963167</v>
      </c>
      <c r="N308" s="27">
        <f t="shared" si="32"/>
        <v>717.0045368963167</v>
      </c>
      <c r="O308" s="5">
        <v>26.9</v>
      </c>
      <c r="P308" s="5">
        <v>49.7</v>
      </c>
      <c r="Q308" s="5">
        <v>93.2</v>
      </c>
      <c r="S308" s="28">
        <v>2.761</v>
      </c>
      <c r="U308" s="29"/>
      <c r="V308" s="28">
        <v>0.151</v>
      </c>
      <c r="Y308" s="30">
        <v>0.011</v>
      </c>
      <c r="Z308" s="27">
        <v>717.0045368963167</v>
      </c>
    </row>
    <row r="309" spans="1:26" ht="12.75">
      <c r="A309" s="1">
        <v>37015</v>
      </c>
      <c r="B309" s="23">
        <v>124</v>
      </c>
      <c r="C309" s="4">
        <v>0.758217573</v>
      </c>
      <c r="D309" s="56">
        <v>0.758217573</v>
      </c>
      <c r="E309" s="2">
        <v>2996</v>
      </c>
      <c r="F309" s="24">
        <v>0</v>
      </c>
      <c r="G309" s="65">
        <v>39.12963374</v>
      </c>
      <c r="H309" s="65">
        <v>-76.96299885</v>
      </c>
      <c r="I309" s="25">
        <v>983.3</v>
      </c>
      <c r="J309" s="5">
        <f t="shared" si="28"/>
        <v>953.0999999999999</v>
      </c>
      <c r="K309" s="26">
        <f t="shared" si="29"/>
        <v>508.18883297288886</v>
      </c>
      <c r="L309" s="26">
        <f t="shared" si="30"/>
        <v>694.7888329728888</v>
      </c>
      <c r="M309" s="26">
        <f t="shared" si="31"/>
        <v>679.8688329728889</v>
      </c>
      <c r="N309" s="27">
        <f t="shared" si="32"/>
        <v>687.3288329728889</v>
      </c>
      <c r="O309" s="5">
        <v>27</v>
      </c>
      <c r="P309" s="5">
        <v>49.1</v>
      </c>
      <c r="Q309" s="5">
        <v>94.9</v>
      </c>
      <c r="S309" s="28">
        <v>2.1</v>
      </c>
      <c r="U309" s="29"/>
      <c r="V309" s="28">
        <v>0.124</v>
      </c>
      <c r="Y309" s="30">
        <v>0.015</v>
      </c>
      <c r="Z309" s="27">
        <v>687.3288329728889</v>
      </c>
    </row>
    <row r="310" spans="1:26" ht="12.75">
      <c r="A310" s="1">
        <v>37015</v>
      </c>
      <c r="B310" s="23">
        <v>124</v>
      </c>
      <c r="C310" s="4">
        <v>0.758333325</v>
      </c>
      <c r="D310" s="56">
        <v>0.758333325</v>
      </c>
      <c r="E310" s="2">
        <v>3006</v>
      </c>
      <c r="F310" s="24">
        <v>0</v>
      </c>
      <c r="G310" s="65">
        <v>39.12600898</v>
      </c>
      <c r="H310" s="65">
        <v>-76.95457829</v>
      </c>
      <c r="I310" s="25">
        <v>986.3</v>
      </c>
      <c r="J310" s="5">
        <f t="shared" si="28"/>
        <v>956.0999999999999</v>
      </c>
      <c r="K310" s="26">
        <f t="shared" si="29"/>
        <v>482.0921698476398</v>
      </c>
      <c r="L310" s="26">
        <f t="shared" si="30"/>
        <v>668.6921698476398</v>
      </c>
      <c r="M310" s="26">
        <f t="shared" si="31"/>
        <v>653.7721698476398</v>
      </c>
      <c r="N310" s="27">
        <f t="shared" si="32"/>
        <v>661.2321698476399</v>
      </c>
      <c r="O310" s="5">
        <v>27.1</v>
      </c>
      <c r="P310" s="5">
        <v>49</v>
      </c>
      <c r="Q310" s="5">
        <v>95.8</v>
      </c>
      <c r="S310" s="28">
        <v>2.108</v>
      </c>
      <c r="U310" s="29"/>
      <c r="V310" s="28">
        <v>0.131</v>
      </c>
      <c r="Y310" s="30">
        <v>0.011</v>
      </c>
      <c r="Z310" s="27">
        <v>661.2321698476399</v>
      </c>
    </row>
    <row r="311" spans="1:26" ht="12.75">
      <c r="A311" s="1">
        <v>37015</v>
      </c>
      <c r="B311" s="23">
        <v>124</v>
      </c>
      <c r="C311" s="4">
        <v>0.758449078</v>
      </c>
      <c r="D311" s="56">
        <v>0.758449078</v>
      </c>
      <c r="E311" s="2">
        <v>3016</v>
      </c>
      <c r="F311" s="24">
        <v>0</v>
      </c>
      <c r="G311" s="65">
        <v>39.121763</v>
      </c>
      <c r="H311" s="65">
        <v>-76.94667768</v>
      </c>
      <c r="I311" s="25">
        <v>989</v>
      </c>
      <c r="J311" s="5">
        <f t="shared" si="28"/>
        <v>958.8</v>
      </c>
      <c r="K311" s="26">
        <f t="shared" si="29"/>
        <v>458.6750895170775</v>
      </c>
      <c r="L311" s="26">
        <f t="shared" si="30"/>
        <v>645.2750895170775</v>
      </c>
      <c r="M311" s="26">
        <f t="shared" si="31"/>
        <v>630.3550895170774</v>
      </c>
      <c r="N311" s="27">
        <f t="shared" si="32"/>
        <v>637.8150895170775</v>
      </c>
      <c r="O311" s="5">
        <v>27.6</v>
      </c>
      <c r="P311" s="5">
        <v>49</v>
      </c>
      <c r="Q311" s="5">
        <v>94.3</v>
      </c>
      <c r="S311" s="28">
        <v>1.843</v>
      </c>
      <c r="U311" s="29"/>
      <c r="V311" s="28">
        <v>0.131</v>
      </c>
      <c r="Y311" s="30">
        <v>0.009</v>
      </c>
      <c r="Z311" s="27">
        <v>637.8150895170775</v>
      </c>
    </row>
    <row r="312" spans="1:26" ht="12.75">
      <c r="A312" s="1">
        <v>37015</v>
      </c>
      <c r="B312" s="23">
        <v>124</v>
      </c>
      <c r="C312" s="4">
        <v>0.75856483</v>
      </c>
      <c r="D312" s="56">
        <v>0.75856483</v>
      </c>
      <c r="E312" s="2">
        <v>3026</v>
      </c>
      <c r="F312" s="24">
        <v>0</v>
      </c>
      <c r="G312" s="65">
        <v>39.11756564</v>
      </c>
      <c r="H312" s="65">
        <v>-76.93883786</v>
      </c>
      <c r="I312" s="25">
        <v>990.5</v>
      </c>
      <c r="J312" s="5">
        <f t="shared" si="28"/>
        <v>960.3</v>
      </c>
      <c r="K312" s="26">
        <f t="shared" si="29"/>
        <v>445.6940780069499</v>
      </c>
      <c r="L312" s="26">
        <f t="shared" si="30"/>
        <v>632.2940780069499</v>
      </c>
      <c r="M312" s="26">
        <f t="shared" si="31"/>
        <v>617.37407800695</v>
      </c>
      <c r="N312" s="27">
        <f t="shared" si="32"/>
        <v>624.83407800695</v>
      </c>
      <c r="O312" s="5">
        <v>27.6</v>
      </c>
      <c r="P312" s="5">
        <v>47.8</v>
      </c>
      <c r="Q312" s="5">
        <v>95.7</v>
      </c>
      <c r="S312" s="28">
        <v>2.374</v>
      </c>
      <c r="U312" s="29"/>
      <c r="V312" s="28">
        <v>0.141</v>
      </c>
      <c r="Y312" s="30">
        <v>0.009</v>
      </c>
      <c r="Z312" s="27">
        <v>624.83407800695</v>
      </c>
    </row>
    <row r="313" spans="1:26" ht="12.75">
      <c r="A313" s="1">
        <v>37015</v>
      </c>
      <c r="B313" s="23">
        <v>124</v>
      </c>
      <c r="C313" s="4">
        <v>0.758680582</v>
      </c>
      <c r="D313" s="56">
        <v>0.758680582</v>
      </c>
      <c r="E313" s="2">
        <v>3036</v>
      </c>
      <c r="F313" s="24">
        <v>0</v>
      </c>
      <c r="G313" s="65">
        <v>39.11424739</v>
      </c>
      <c r="H313" s="65">
        <v>-76.93037224</v>
      </c>
      <c r="I313" s="25">
        <v>991.9</v>
      </c>
      <c r="J313" s="5">
        <f t="shared" si="28"/>
        <v>961.6999999999999</v>
      </c>
      <c r="K313" s="26">
        <f t="shared" si="29"/>
        <v>433.5967481662795</v>
      </c>
      <c r="L313" s="26">
        <f t="shared" si="30"/>
        <v>620.1967481662795</v>
      </c>
      <c r="M313" s="26">
        <f t="shared" si="31"/>
        <v>605.2767481662795</v>
      </c>
      <c r="N313" s="27">
        <f t="shared" si="32"/>
        <v>612.7367481662795</v>
      </c>
      <c r="O313" s="5">
        <v>27.5</v>
      </c>
      <c r="P313" s="5">
        <v>46.9</v>
      </c>
      <c r="Q313" s="5">
        <v>95.6</v>
      </c>
      <c r="R313" s="64">
        <v>2.98E-05</v>
      </c>
      <c r="S313" s="28">
        <v>2.424</v>
      </c>
      <c r="U313" s="29"/>
      <c r="V313" s="28">
        <v>0.151</v>
      </c>
      <c r="Y313" s="30">
        <v>0.009</v>
      </c>
      <c r="Z313" s="27">
        <v>612.7367481662795</v>
      </c>
    </row>
    <row r="314" spans="1:26" ht="12.75">
      <c r="A314" s="1">
        <v>37015</v>
      </c>
      <c r="B314" s="23">
        <v>124</v>
      </c>
      <c r="C314" s="4">
        <v>0.758796275</v>
      </c>
      <c r="D314" s="56">
        <v>0.758796275</v>
      </c>
      <c r="E314" s="2">
        <v>3046</v>
      </c>
      <c r="F314" s="24">
        <v>0</v>
      </c>
      <c r="G314" s="65">
        <v>39.11187454</v>
      </c>
      <c r="H314" s="65">
        <v>-76.92144004</v>
      </c>
      <c r="I314" s="25">
        <v>993</v>
      </c>
      <c r="J314" s="5">
        <f t="shared" si="28"/>
        <v>962.8</v>
      </c>
      <c r="K314" s="26">
        <f t="shared" si="29"/>
        <v>424.10405135782963</v>
      </c>
      <c r="L314" s="26">
        <f t="shared" si="30"/>
        <v>610.7040513578296</v>
      </c>
      <c r="M314" s="26">
        <f t="shared" si="31"/>
        <v>595.7840513578296</v>
      </c>
      <c r="N314" s="27">
        <f t="shared" si="32"/>
        <v>603.2440513578297</v>
      </c>
      <c r="O314" s="5">
        <v>27.5</v>
      </c>
      <c r="P314" s="5">
        <v>46.8</v>
      </c>
      <c r="Q314" s="5">
        <v>95.4</v>
      </c>
      <c r="S314" s="28">
        <v>1.804</v>
      </c>
      <c r="U314" s="29"/>
      <c r="V314" s="28">
        <v>0.113</v>
      </c>
      <c r="Y314" s="30">
        <v>0.009</v>
      </c>
      <c r="Z314" s="27">
        <v>603.2440513578297</v>
      </c>
    </row>
    <row r="315" spans="1:26" ht="12.75">
      <c r="A315" s="1">
        <v>37015</v>
      </c>
      <c r="B315" s="23">
        <v>124</v>
      </c>
      <c r="C315" s="4">
        <v>0.758912027</v>
      </c>
      <c r="D315" s="56">
        <v>0.758912027</v>
      </c>
      <c r="E315" s="2">
        <v>3056</v>
      </c>
      <c r="F315" s="24">
        <v>0</v>
      </c>
      <c r="G315" s="65">
        <v>39.10956113</v>
      </c>
      <c r="H315" s="65">
        <v>-76.9126628</v>
      </c>
      <c r="I315" s="25">
        <v>992.4</v>
      </c>
      <c r="J315" s="5">
        <f t="shared" si="28"/>
        <v>962.1999999999999</v>
      </c>
      <c r="K315" s="26">
        <f t="shared" si="29"/>
        <v>429.2805406924222</v>
      </c>
      <c r="L315" s="26">
        <f t="shared" si="30"/>
        <v>615.8805406924222</v>
      </c>
      <c r="M315" s="26">
        <f t="shared" si="31"/>
        <v>600.9605406924222</v>
      </c>
      <c r="N315" s="27">
        <f t="shared" si="32"/>
        <v>608.4205406924223</v>
      </c>
      <c r="O315" s="5">
        <v>27.4</v>
      </c>
      <c r="P315" s="5">
        <v>46.2</v>
      </c>
      <c r="Q315" s="5">
        <v>95.4</v>
      </c>
      <c r="S315" s="28">
        <v>2.24</v>
      </c>
      <c r="U315" s="29"/>
      <c r="V315" s="28">
        <v>0.132</v>
      </c>
      <c r="Y315" s="30">
        <v>0.009</v>
      </c>
      <c r="Z315" s="27">
        <v>608.4205406924223</v>
      </c>
    </row>
    <row r="316" spans="1:26" ht="12.75">
      <c r="A316" s="1">
        <v>37015</v>
      </c>
      <c r="B316" s="23">
        <v>124</v>
      </c>
      <c r="C316" s="4">
        <v>0.759027779</v>
      </c>
      <c r="D316" s="56">
        <v>0.759027779</v>
      </c>
      <c r="E316" s="2">
        <v>3066</v>
      </c>
      <c r="F316" s="24">
        <v>0</v>
      </c>
      <c r="G316" s="65">
        <v>39.10711248</v>
      </c>
      <c r="H316" s="65">
        <v>-76.90416806</v>
      </c>
      <c r="I316" s="25">
        <v>991.3</v>
      </c>
      <c r="J316" s="5">
        <f t="shared" si="28"/>
        <v>961.0999999999999</v>
      </c>
      <c r="K316" s="26">
        <f t="shared" si="29"/>
        <v>438.77916025793286</v>
      </c>
      <c r="L316" s="26">
        <f t="shared" si="30"/>
        <v>625.3791602579329</v>
      </c>
      <c r="M316" s="26">
        <f t="shared" si="31"/>
        <v>610.4591602579328</v>
      </c>
      <c r="N316" s="27">
        <f t="shared" si="32"/>
        <v>617.9191602579328</v>
      </c>
      <c r="O316" s="5">
        <v>27.4</v>
      </c>
      <c r="P316" s="5">
        <v>47.1</v>
      </c>
      <c r="Q316" s="5">
        <v>94.2</v>
      </c>
      <c r="S316" s="28">
        <v>1.654</v>
      </c>
      <c r="U316" s="29"/>
      <c r="V316" s="28">
        <v>0.141</v>
      </c>
      <c r="Y316" s="30">
        <v>0.011</v>
      </c>
      <c r="Z316" s="27">
        <v>617.9191602579328</v>
      </c>
    </row>
    <row r="317" spans="1:26" ht="12.75">
      <c r="A317" s="1">
        <v>37015</v>
      </c>
      <c r="B317" s="23">
        <v>124</v>
      </c>
      <c r="C317" s="4">
        <v>0.759143531</v>
      </c>
      <c r="D317" s="56">
        <v>0.759143531</v>
      </c>
      <c r="E317" s="2">
        <v>3076</v>
      </c>
      <c r="F317" s="24">
        <v>0</v>
      </c>
      <c r="G317" s="65">
        <v>39.1046833</v>
      </c>
      <c r="H317" s="65">
        <v>-76.89586426</v>
      </c>
      <c r="I317" s="25">
        <v>991.4</v>
      </c>
      <c r="J317" s="5">
        <f t="shared" si="28"/>
        <v>961.1999999999999</v>
      </c>
      <c r="K317" s="26">
        <f t="shared" si="29"/>
        <v>437.9152002746318</v>
      </c>
      <c r="L317" s="26">
        <f t="shared" si="30"/>
        <v>624.5152002746318</v>
      </c>
      <c r="M317" s="26">
        <f t="shared" si="31"/>
        <v>609.5952002746318</v>
      </c>
      <c r="N317" s="27">
        <f t="shared" si="32"/>
        <v>617.0552002746317</v>
      </c>
      <c r="O317" s="5">
        <v>27.6</v>
      </c>
      <c r="P317" s="5">
        <v>45.8</v>
      </c>
      <c r="Q317" s="5">
        <v>93.1</v>
      </c>
      <c r="S317" s="28">
        <v>2.414</v>
      </c>
      <c r="U317" s="29"/>
      <c r="V317" s="28">
        <v>0.131</v>
      </c>
      <c r="Y317" s="30">
        <v>0.011</v>
      </c>
      <c r="Z317" s="27">
        <v>617.0552002746317</v>
      </c>
    </row>
    <row r="318" spans="1:26" ht="12.75">
      <c r="A318" s="1">
        <v>37015</v>
      </c>
      <c r="B318" s="23">
        <v>124</v>
      </c>
      <c r="C318" s="4">
        <v>0.759259284</v>
      </c>
      <c r="D318" s="56">
        <v>0.759259284</v>
      </c>
      <c r="E318" s="2">
        <v>3086</v>
      </c>
      <c r="F318" s="24">
        <v>0</v>
      </c>
      <c r="G318" s="65">
        <v>39.10269969</v>
      </c>
      <c r="H318" s="65">
        <v>-76.88767548</v>
      </c>
      <c r="I318" s="25">
        <v>992.2</v>
      </c>
      <c r="J318" s="5">
        <f t="shared" si="28"/>
        <v>962</v>
      </c>
      <c r="K318" s="26">
        <f t="shared" si="29"/>
        <v>431.00675447516693</v>
      </c>
      <c r="L318" s="26">
        <f t="shared" si="30"/>
        <v>617.6067544751669</v>
      </c>
      <c r="M318" s="26">
        <f t="shared" si="31"/>
        <v>602.6867544751669</v>
      </c>
      <c r="N318" s="27">
        <f t="shared" si="32"/>
        <v>610.146754475167</v>
      </c>
      <c r="O318" s="5">
        <v>27.7</v>
      </c>
      <c r="P318" s="5">
        <v>44.9</v>
      </c>
      <c r="Q318" s="5">
        <v>93.4</v>
      </c>
      <c r="S318" s="28">
        <v>2.291</v>
      </c>
      <c r="U318" s="29"/>
      <c r="V318" s="28">
        <v>0.132</v>
      </c>
      <c r="Y318" s="30">
        <v>0.013</v>
      </c>
      <c r="Z318" s="27">
        <v>610.146754475167</v>
      </c>
    </row>
    <row r="319" spans="1:26" ht="12.75">
      <c r="A319" s="1">
        <v>37015</v>
      </c>
      <c r="B319" s="23">
        <v>124</v>
      </c>
      <c r="C319" s="4">
        <v>0.759374976</v>
      </c>
      <c r="D319" s="56">
        <v>0.759374976</v>
      </c>
      <c r="E319" s="2">
        <v>3096</v>
      </c>
      <c r="F319" s="24">
        <v>0</v>
      </c>
      <c r="G319" s="65">
        <v>39.10111523</v>
      </c>
      <c r="H319" s="65">
        <v>-76.8792447</v>
      </c>
      <c r="I319" s="25">
        <v>992.8</v>
      </c>
      <c r="J319" s="5">
        <f t="shared" si="28"/>
        <v>962.5999999999999</v>
      </c>
      <c r="K319" s="26">
        <f t="shared" si="29"/>
        <v>425.8291892828046</v>
      </c>
      <c r="L319" s="26">
        <f t="shared" si="30"/>
        <v>612.4291892828046</v>
      </c>
      <c r="M319" s="26">
        <f t="shared" si="31"/>
        <v>597.5091892828045</v>
      </c>
      <c r="N319" s="27">
        <f t="shared" si="32"/>
        <v>604.9691892828046</v>
      </c>
      <c r="O319" s="5">
        <v>27.7</v>
      </c>
      <c r="P319" s="5">
        <v>45</v>
      </c>
      <c r="Q319" s="5">
        <v>92.1</v>
      </c>
      <c r="R319" s="64">
        <v>2.62E-05</v>
      </c>
      <c r="S319" s="28">
        <v>3.13</v>
      </c>
      <c r="U319" s="29"/>
      <c r="V319" s="28">
        <v>0.122</v>
      </c>
      <c r="Y319" s="30">
        <v>10.715</v>
      </c>
      <c r="Z319" s="27">
        <v>604.9691892828046</v>
      </c>
    </row>
    <row r="320" spans="1:26" ht="12.75">
      <c r="A320" s="1">
        <v>37015</v>
      </c>
      <c r="B320" s="23">
        <v>124</v>
      </c>
      <c r="C320" s="4">
        <v>0.759490728</v>
      </c>
      <c r="D320" s="56">
        <v>0.759490728</v>
      </c>
      <c r="E320" s="2">
        <v>3106</v>
      </c>
      <c r="F320" s="24">
        <v>0</v>
      </c>
      <c r="G320" s="65">
        <v>39.09966565</v>
      </c>
      <c r="H320" s="65">
        <v>-76.87049205</v>
      </c>
      <c r="I320" s="25">
        <v>994.4</v>
      </c>
      <c r="J320" s="5">
        <f t="shared" si="28"/>
        <v>964.1999999999999</v>
      </c>
      <c r="K320" s="26">
        <f t="shared" si="29"/>
        <v>412.0381105521947</v>
      </c>
      <c r="L320" s="26">
        <f t="shared" si="30"/>
        <v>598.6381105521947</v>
      </c>
      <c r="M320" s="26">
        <f t="shared" si="31"/>
        <v>583.7181105521947</v>
      </c>
      <c r="N320" s="27">
        <f t="shared" si="32"/>
        <v>591.1781105521948</v>
      </c>
      <c r="O320" s="5">
        <v>27.8</v>
      </c>
      <c r="P320" s="5">
        <v>45.8</v>
      </c>
      <c r="Q320" s="5">
        <v>94.8</v>
      </c>
      <c r="S320" s="28">
        <v>1.484</v>
      </c>
      <c r="U320" s="29"/>
      <c r="V320" s="28">
        <v>0.132</v>
      </c>
      <c r="Y320" s="30">
        <v>10.711</v>
      </c>
      <c r="Z320" s="27">
        <v>591.1781105521948</v>
      </c>
    </row>
    <row r="321" spans="1:26" ht="12.75">
      <c r="A321" s="1">
        <v>37015</v>
      </c>
      <c r="B321" s="23">
        <v>124</v>
      </c>
      <c r="C321" s="4">
        <v>0.759606481</v>
      </c>
      <c r="D321" s="56">
        <v>0.759606481</v>
      </c>
      <c r="E321" s="2">
        <v>3116</v>
      </c>
      <c r="F321" s="24">
        <v>0</v>
      </c>
      <c r="G321" s="65">
        <v>39.09827689</v>
      </c>
      <c r="H321" s="65">
        <v>-76.86166281</v>
      </c>
      <c r="I321" s="25">
        <v>996</v>
      </c>
      <c r="J321" s="5">
        <f t="shared" si="28"/>
        <v>965.8</v>
      </c>
      <c r="K321" s="26">
        <f t="shared" si="29"/>
        <v>398.26989786934377</v>
      </c>
      <c r="L321" s="26">
        <f t="shared" si="30"/>
        <v>584.8698978693437</v>
      </c>
      <c r="M321" s="26">
        <f t="shared" si="31"/>
        <v>569.9498978693438</v>
      </c>
      <c r="N321" s="27">
        <f t="shared" si="32"/>
        <v>577.4098978693437</v>
      </c>
      <c r="O321" s="5">
        <v>28.2</v>
      </c>
      <c r="P321" s="5">
        <v>45</v>
      </c>
      <c r="Q321" s="5">
        <v>94.3</v>
      </c>
      <c r="S321" s="28">
        <v>2.344</v>
      </c>
      <c r="U321" s="29"/>
      <c r="V321" s="28">
        <v>0.222</v>
      </c>
      <c r="Y321" s="30">
        <v>10.746</v>
      </c>
      <c r="Z321" s="27">
        <v>577.4098978693437</v>
      </c>
    </row>
    <row r="322" spans="1:26" ht="12.75">
      <c r="A322" s="1">
        <v>37015</v>
      </c>
      <c r="B322" s="23">
        <v>124</v>
      </c>
      <c r="C322" s="4">
        <v>0.759722233</v>
      </c>
      <c r="D322" s="56">
        <v>0.759722233</v>
      </c>
      <c r="E322" s="2">
        <v>3126</v>
      </c>
      <c r="F322" s="24">
        <v>0</v>
      </c>
      <c r="G322" s="65">
        <v>39.09690729</v>
      </c>
      <c r="H322" s="65">
        <v>-76.85270227</v>
      </c>
      <c r="I322" s="25">
        <v>997.9</v>
      </c>
      <c r="J322" s="5">
        <f t="shared" si="28"/>
        <v>967.6999999999999</v>
      </c>
      <c r="K322" s="26">
        <f t="shared" si="29"/>
        <v>381.949739932639</v>
      </c>
      <c r="L322" s="26">
        <f t="shared" si="30"/>
        <v>568.549739932639</v>
      </c>
      <c r="M322" s="26">
        <f t="shared" si="31"/>
        <v>553.629739932639</v>
      </c>
      <c r="N322" s="27">
        <f t="shared" si="32"/>
        <v>561.0897399326391</v>
      </c>
      <c r="O322" s="5">
        <v>28.4</v>
      </c>
      <c r="P322" s="5">
        <v>43.7</v>
      </c>
      <c r="Q322" s="5">
        <v>94.4</v>
      </c>
      <c r="S322" s="28">
        <v>2.199</v>
      </c>
      <c r="U322" s="29"/>
      <c r="V322" s="28">
        <v>0.282</v>
      </c>
      <c r="Y322" s="30">
        <v>10.716</v>
      </c>
      <c r="Z322" s="27">
        <v>561.0897399326391</v>
      </c>
    </row>
    <row r="323" spans="1:26" ht="12.75">
      <c r="A323" s="1">
        <v>37015</v>
      </c>
      <c r="B323" s="23">
        <v>124</v>
      </c>
      <c r="C323" s="4">
        <v>0.759837985</v>
      </c>
      <c r="D323" s="56">
        <v>0.759837985</v>
      </c>
      <c r="E323" s="2">
        <v>3136</v>
      </c>
      <c r="F323" s="24">
        <v>0</v>
      </c>
      <c r="G323" s="65">
        <v>39.09551478</v>
      </c>
      <c r="H323" s="65">
        <v>-76.84369366</v>
      </c>
      <c r="I323" s="25">
        <v>1003.6</v>
      </c>
      <c r="J323" s="5">
        <f t="shared" si="28"/>
        <v>973.4</v>
      </c>
      <c r="K323" s="26">
        <f t="shared" si="29"/>
        <v>333.180836868249</v>
      </c>
      <c r="L323" s="26">
        <f t="shared" si="30"/>
        <v>519.780836868249</v>
      </c>
      <c r="M323" s="26">
        <f t="shared" si="31"/>
        <v>504.860836868249</v>
      </c>
      <c r="N323" s="27">
        <f t="shared" si="32"/>
        <v>512.320836868249</v>
      </c>
      <c r="O323" s="5">
        <v>29.1</v>
      </c>
      <c r="P323" s="5">
        <v>41.6</v>
      </c>
      <c r="Q323" s="5">
        <v>91.8</v>
      </c>
      <c r="S323" s="28">
        <v>2.97</v>
      </c>
      <c r="U323" s="29"/>
      <c r="V323" s="28">
        <v>0.343</v>
      </c>
      <c r="Y323" s="30">
        <v>10.712</v>
      </c>
      <c r="Z323" s="27">
        <v>512.320836868249</v>
      </c>
    </row>
    <row r="324" spans="1:26" ht="12.75">
      <c r="A324" s="1">
        <v>37015</v>
      </c>
      <c r="B324" s="23">
        <v>124</v>
      </c>
      <c r="C324" s="4">
        <v>0.759953678</v>
      </c>
      <c r="D324" s="56">
        <v>0.759953678</v>
      </c>
      <c r="E324" s="2">
        <v>3146</v>
      </c>
      <c r="F324" s="24">
        <v>0</v>
      </c>
      <c r="G324" s="65">
        <v>39.09399294</v>
      </c>
      <c r="H324" s="65">
        <v>-76.83466286</v>
      </c>
      <c r="I324" s="25">
        <v>1008.6</v>
      </c>
      <c r="J324" s="5">
        <f t="shared" si="28"/>
        <v>978.4</v>
      </c>
      <c r="K324" s="26">
        <f t="shared" si="29"/>
        <v>290.63565018432615</v>
      </c>
      <c r="L324" s="26">
        <f t="shared" si="30"/>
        <v>477.2356501843261</v>
      </c>
      <c r="M324" s="26">
        <f t="shared" si="31"/>
        <v>462.31565018432616</v>
      </c>
      <c r="N324" s="27">
        <f t="shared" si="32"/>
        <v>469.77565018432614</v>
      </c>
      <c r="O324" s="5">
        <v>29.5</v>
      </c>
      <c r="P324" s="5">
        <v>42.1</v>
      </c>
      <c r="Q324" s="5">
        <v>92.4</v>
      </c>
      <c r="S324" s="28">
        <v>2.634</v>
      </c>
      <c r="U324" s="29"/>
      <c r="V324" s="28">
        <v>0.352</v>
      </c>
      <c r="Y324" s="30">
        <v>10.697</v>
      </c>
      <c r="Z324" s="27">
        <v>469.77565018432614</v>
      </c>
    </row>
    <row r="325" spans="1:26" ht="12.75">
      <c r="A325" s="1">
        <v>37015</v>
      </c>
      <c r="B325" s="23">
        <v>124</v>
      </c>
      <c r="C325" s="4">
        <v>0.76006943</v>
      </c>
      <c r="D325" s="56">
        <v>0.76006943</v>
      </c>
      <c r="E325" s="2">
        <v>3156</v>
      </c>
      <c r="F325" s="24">
        <v>0</v>
      </c>
      <c r="G325" s="65">
        <v>39.0921468</v>
      </c>
      <c r="H325" s="65">
        <v>-76.82552897</v>
      </c>
      <c r="I325" s="25">
        <v>1012.1</v>
      </c>
      <c r="J325" s="5">
        <f t="shared" si="28"/>
        <v>981.9</v>
      </c>
      <c r="K325" s="26">
        <f t="shared" si="29"/>
        <v>260.98318812721203</v>
      </c>
      <c r="L325" s="26">
        <f t="shared" si="30"/>
        <v>447.583188127212</v>
      </c>
      <c r="M325" s="26">
        <f t="shared" si="31"/>
        <v>432.66318812721204</v>
      </c>
      <c r="N325" s="27">
        <f t="shared" si="32"/>
        <v>440.123188127212</v>
      </c>
      <c r="O325" s="5">
        <v>30</v>
      </c>
      <c r="P325" s="5">
        <v>43.1</v>
      </c>
      <c r="Q325" s="5">
        <v>92.9</v>
      </c>
      <c r="R325" s="64">
        <v>3.54E-05</v>
      </c>
      <c r="S325" s="28">
        <v>2.781</v>
      </c>
      <c r="T325" s="23">
        <v>324.357</v>
      </c>
      <c r="U325" s="23">
        <f aca="true" t="shared" si="33" ref="U325:U371">AVERAGE(T320:T325)</f>
        <v>324.357</v>
      </c>
      <c r="V325" s="28">
        <v>0.342</v>
      </c>
      <c r="W325" s="29">
        <v>2.022</v>
      </c>
      <c r="X325" s="29">
        <f aca="true" t="shared" si="34" ref="X325:X371">AVERAGE(W320:W325)</f>
        <v>2.022</v>
      </c>
      <c r="Y325" s="30">
        <v>10.711</v>
      </c>
      <c r="Z325" s="27">
        <v>440.123188127212</v>
      </c>
    </row>
    <row r="326" spans="1:26" ht="12.75">
      <c r="A326" s="1">
        <v>37015</v>
      </c>
      <c r="B326" s="23">
        <v>124</v>
      </c>
      <c r="C326" s="4">
        <v>0.760185182</v>
      </c>
      <c r="D326" s="56">
        <v>0.760185182</v>
      </c>
      <c r="E326" s="2">
        <v>3166</v>
      </c>
      <c r="F326" s="24">
        <v>0</v>
      </c>
      <c r="G326" s="65">
        <v>39.08929135</v>
      </c>
      <c r="H326" s="65">
        <v>-76.81654952</v>
      </c>
      <c r="I326" s="25">
        <v>1011.9</v>
      </c>
      <c r="J326" s="5">
        <f t="shared" si="28"/>
        <v>981.6999999999999</v>
      </c>
      <c r="K326" s="26">
        <f t="shared" si="29"/>
        <v>262.67476510841357</v>
      </c>
      <c r="L326" s="26">
        <f t="shared" si="30"/>
        <v>449.2747651084136</v>
      </c>
      <c r="M326" s="26">
        <f t="shared" si="31"/>
        <v>434.3547651084136</v>
      </c>
      <c r="N326" s="27">
        <f t="shared" si="32"/>
        <v>441.81476510841355</v>
      </c>
      <c r="O326" s="5">
        <v>29.6</v>
      </c>
      <c r="P326" s="5">
        <v>47.3</v>
      </c>
      <c r="Q326" s="5">
        <v>95.1</v>
      </c>
      <c r="S326" s="28">
        <v>2.282</v>
      </c>
      <c r="T326" s="23">
        <v>61.547</v>
      </c>
      <c r="U326" s="23">
        <f t="shared" si="33"/>
        <v>192.952</v>
      </c>
      <c r="V326" s="28">
        <v>0.388</v>
      </c>
      <c r="W326" s="29">
        <v>3.132</v>
      </c>
      <c r="X326" s="29">
        <f t="shared" si="34"/>
        <v>2.577</v>
      </c>
      <c r="Y326" s="30">
        <v>10.716</v>
      </c>
      <c r="Z326" s="27">
        <v>441.81476510841355</v>
      </c>
    </row>
    <row r="327" spans="1:26" ht="12.75">
      <c r="A327" s="1">
        <v>37015</v>
      </c>
      <c r="B327" s="23">
        <v>124</v>
      </c>
      <c r="C327" s="4">
        <v>0.760300934</v>
      </c>
      <c r="D327" s="56">
        <v>0.760300934</v>
      </c>
      <c r="E327" s="2">
        <v>3176</v>
      </c>
      <c r="F327" s="24">
        <v>0</v>
      </c>
      <c r="G327" s="65">
        <v>39.08532479</v>
      </c>
      <c r="H327" s="65">
        <v>-76.80829071</v>
      </c>
      <c r="I327" s="25">
        <v>1011.3</v>
      </c>
      <c r="J327" s="5">
        <f t="shared" si="28"/>
        <v>981.0999999999999</v>
      </c>
      <c r="K327" s="26">
        <f t="shared" si="29"/>
        <v>267.75156455654087</v>
      </c>
      <c r="L327" s="26">
        <f t="shared" si="30"/>
        <v>454.3515645565409</v>
      </c>
      <c r="M327" s="26">
        <f t="shared" si="31"/>
        <v>439.4315645565409</v>
      </c>
      <c r="N327" s="27">
        <f t="shared" si="32"/>
        <v>446.89156455654086</v>
      </c>
      <c r="O327" s="5">
        <v>29</v>
      </c>
      <c r="P327" s="5">
        <v>51</v>
      </c>
      <c r="Q327" s="5">
        <v>92.8</v>
      </c>
      <c r="S327" s="28">
        <v>3.898</v>
      </c>
      <c r="T327" s="23">
        <v>901.207</v>
      </c>
      <c r="U327" s="23">
        <f t="shared" si="33"/>
        <v>429.037</v>
      </c>
      <c r="V327" s="28">
        <v>0.411</v>
      </c>
      <c r="W327" s="29">
        <v>3.133</v>
      </c>
      <c r="X327" s="29">
        <f t="shared" si="34"/>
        <v>2.762333333333333</v>
      </c>
      <c r="Y327" s="30">
        <v>10.693</v>
      </c>
      <c r="Z327" s="27">
        <v>446.89156455654086</v>
      </c>
    </row>
    <row r="328" spans="1:26" ht="12.75">
      <c r="A328" s="1">
        <v>37015</v>
      </c>
      <c r="B328" s="23">
        <v>124</v>
      </c>
      <c r="C328" s="4">
        <v>0.760416687</v>
      </c>
      <c r="D328" s="56">
        <v>0.760416687</v>
      </c>
      <c r="E328" s="2">
        <v>3186</v>
      </c>
      <c r="F328" s="24">
        <v>0</v>
      </c>
      <c r="G328" s="65">
        <v>39.08074499</v>
      </c>
      <c r="H328" s="65">
        <v>-76.80064192</v>
      </c>
      <c r="I328" s="25">
        <v>1012</v>
      </c>
      <c r="J328" s="5">
        <f t="shared" si="28"/>
        <v>981.8</v>
      </c>
      <c r="K328" s="26">
        <f t="shared" si="29"/>
        <v>261.82893354445355</v>
      </c>
      <c r="L328" s="26">
        <f t="shared" si="30"/>
        <v>448.42893354445357</v>
      </c>
      <c r="M328" s="26">
        <f t="shared" si="31"/>
        <v>433.50893354445355</v>
      </c>
      <c r="N328" s="27">
        <f t="shared" si="32"/>
        <v>440.96893354445353</v>
      </c>
      <c r="O328" s="5">
        <v>28.8</v>
      </c>
      <c r="P328" s="5">
        <v>51.3</v>
      </c>
      <c r="Q328" s="5">
        <v>83.9</v>
      </c>
      <c r="S328" s="28">
        <v>1.953</v>
      </c>
      <c r="T328" s="23">
        <v>-96.603</v>
      </c>
      <c r="U328" s="23">
        <f t="shared" si="33"/>
        <v>297.62699999999995</v>
      </c>
      <c r="V328" s="28">
        <v>0.393</v>
      </c>
      <c r="W328" s="29">
        <v>3.133</v>
      </c>
      <c r="X328" s="29">
        <f t="shared" si="34"/>
        <v>2.8549999999999995</v>
      </c>
      <c r="Y328" s="30">
        <v>10.697</v>
      </c>
      <c r="Z328" s="27">
        <v>440.96893354445353</v>
      </c>
    </row>
    <row r="329" spans="1:26" ht="12.75">
      <c r="A329" s="1">
        <v>37015</v>
      </c>
      <c r="B329" s="23">
        <v>124</v>
      </c>
      <c r="C329" s="4">
        <v>0.760532379</v>
      </c>
      <c r="D329" s="56">
        <v>0.760532379</v>
      </c>
      <c r="E329" s="2">
        <v>3196</v>
      </c>
      <c r="F329" s="24">
        <v>0</v>
      </c>
      <c r="G329" s="65">
        <v>39.07634955</v>
      </c>
      <c r="H329" s="65">
        <v>-76.7933149</v>
      </c>
      <c r="I329" s="25">
        <v>1012.4</v>
      </c>
      <c r="J329" s="5">
        <f aca="true" t="shared" si="35" ref="J329:J392">(I329-30.2)</f>
        <v>982.1999999999999</v>
      </c>
      <c r="K329" s="26">
        <f aca="true" t="shared" si="36" ref="K329:K392">(8303.951372*(LN(1013.25/J329)))</f>
        <v>258.44646858037333</v>
      </c>
      <c r="L329" s="26">
        <f aca="true" t="shared" si="37" ref="L329:L392">(K329+186.6)</f>
        <v>445.04646858037336</v>
      </c>
      <c r="M329" s="26">
        <f aca="true" t="shared" si="38" ref="M329:M392">(K329+171.68)</f>
        <v>430.12646858037334</v>
      </c>
      <c r="N329" s="27">
        <f aca="true" t="shared" si="39" ref="N329:N392">AVERAGE(L329:M329)</f>
        <v>437.5864685803733</v>
      </c>
      <c r="O329" s="5">
        <v>28.9</v>
      </c>
      <c r="P329" s="5">
        <v>50.4</v>
      </c>
      <c r="Q329" s="5">
        <v>84.9</v>
      </c>
      <c r="S329" s="28">
        <v>2.909</v>
      </c>
      <c r="T329" s="23">
        <v>375.618</v>
      </c>
      <c r="U329" s="23">
        <f t="shared" si="33"/>
        <v>313.2252</v>
      </c>
      <c r="V329" s="28">
        <v>0.424</v>
      </c>
      <c r="W329" s="29">
        <v>3.133</v>
      </c>
      <c r="X329" s="29">
        <f t="shared" si="34"/>
        <v>2.9105999999999996</v>
      </c>
      <c r="Y329" s="30">
        <v>10.713</v>
      </c>
      <c r="Z329" s="27">
        <v>437.5864685803733</v>
      </c>
    </row>
    <row r="330" spans="1:26" ht="12.75">
      <c r="A330" s="1">
        <v>37015</v>
      </c>
      <c r="B330" s="23">
        <v>124</v>
      </c>
      <c r="C330" s="4">
        <v>0.760648131</v>
      </c>
      <c r="D330" s="56">
        <v>0.760648131</v>
      </c>
      <c r="E330" s="2">
        <v>3206</v>
      </c>
      <c r="F330" s="24">
        <v>0</v>
      </c>
      <c r="G330" s="65">
        <v>39.07205761</v>
      </c>
      <c r="H330" s="65">
        <v>-76.78621586</v>
      </c>
      <c r="I330" s="25">
        <v>1013.3</v>
      </c>
      <c r="J330" s="5">
        <f t="shared" si="35"/>
        <v>983.0999999999999</v>
      </c>
      <c r="K330" s="26">
        <f t="shared" si="36"/>
        <v>250.8409561830443</v>
      </c>
      <c r="L330" s="26">
        <f t="shared" si="37"/>
        <v>437.4409561830443</v>
      </c>
      <c r="M330" s="26">
        <f t="shared" si="38"/>
        <v>422.5209561830443</v>
      </c>
      <c r="N330" s="27">
        <f t="shared" si="39"/>
        <v>429.9809561830443</v>
      </c>
      <c r="O330" s="5">
        <v>28.3</v>
      </c>
      <c r="P330" s="5">
        <v>53.8</v>
      </c>
      <c r="Q330" s="5">
        <v>83.4</v>
      </c>
      <c r="S330" s="28">
        <v>2.515</v>
      </c>
      <c r="T330" s="23">
        <v>165.308</v>
      </c>
      <c r="U330" s="23">
        <f t="shared" si="33"/>
        <v>288.5723333333333</v>
      </c>
      <c r="V330" s="28">
        <v>0.432</v>
      </c>
      <c r="W330" s="29">
        <v>3.134</v>
      </c>
      <c r="X330" s="29">
        <f t="shared" si="34"/>
        <v>2.947833333333333</v>
      </c>
      <c r="Y330" s="30">
        <v>10.694</v>
      </c>
      <c r="Z330" s="27">
        <v>429.9809561830443</v>
      </c>
    </row>
    <row r="331" spans="1:26" ht="12.75">
      <c r="A331" s="1">
        <v>37015</v>
      </c>
      <c r="B331" s="23">
        <v>124</v>
      </c>
      <c r="C331" s="4">
        <v>0.760763884</v>
      </c>
      <c r="D331" s="56">
        <v>0.760763884</v>
      </c>
      <c r="E331" s="2">
        <v>3216</v>
      </c>
      <c r="F331" s="24">
        <v>0</v>
      </c>
      <c r="G331" s="65">
        <v>39.0677139</v>
      </c>
      <c r="H331" s="65">
        <v>-76.77944378</v>
      </c>
      <c r="I331" s="25">
        <v>1015.2</v>
      </c>
      <c r="J331" s="5">
        <f t="shared" si="35"/>
        <v>985</v>
      </c>
      <c r="K331" s="26">
        <f t="shared" si="36"/>
        <v>234.8077134531875</v>
      </c>
      <c r="L331" s="26">
        <f t="shared" si="37"/>
        <v>421.4077134531875</v>
      </c>
      <c r="M331" s="26">
        <f t="shared" si="38"/>
        <v>406.4877134531875</v>
      </c>
      <c r="N331" s="27">
        <f t="shared" si="39"/>
        <v>413.9477134531875</v>
      </c>
      <c r="O331" s="5">
        <v>28.4</v>
      </c>
      <c r="P331" s="5">
        <v>54</v>
      </c>
      <c r="Q331" s="5">
        <v>81.8</v>
      </c>
      <c r="R331" s="64">
        <v>6.31E-05</v>
      </c>
      <c r="S331" s="28">
        <v>3.326</v>
      </c>
      <c r="T331" s="23">
        <v>584.967</v>
      </c>
      <c r="U331" s="23">
        <f t="shared" si="33"/>
        <v>332.0073333333333</v>
      </c>
      <c r="V331" s="28">
        <v>0.431</v>
      </c>
      <c r="W331" s="29">
        <v>3.134</v>
      </c>
      <c r="X331" s="29">
        <f t="shared" si="34"/>
        <v>3.1331666666666664</v>
      </c>
      <c r="Y331" s="30">
        <v>10.71</v>
      </c>
      <c r="Z331" s="27">
        <v>413.9477134531875</v>
      </c>
    </row>
    <row r="332" spans="1:26" ht="12.75">
      <c r="A332" s="1">
        <v>37015</v>
      </c>
      <c r="B332" s="23">
        <v>124</v>
      </c>
      <c r="C332" s="4">
        <v>0.760879636</v>
      </c>
      <c r="D332" s="56">
        <v>0.760879636</v>
      </c>
      <c r="E332" s="2">
        <v>3226</v>
      </c>
      <c r="F332" s="24">
        <v>0</v>
      </c>
      <c r="G332" s="65">
        <v>39.06323615</v>
      </c>
      <c r="H332" s="65">
        <v>-76.77306088</v>
      </c>
      <c r="I332" s="25">
        <v>1013.9</v>
      </c>
      <c r="J332" s="5">
        <f t="shared" si="35"/>
        <v>983.6999999999999</v>
      </c>
      <c r="K332" s="26">
        <f t="shared" si="36"/>
        <v>245.774481729353</v>
      </c>
      <c r="L332" s="26">
        <f t="shared" si="37"/>
        <v>432.37448172935296</v>
      </c>
      <c r="M332" s="26">
        <f t="shared" si="38"/>
        <v>417.454481729353</v>
      </c>
      <c r="N332" s="27">
        <f t="shared" si="39"/>
        <v>424.914481729353</v>
      </c>
      <c r="O332" s="5">
        <v>28.1</v>
      </c>
      <c r="P332" s="5">
        <v>54.8</v>
      </c>
      <c r="Q332" s="5">
        <v>79.9</v>
      </c>
      <c r="S332" s="28">
        <v>2.909</v>
      </c>
      <c r="T332" s="23">
        <v>374.657</v>
      </c>
      <c r="U332" s="23">
        <f t="shared" si="33"/>
        <v>384.19233333333335</v>
      </c>
      <c r="V332" s="28">
        <v>0.481</v>
      </c>
      <c r="W332" s="29">
        <v>4.244</v>
      </c>
      <c r="X332" s="29">
        <f t="shared" si="34"/>
        <v>3.3185000000000002</v>
      </c>
      <c r="Y332" s="30">
        <v>10.711</v>
      </c>
      <c r="Z332" s="27">
        <v>424.914481729353</v>
      </c>
    </row>
    <row r="333" spans="1:26" ht="12.75">
      <c r="A333" s="1">
        <v>37015</v>
      </c>
      <c r="B333" s="23">
        <v>124</v>
      </c>
      <c r="C333" s="4">
        <v>0.760995388</v>
      </c>
      <c r="D333" s="56">
        <v>0.760995388</v>
      </c>
      <c r="E333" s="2">
        <v>3236</v>
      </c>
      <c r="F333" s="24">
        <v>0</v>
      </c>
      <c r="G333" s="65">
        <v>39.05887937</v>
      </c>
      <c r="H333" s="65">
        <v>-76.76695662</v>
      </c>
      <c r="I333" s="25">
        <v>1013</v>
      </c>
      <c r="J333" s="5">
        <f t="shared" si="35"/>
        <v>982.8</v>
      </c>
      <c r="K333" s="26">
        <f t="shared" si="36"/>
        <v>253.37535308109392</v>
      </c>
      <c r="L333" s="26">
        <f t="shared" si="37"/>
        <v>439.9753530810939</v>
      </c>
      <c r="M333" s="26">
        <f t="shared" si="38"/>
        <v>425.0553530810939</v>
      </c>
      <c r="N333" s="27">
        <f t="shared" si="39"/>
        <v>432.5153530810939</v>
      </c>
      <c r="O333" s="5">
        <v>27.7</v>
      </c>
      <c r="P333" s="5">
        <v>55.8</v>
      </c>
      <c r="Q333" s="5">
        <v>80.4</v>
      </c>
      <c r="S333" s="28">
        <v>3.748</v>
      </c>
      <c r="T333" s="23">
        <v>794.378</v>
      </c>
      <c r="U333" s="23">
        <f t="shared" si="33"/>
        <v>366.3875</v>
      </c>
      <c r="V333" s="28">
        <v>0.472</v>
      </c>
      <c r="W333" s="29">
        <v>4.245</v>
      </c>
      <c r="X333" s="29">
        <f t="shared" si="34"/>
        <v>3.503833333333333</v>
      </c>
      <c r="Y333" s="30">
        <v>10.733</v>
      </c>
      <c r="Z333" s="27">
        <v>432.5153530810939</v>
      </c>
    </row>
    <row r="334" spans="1:26" ht="12.75">
      <c r="A334" s="1">
        <v>37015</v>
      </c>
      <c r="B334" s="23">
        <v>124</v>
      </c>
      <c r="C334" s="4">
        <v>0.76111114</v>
      </c>
      <c r="D334" s="56">
        <v>0.76111114</v>
      </c>
      <c r="E334" s="2">
        <v>3246</v>
      </c>
      <c r="F334" s="24">
        <v>0</v>
      </c>
      <c r="G334" s="65">
        <v>39.05521451</v>
      </c>
      <c r="H334" s="65">
        <v>-76.76015085</v>
      </c>
      <c r="I334" s="25">
        <v>1011.5</v>
      </c>
      <c r="J334" s="5">
        <f t="shared" si="35"/>
        <v>981.3</v>
      </c>
      <c r="K334" s="26">
        <f t="shared" si="36"/>
        <v>266.05895318255875</v>
      </c>
      <c r="L334" s="26">
        <f t="shared" si="37"/>
        <v>452.6589531825588</v>
      </c>
      <c r="M334" s="26">
        <f t="shared" si="38"/>
        <v>437.73895318255876</v>
      </c>
      <c r="N334" s="27">
        <f t="shared" si="39"/>
        <v>445.19895318255874</v>
      </c>
      <c r="O334" s="5">
        <v>27.4</v>
      </c>
      <c r="P334" s="5">
        <v>56.4</v>
      </c>
      <c r="Q334" s="5">
        <v>79.9</v>
      </c>
      <c r="S334" s="28">
        <v>2.241</v>
      </c>
      <c r="T334" s="23">
        <v>6.568</v>
      </c>
      <c r="U334" s="23">
        <f t="shared" si="33"/>
        <v>383.5826666666667</v>
      </c>
      <c r="V334" s="28">
        <v>0.492</v>
      </c>
      <c r="W334" s="29">
        <v>4.245</v>
      </c>
      <c r="X334" s="29">
        <f t="shared" si="34"/>
        <v>3.689166666666667</v>
      </c>
      <c r="Y334" s="30">
        <v>10.692</v>
      </c>
      <c r="Z334" s="27">
        <v>445.19895318255874</v>
      </c>
    </row>
    <row r="335" spans="1:26" ht="12.75">
      <c r="A335" s="1">
        <v>37015</v>
      </c>
      <c r="B335" s="23">
        <v>124</v>
      </c>
      <c r="C335" s="4">
        <v>0.761226833</v>
      </c>
      <c r="D335" s="56">
        <v>0.761226833</v>
      </c>
      <c r="E335" s="2">
        <v>3256</v>
      </c>
      <c r="F335" s="24">
        <v>0</v>
      </c>
      <c r="G335" s="65">
        <v>39.0567199</v>
      </c>
      <c r="H335" s="65">
        <v>-76.75252687</v>
      </c>
      <c r="I335" s="25">
        <v>1011.7</v>
      </c>
      <c r="J335" s="5">
        <f t="shared" si="35"/>
        <v>981.5</v>
      </c>
      <c r="K335" s="26">
        <f t="shared" si="36"/>
        <v>264.3666867467039</v>
      </c>
      <c r="L335" s="26">
        <f t="shared" si="37"/>
        <v>450.9666867467039</v>
      </c>
      <c r="M335" s="26">
        <f t="shared" si="38"/>
        <v>436.0466867467039</v>
      </c>
      <c r="N335" s="27">
        <f t="shared" si="39"/>
        <v>443.5066867467039</v>
      </c>
      <c r="O335" s="5">
        <v>27.4</v>
      </c>
      <c r="P335" s="5">
        <v>57.7</v>
      </c>
      <c r="Q335" s="5">
        <v>79.5</v>
      </c>
      <c r="S335" s="28">
        <v>2.995</v>
      </c>
      <c r="T335" s="23">
        <v>426.227</v>
      </c>
      <c r="U335" s="23">
        <f t="shared" si="33"/>
        <v>392.0175</v>
      </c>
      <c r="V335" s="28">
        <v>0.513</v>
      </c>
      <c r="W335" s="29">
        <v>4.246</v>
      </c>
      <c r="X335" s="29">
        <f t="shared" si="34"/>
        <v>3.8746666666666676</v>
      </c>
      <c r="Y335" s="30">
        <v>10.715</v>
      </c>
      <c r="Z335" s="27">
        <v>443.5066867467039</v>
      </c>
    </row>
    <row r="336" spans="1:26" ht="12.75">
      <c r="A336" s="1">
        <v>37015</v>
      </c>
      <c r="B336" s="23">
        <v>124</v>
      </c>
      <c r="C336" s="4">
        <v>0.761342585</v>
      </c>
      <c r="D336" s="56">
        <v>0.761342585</v>
      </c>
      <c r="E336" s="2">
        <v>3266</v>
      </c>
      <c r="F336" s="24">
        <v>0</v>
      </c>
      <c r="G336" s="65">
        <v>39.06205473</v>
      </c>
      <c r="H336" s="65">
        <v>-76.74868265</v>
      </c>
      <c r="I336" s="25">
        <v>1014.7</v>
      </c>
      <c r="J336" s="5">
        <f t="shared" si="35"/>
        <v>984.5</v>
      </c>
      <c r="K336" s="26">
        <f t="shared" si="36"/>
        <v>239.0239874061708</v>
      </c>
      <c r="L336" s="26">
        <f t="shared" si="37"/>
        <v>425.6239874061708</v>
      </c>
      <c r="M336" s="26">
        <f t="shared" si="38"/>
        <v>410.70398740617077</v>
      </c>
      <c r="N336" s="27">
        <f t="shared" si="39"/>
        <v>418.1639874061708</v>
      </c>
      <c r="O336" s="5">
        <v>27.8</v>
      </c>
      <c r="P336" s="5">
        <v>55.7</v>
      </c>
      <c r="Q336" s="5">
        <v>77.8</v>
      </c>
      <c r="S336" s="28">
        <v>3.18</v>
      </c>
      <c r="T336" s="23">
        <v>530.917</v>
      </c>
      <c r="U336" s="23">
        <f t="shared" si="33"/>
        <v>452.95233333333334</v>
      </c>
      <c r="V336" s="28">
        <v>0.511</v>
      </c>
      <c r="W336" s="29">
        <v>4.246</v>
      </c>
      <c r="X336" s="29">
        <f t="shared" si="34"/>
        <v>4.060000000000001</v>
      </c>
      <c r="Y336" s="30">
        <v>10.719</v>
      </c>
      <c r="Z336" s="27">
        <v>418.1639874061708</v>
      </c>
    </row>
    <row r="337" spans="1:26" ht="12.75">
      <c r="A337" s="1">
        <v>37015</v>
      </c>
      <c r="B337" s="23">
        <v>124</v>
      </c>
      <c r="C337" s="4">
        <v>0.761458337</v>
      </c>
      <c r="D337" s="56">
        <v>0.761458337</v>
      </c>
      <c r="E337" s="2">
        <v>3276</v>
      </c>
      <c r="F337" s="24">
        <v>0</v>
      </c>
      <c r="G337" s="65">
        <v>39.06780779</v>
      </c>
      <c r="H337" s="65">
        <v>-76.75094628</v>
      </c>
      <c r="I337" s="25">
        <v>1019.9</v>
      </c>
      <c r="J337" s="5">
        <f t="shared" si="35"/>
        <v>989.6999999999999</v>
      </c>
      <c r="K337" s="26">
        <f t="shared" si="36"/>
        <v>195.2790304669045</v>
      </c>
      <c r="L337" s="26">
        <f t="shared" si="37"/>
        <v>381.8790304669045</v>
      </c>
      <c r="M337" s="26">
        <f t="shared" si="38"/>
        <v>366.9590304669045</v>
      </c>
      <c r="N337" s="27">
        <f t="shared" si="39"/>
        <v>374.4190304669045</v>
      </c>
      <c r="O337" s="5">
        <v>28.1</v>
      </c>
      <c r="P337" s="5">
        <v>54.3</v>
      </c>
      <c r="Q337" s="5">
        <v>78.3</v>
      </c>
      <c r="R337" s="64">
        <v>4.43E-05</v>
      </c>
      <c r="S337" s="28">
        <v>2.921</v>
      </c>
      <c r="T337" s="23">
        <v>373.138</v>
      </c>
      <c r="U337" s="23">
        <f t="shared" si="33"/>
        <v>417.6475</v>
      </c>
      <c r="V337" s="28">
        <v>0.542</v>
      </c>
      <c r="W337" s="29">
        <v>4.246</v>
      </c>
      <c r="X337" s="29">
        <f t="shared" si="34"/>
        <v>4.245333333333335</v>
      </c>
      <c r="Y337" s="30">
        <v>10.708</v>
      </c>
      <c r="Z337" s="27">
        <v>374.4190304669045</v>
      </c>
    </row>
    <row r="338" spans="1:26" ht="12.75">
      <c r="A338" s="1">
        <v>37015</v>
      </c>
      <c r="B338" s="23">
        <v>124</v>
      </c>
      <c r="C338" s="4">
        <v>0.76157409</v>
      </c>
      <c r="D338" s="56">
        <v>0.76157409</v>
      </c>
      <c r="E338" s="2">
        <v>3286</v>
      </c>
      <c r="F338" s="24">
        <v>0</v>
      </c>
      <c r="G338" s="65">
        <v>39.0715227</v>
      </c>
      <c r="H338" s="65">
        <v>-76.75726925</v>
      </c>
      <c r="I338" s="25">
        <v>1020.8</v>
      </c>
      <c r="J338" s="5">
        <f t="shared" si="35"/>
        <v>990.5999999999999</v>
      </c>
      <c r="K338" s="26">
        <f t="shared" si="36"/>
        <v>187.73112686709504</v>
      </c>
      <c r="L338" s="26">
        <f t="shared" si="37"/>
        <v>374.331126867095</v>
      </c>
      <c r="M338" s="26">
        <f t="shared" si="38"/>
        <v>359.41112686709505</v>
      </c>
      <c r="N338" s="27">
        <f t="shared" si="39"/>
        <v>366.87112686709503</v>
      </c>
      <c r="O338" s="5">
        <v>28.2</v>
      </c>
      <c r="P338" s="5">
        <v>52.2</v>
      </c>
      <c r="Q338" s="5">
        <v>74.8</v>
      </c>
      <c r="S338" s="28">
        <v>3.517</v>
      </c>
      <c r="T338" s="23">
        <v>687.828</v>
      </c>
      <c r="U338" s="23">
        <f t="shared" si="33"/>
        <v>469.8426666666667</v>
      </c>
      <c r="V338" s="28">
        <v>0.523</v>
      </c>
      <c r="W338" s="29">
        <v>4.247</v>
      </c>
      <c r="X338" s="29">
        <f t="shared" si="34"/>
        <v>4.245833333333334</v>
      </c>
      <c r="Y338" s="30">
        <v>10.711</v>
      </c>
      <c r="Z338" s="27">
        <v>366.87112686709503</v>
      </c>
    </row>
    <row r="339" spans="1:26" ht="12.75">
      <c r="A339" s="1">
        <v>37015</v>
      </c>
      <c r="B339" s="23">
        <v>124</v>
      </c>
      <c r="C339" s="4">
        <v>0.761689842</v>
      </c>
      <c r="D339" s="56">
        <v>0.761689842</v>
      </c>
      <c r="E339" s="2">
        <v>3296</v>
      </c>
      <c r="F339" s="24">
        <v>0</v>
      </c>
      <c r="G339" s="65">
        <v>39.07295766</v>
      </c>
      <c r="H339" s="65">
        <v>-76.76552632</v>
      </c>
      <c r="I339" s="25">
        <v>1020.8</v>
      </c>
      <c r="J339" s="5">
        <f t="shared" si="35"/>
        <v>990.5999999999999</v>
      </c>
      <c r="K339" s="26">
        <f t="shared" si="36"/>
        <v>187.73112686709504</v>
      </c>
      <c r="L339" s="26">
        <f t="shared" si="37"/>
        <v>374.331126867095</v>
      </c>
      <c r="M339" s="26">
        <f t="shared" si="38"/>
        <v>359.41112686709505</v>
      </c>
      <c r="N339" s="27">
        <f t="shared" si="39"/>
        <v>366.87112686709503</v>
      </c>
      <c r="O339" s="5">
        <v>28</v>
      </c>
      <c r="P339" s="5">
        <v>52.5</v>
      </c>
      <c r="Q339" s="5">
        <v>74.6</v>
      </c>
      <c r="S339" s="28">
        <v>2.42</v>
      </c>
      <c r="T339" s="23">
        <v>109.988</v>
      </c>
      <c r="U339" s="23">
        <f t="shared" si="33"/>
        <v>355.7776666666666</v>
      </c>
      <c r="V339" s="28">
        <v>0.556</v>
      </c>
      <c r="W339" s="29">
        <v>5.357</v>
      </c>
      <c r="X339" s="29">
        <f t="shared" si="34"/>
        <v>4.431166666666667</v>
      </c>
      <c r="Y339" s="30">
        <v>10.71</v>
      </c>
      <c r="Z339" s="27">
        <v>366.87112686709503</v>
      </c>
    </row>
    <row r="340" spans="1:26" ht="12.75">
      <c r="A340" s="1">
        <v>37015</v>
      </c>
      <c r="B340" s="23">
        <v>124</v>
      </c>
      <c r="C340" s="4">
        <v>0.761805534</v>
      </c>
      <c r="D340" s="56">
        <v>0.761805534</v>
      </c>
      <c r="E340" s="2">
        <v>3306</v>
      </c>
      <c r="F340" s="24">
        <v>0</v>
      </c>
      <c r="G340" s="65">
        <v>39.073096</v>
      </c>
      <c r="H340" s="65">
        <v>-76.77374491</v>
      </c>
      <c r="I340" s="25">
        <v>1022.5</v>
      </c>
      <c r="J340" s="5">
        <f t="shared" si="35"/>
        <v>992.3</v>
      </c>
      <c r="K340" s="26">
        <f t="shared" si="36"/>
        <v>173.49266724626756</v>
      </c>
      <c r="L340" s="26">
        <f t="shared" si="37"/>
        <v>360.0926672462675</v>
      </c>
      <c r="M340" s="26">
        <f t="shared" si="38"/>
        <v>345.17266724626757</v>
      </c>
      <c r="N340" s="27">
        <f t="shared" si="39"/>
        <v>352.63266724626754</v>
      </c>
      <c r="O340" s="5">
        <v>27.6</v>
      </c>
      <c r="P340" s="5">
        <v>55</v>
      </c>
      <c r="Q340" s="5">
        <v>72.2</v>
      </c>
      <c r="S340" s="28">
        <v>3.566</v>
      </c>
      <c r="T340" s="23">
        <v>739.678</v>
      </c>
      <c r="U340" s="23">
        <f t="shared" si="33"/>
        <v>477.9626666666666</v>
      </c>
      <c r="V340" s="28">
        <v>0.521</v>
      </c>
      <c r="W340" s="29">
        <v>4.247</v>
      </c>
      <c r="X340" s="29">
        <f t="shared" si="34"/>
        <v>4.4315</v>
      </c>
      <c r="Y340" s="30">
        <v>10.702</v>
      </c>
      <c r="Z340" s="27">
        <v>352.63266724626754</v>
      </c>
    </row>
    <row r="341" spans="1:26" ht="12.75">
      <c r="A341" s="1">
        <v>37015</v>
      </c>
      <c r="B341" s="23">
        <v>124</v>
      </c>
      <c r="C341" s="4">
        <v>0.761921287</v>
      </c>
      <c r="D341" s="56">
        <v>0.761921287</v>
      </c>
      <c r="E341" s="2">
        <v>3316</v>
      </c>
      <c r="F341" s="24">
        <v>0</v>
      </c>
      <c r="G341" s="65">
        <v>39.07345543</v>
      </c>
      <c r="H341" s="65">
        <v>-76.78104986</v>
      </c>
      <c r="I341" s="25">
        <v>1023.9</v>
      </c>
      <c r="J341" s="5">
        <f t="shared" si="35"/>
        <v>993.6999999999999</v>
      </c>
      <c r="K341" s="26">
        <f t="shared" si="36"/>
        <v>161.78518099601357</v>
      </c>
      <c r="L341" s="26">
        <f t="shared" si="37"/>
        <v>348.38518099601356</v>
      </c>
      <c r="M341" s="26">
        <f t="shared" si="38"/>
        <v>333.4651809960136</v>
      </c>
      <c r="N341" s="27">
        <f t="shared" si="39"/>
        <v>340.9251809960136</v>
      </c>
      <c r="O341" s="5">
        <v>28.1</v>
      </c>
      <c r="P341" s="5">
        <v>53.9</v>
      </c>
      <c r="Q341" s="5">
        <v>75.4</v>
      </c>
      <c r="S341" s="28">
        <v>3.257</v>
      </c>
      <c r="T341" s="23">
        <v>581.899</v>
      </c>
      <c r="U341" s="23">
        <f t="shared" si="33"/>
        <v>503.90799999999996</v>
      </c>
      <c r="V341" s="28">
        <v>0.505</v>
      </c>
      <c r="W341" s="29">
        <v>4.248</v>
      </c>
      <c r="X341" s="29">
        <f t="shared" si="34"/>
        <v>4.4318333333333335</v>
      </c>
      <c r="Y341" s="30">
        <v>10.708</v>
      </c>
      <c r="Z341" s="27">
        <v>340.9251809960136</v>
      </c>
    </row>
    <row r="342" spans="1:26" ht="12.75">
      <c r="A342" s="1">
        <v>37015</v>
      </c>
      <c r="B342" s="23">
        <v>124</v>
      </c>
      <c r="C342" s="4">
        <v>0.762037039</v>
      </c>
      <c r="D342" s="56">
        <v>0.762037039</v>
      </c>
      <c r="E342" s="2">
        <v>3326</v>
      </c>
      <c r="F342" s="24">
        <v>0</v>
      </c>
      <c r="G342" s="65">
        <v>39.07531812</v>
      </c>
      <c r="H342" s="65">
        <v>-76.78696639</v>
      </c>
      <c r="I342" s="25">
        <v>1032.8</v>
      </c>
      <c r="J342" s="5">
        <f t="shared" si="35"/>
        <v>1002.5999999999999</v>
      </c>
      <c r="K342" s="26">
        <f t="shared" si="36"/>
        <v>87.74254525755262</v>
      </c>
      <c r="L342" s="26">
        <f t="shared" si="37"/>
        <v>274.3425452575526</v>
      </c>
      <c r="M342" s="26">
        <f t="shared" si="38"/>
        <v>259.42254525755266</v>
      </c>
      <c r="N342" s="27">
        <f t="shared" si="39"/>
        <v>266.88254525755264</v>
      </c>
      <c r="O342" s="5">
        <v>28.5</v>
      </c>
      <c r="P342" s="5">
        <v>55.9</v>
      </c>
      <c r="Q342" s="5">
        <v>78.4</v>
      </c>
      <c r="S342" s="28">
        <v>2.353</v>
      </c>
      <c r="T342" s="23">
        <v>109.089</v>
      </c>
      <c r="U342" s="23">
        <f t="shared" si="33"/>
        <v>433.6033333333333</v>
      </c>
      <c r="V342" s="28">
        <v>0.48</v>
      </c>
      <c r="W342" s="29">
        <v>4.248</v>
      </c>
      <c r="X342" s="29">
        <f t="shared" si="34"/>
        <v>4.432166666666667</v>
      </c>
      <c r="Y342" s="30">
        <v>10.705</v>
      </c>
      <c r="Z342" s="27">
        <v>266.88254525755264</v>
      </c>
    </row>
    <row r="343" spans="1:26" ht="12.75">
      <c r="A343" s="1">
        <v>37015</v>
      </c>
      <c r="B343" s="23">
        <v>124</v>
      </c>
      <c r="C343" s="4">
        <v>0.762152791</v>
      </c>
      <c r="D343" s="56">
        <v>0.762152791</v>
      </c>
      <c r="E343" s="2">
        <v>3336</v>
      </c>
      <c r="F343" s="24">
        <v>0</v>
      </c>
      <c r="G343" s="65">
        <v>39.07963277</v>
      </c>
      <c r="H343" s="65">
        <v>-76.7901698</v>
      </c>
      <c r="I343" s="25">
        <v>1041</v>
      </c>
      <c r="J343" s="5">
        <f t="shared" si="35"/>
        <v>1010.8</v>
      </c>
      <c r="K343" s="26">
        <f t="shared" si="36"/>
        <v>20.102952790283613</v>
      </c>
      <c r="L343" s="26">
        <f t="shared" si="37"/>
        <v>206.7029527902836</v>
      </c>
      <c r="M343" s="26">
        <f t="shared" si="38"/>
        <v>191.78295279028362</v>
      </c>
      <c r="N343" s="27">
        <f t="shared" si="39"/>
        <v>199.2429527902836</v>
      </c>
      <c r="O343" s="5">
        <v>29.2</v>
      </c>
      <c r="P343" s="5">
        <v>55.1</v>
      </c>
      <c r="Q343" s="5">
        <v>72.3</v>
      </c>
      <c r="R343" s="64">
        <v>4.15E-05</v>
      </c>
      <c r="S343" s="28">
        <v>4.803</v>
      </c>
      <c r="T343" s="23">
        <v>1368.748</v>
      </c>
      <c r="U343" s="23">
        <f t="shared" si="33"/>
        <v>599.5383333333333</v>
      </c>
      <c r="V343" s="28">
        <v>0.479</v>
      </c>
      <c r="W343" s="29">
        <v>4.248</v>
      </c>
      <c r="X343" s="29">
        <f t="shared" si="34"/>
        <v>4.4325</v>
      </c>
      <c r="Y343" s="30">
        <v>10.712</v>
      </c>
      <c r="Z343" s="27">
        <v>199.2429527902836</v>
      </c>
    </row>
    <row r="344" spans="1:26" ht="12.75">
      <c r="A344" s="1">
        <v>37015</v>
      </c>
      <c r="B344" s="23">
        <v>124</v>
      </c>
      <c r="C344" s="4">
        <v>0.762268543</v>
      </c>
      <c r="D344" s="56">
        <v>0.762268543</v>
      </c>
      <c r="E344" s="2">
        <v>3346</v>
      </c>
      <c r="F344" s="24">
        <v>0</v>
      </c>
      <c r="G344" s="65">
        <v>39.08422766</v>
      </c>
      <c r="H344" s="65">
        <v>-76.78882676</v>
      </c>
      <c r="I344" s="25">
        <v>1048.8</v>
      </c>
      <c r="J344" s="5">
        <f t="shared" si="35"/>
        <v>1018.5999999999999</v>
      </c>
      <c r="K344" s="26">
        <f t="shared" si="36"/>
        <v>-43.729844732793474</v>
      </c>
      <c r="L344" s="26">
        <f t="shared" si="37"/>
        <v>142.8701552672065</v>
      </c>
      <c r="M344" s="26">
        <f t="shared" si="38"/>
        <v>127.95015526720653</v>
      </c>
      <c r="N344" s="27">
        <f t="shared" si="39"/>
        <v>135.4101552672065</v>
      </c>
      <c r="O344" s="5">
        <v>29.6</v>
      </c>
      <c r="P344" s="5">
        <v>54.6</v>
      </c>
      <c r="Q344" s="5">
        <v>71.4</v>
      </c>
      <c r="S344" s="28">
        <v>2.404</v>
      </c>
      <c r="T344" s="23">
        <v>108.438</v>
      </c>
      <c r="U344" s="23">
        <f t="shared" si="33"/>
        <v>502.97333333333336</v>
      </c>
      <c r="V344" s="28">
        <v>0.503</v>
      </c>
      <c r="W344" s="29">
        <v>4.249</v>
      </c>
      <c r="X344" s="29">
        <f t="shared" si="34"/>
        <v>4.432833333333334</v>
      </c>
      <c r="Y344" s="30">
        <v>10.706</v>
      </c>
      <c r="Z344" s="27">
        <v>135.4101552672065</v>
      </c>
    </row>
    <row r="345" spans="1:26" ht="12.75">
      <c r="A345" s="1">
        <v>37015</v>
      </c>
      <c r="B345" s="23">
        <v>124</v>
      </c>
      <c r="C345" s="4">
        <v>0.762384236</v>
      </c>
      <c r="D345" s="56">
        <v>0.762384236</v>
      </c>
      <c r="E345" s="2">
        <v>3356</v>
      </c>
      <c r="F345" s="24">
        <v>0</v>
      </c>
      <c r="G345" s="65">
        <v>39.08641676</v>
      </c>
      <c r="H345" s="65">
        <v>-76.78375475</v>
      </c>
      <c r="I345" s="25">
        <v>1053.3</v>
      </c>
      <c r="J345" s="5">
        <f t="shared" si="35"/>
        <v>1023.0999999999999</v>
      </c>
      <c r="K345" s="26">
        <f t="shared" si="36"/>
        <v>-80.33447977495777</v>
      </c>
      <c r="L345" s="26">
        <f t="shared" si="37"/>
        <v>106.26552022504222</v>
      </c>
      <c r="M345" s="26">
        <f t="shared" si="38"/>
        <v>91.34552022504224</v>
      </c>
      <c r="N345" s="27">
        <f t="shared" si="39"/>
        <v>98.80552022504223</v>
      </c>
      <c r="O345" s="5">
        <v>30</v>
      </c>
      <c r="P345" s="5">
        <v>53.3</v>
      </c>
      <c r="Q345" s="5">
        <v>68.8</v>
      </c>
      <c r="S345" s="28">
        <v>4.054</v>
      </c>
      <c r="T345" s="23">
        <v>1000.659</v>
      </c>
      <c r="U345" s="23">
        <f t="shared" si="33"/>
        <v>651.4185</v>
      </c>
      <c r="V345" s="28">
        <v>0.52</v>
      </c>
      <c r="W345" s="29">
        <v>4.249</v>
      </c>
      <c r="X345" s="29">
        <f t="shared" si="34"/>
        <v>4.248166666666667</v>
      </c>
      <c r="Y345" s="30">
        <v>10.704</v>
      </c>
      <c r="Z345" s="27">
        <v>98.80552022504223</v>
      </c>
    </row>
    <row r="346" spans="1:26" ht="12.75">
      <c r="A346" s="1">
        <v>37015</v>
      </c>
      <c r="B346" s="23">
        <v>124</v>
      </c>
      <c r="C346" s="4">
        <v>0.762499988</v>
      </c>
      <c r="D346" s="56">
        <v>0.762499988</v>
      </c>
      <c r="E346" s="2">
        <v>3366</v>
      </c>
      <c r="F346" s="24">
        <v>0</v>
      </c>
      <c r="G346" s="65">
        <v>39.08652792</v>
      </c>
      <c r="H346" s="65">
        <v>-76.77803133</v>
      </c>
      <c r="I346" s="25">
        <v>1058.1</v>
      </c>
      <c r="J346" s="5">
        <f t="shared" si="35"/>
        <v>1027.8999999999999</v>
      </c>
      <c r="K346" s="26">
        <f t="shared" si="36"/>
        <v>-119.2023874847918</v>
      </c>
      <c r="L346" s="26">
        <f t="shared" si="37"/>
        <v>67.3976125152082</v>
      </c>
      <c r="M346" s="26">
        <f t="shared" si="38"/>
        <v>52.47761251520821</v>
      </c>
      <c r="N346" s="27">
        <f t="shared" si="39"/>
        <v>59.9376125152082</v>
      </c>
      <c r="O346" s="5">
        <v>30.5</v>
      </c>
      <c r="P346" s="5">
        <v>53.9</v>
      </c>
      <c r="Q346" s="5">
        <v>67.4</v>
      </c>
      <c r="S346" s="28">
        <v>3.355</v>
      </c>
      <c r="T346" s="23">
        <v>632.849</v>
      </c>
      <c r="U346" s="23">
        <f t="shared" si="33"/>
        <v>633.6136666666667</v>
      </c>
      <c r="V346" s="28">
        <v>0.471</v>
      </c>
      <c r="W346" s="29">
        <v>4.25</v>
      </c>
      <c r="X346" s="29">
        <f t="shared" si="34"/>
        <v>4.248666666666666</v>
      </c>
      <c r="Y346" s="30">
        <v>10.721</v>
      </c>
      <c r="Z346" s="27">
        <v>59.9376125152082</v>
      </c>
    </row>
    <row r="347" spans="1:26" ht="12.75">
      <c r="A347" s="1">
        <v>37015</v>
      </c>
      <c r="B347" s="23">
        <v>124</v>
      </c>
      <c r="C347" s="4">
        <v>0.76261574</v>
      </c>
      <c r="D347" s="56">
        <v>0.76261574</v>
      </c>
      <c r="E347" s="2">
        <v>3376</v>
      </c>
      <c r="F347" s="24">
        <v>0</v>
      </c>
      <c r="G347" s="65">
        <v>39.08607279</v>
      </c>
      <c r="H347" s="65">
        <v>-76.77220815</v>
      </c>
      <c r="I347" s="25">
        <v>1059.9</v>
      </c>
      <c r="J347" s="5">
        <f t="shared" si="35"/>
        <v>1029.7</v>
      </c>
      <c r="K347" s="26">
        <f t="shared" si="36"/>
        <v>-133.73107749503322</v>
      </c>
      <c r="L347" s="26">
        <f t="shared" si="37"/>
        <v>52.868922504966775</v>
      </c>
      <c r="M347" s="26">
        <f t="shared" si="38"/>
        <v>37.94892250496679</v>
      </c>
      <c r="N347" s="27">
        <f t="shared" si="39"/>
        <v>45.40892250496678</v>
      </c>
      <c r="O347" s="5">
        <v>30.5</v>
      </c>
      <c r="P347" s="5">
        <v>53.7</v>
      </c>
      <c r="Q347" s="5">
        <v>66.4</v>
      </c>
      <c r="S347" s="28">
        <v>3.648</v>
      </c>
      <c r="T347" s="23">
        <v>737.508</v>
      </c>
      <c r="U347" s="23">
        <f t="shared" si="33"/>
        <v>659.5485</v>
      </c>
      <c r="V347" s="28">
        <v>0.511</v>
      </c>
      <c r="W347" s="29">
        <v>4.25</v>
      </c>
      <c r="X347" s="29">
        <f t="shared" si="34"/>
        <v>4.249</v>
      </c>
      <c r="Y347" s="30">
        <v>10.706</v>
      </c>
      <c r="Z347" s="27">
        <v>45.40892250496678</v>
      </c>
    </row>
    <row r="348" spans="1:26" ht="12.75">
      <c r="A348" s="1">
        <v>37015</v>
      </c>
      <c r="B348" s="23">
        <v>124</v>
      </c>
      <c r="C348" s="4">
        <v>0.762731493</v>
      </c>
      <c r="D348" s="56">
        <v>0.762731493</v>
      </c>
      <c r="E348" s="2">
        <v>3386</v>
      </c>
      <c r="F348" s="24">
        <v>1</v>
      </c>
      <c r="G348" s="65">
        <v>39.08574578</v>
      </c>
      <c r="H348" s="65">
        <v>-76.76641045</v>
      </c>
      <c r="I348" s="25">
        <v>1058.3</v>
      </c>
      <c r="J348" s="5">
        <f t="shared" si="35"/>
        <v>1028.1</v>
      </c>
      <c r="K348" s="26">
        <f t="shared" si="36"/>
        <v>-120.81794223152218</v>
      </c>
      <c r="L348" s="26">
        <f t="shared" si="37"/>
        <v>65.78205776847781</v>
      </c>
      <c r="M348" s="26">
        <f t="shared" si="38"/>
        <v>50.862057768477825</v>
      </c>
      <c r="N348" s="27">
        <f t="shared" si="39"/>
        <v>58.32205776847782</v>
      </c>
      <c r="O348" s="5">
        <v>30.7</v>
      </c>
      <c r="P348" s="5">
        <v>53.7</v>
      </c>
      <c r="Q348" s="5">
        <v>67.1</v>
      </c>
      <c r="S348" s="28">
        <v>5.031</v>
      </c>
      <c r="T348" s="23">
        <v>1472.229</v>
      </c>
      <c r="U348" s="23">
        <f t="shared" si="33"/>
        <v>886.7385</v>
      </c>
      <c r="V348" s="28">
        <v>0.501</v>
      </c>
      <c r="W348" s="29">
        <v>4.25</v>
      </c>
      <c r="X348" s="29">
        <f t="shared" si="34"/>
        <v>4.249333333333333</v>
      </c>
      <c r="Y348" s="30">
        <v>10.716</v>
      </c>
      <c r="Z348" s="27">
        <v>58.32205776847782</v>
      </c>
    </row>
    <row r="349" spans="1:26" ht="12.75">
      <c r="A349" s="1">
        <v>37015</v>
      </c>
      <c r="B349" s="23">
        <v>124</v>
      </c>
      <c r="C349" s="4">
        <v>0.762847245</v>
      </c>
      <c r="D349" s="56">
        <v>0.762847245</v>
      </c>
      <c r="E349" s="2">
        <v>3396</v>
      </c>
      <c r="F349" s="24">
        <v>0</v>
      </c>
      <c r="G349" s="65">
        <v>39.08542031</v>
      </c>
      <c r="H349" s="65">
        <v>-76.76071978</v>
      </c>
      <c r="I349" s="25">
        <v>1055.1</v>
      </c>
      <c r="J349" s="5">
        <f t="shared" si="35"/>
        <v>1024.8999999999999</v>
      </c>
      <c r="K349" s="26">
        <f t="shared" si="36"/>
        <v>-94.9312730546101</v>
      </c>
      <c r="L349" s="26">
        <f t="shared" si="37"/>
        <v>91.66872694538989</v>
      </c>
      <c r="M349" s="26">
        <f t="shared" si="38"/>
        <v>76.7487269453899</v>
      </c>
      <c r="N349" s="27">
        <f t="shared" si="39"/>
        <v>84.2087269453899</v>
      </c>
      <c r="O349" s="5">
        <v>30.5</v>
      </c>
      <c r="P349" s="5">
        <v>53.4</v>
      </c>
      <c r="Q349" s="5">
        <v>67.5</v>
      </c>
      <c r="R349" s="64">
        <v>4.17E-05</v>
      </c>
      <c r="S349" s="28">
        <v>5.257</v>
      </c>
      <c r="T349" s="23">
        <v>1629.419</v>
      </c>
      <c r="U349" s="23">
        <f t="shared" si="33"/>
        <v>930.1836666666667</v>
      </c>
      <c r="V349" s="28">
        <v>0.561</v>
      </c>
      <c r="W349" s="29">
        <v>5.361</v>
      </c>
      <c r="X349" s="29">
        <f t="shared" si="34"/>
        <v>4.434833333333333</v>
      </c>
      <c r="Y349" s="30">
        <v>10.733</v>
      </c>
      <c r="Z349" s="27">
        <v>84.2087269453899</v>
      </c>
    </row>
    <row r="350" spans="1:26" ht="12.75">
      <c r="A350" s="1">
        <v>37015</v>
      </c>
      <c r="B350" s="23">
        <v>124</v>
      </c>
      <c r="C350" s="4">
        <v>0.762962937</v>
      </c>
      <c r="D350" s="56">
        <v>0.762962937</v>
      </c>
      <c r="E350" s="2">
        <v>3406</v>
      </c>
      <c r="F350" s="24">
        <v>0</v>
      </c>
      <c r="G350" s="65">
        <v>39.08514916</v>
      </c>
      <c r="H350" s="65">
        <v>-76.7552961</v>
      </c>
      <c r="I350" s="25">
        <v>1050.6</v>
      </c>
      <c r="J350" s="5">
        <f t="shared" si="35"/>
        <v>1020.3999999999999</v>
      </c>
      <c r="K350" s="26">
        <f t="shared" si="36"/>
        <v>-58.39106724619781</v>
      </c>
      <c r="L350" s="26">
        <f t="shared" si="37"/>
        <v>128.20893275380217</v>
      </c>
      <c r="M350" s="26">
        <f t="shared" si="38"/>
        <v>113.2889327538022</v>
      </c>
      <c r="N350" s="27">
        <f t="shared" si="39"/>
        <v>120.7489327538022</v>
      </c>
      <c r="O350" s="5">
        <v>29.6</v>
      </c>
      <c r="P350" s="5">
        <v>53.6</v>
      </c>
      <c r="Q350" s="5">
        <v>62.4</v>
      </c>
      <c r="S350" s="28">
        <v>7.985</v>
      </c>
      <c r="T350" s="23">
        <v>3046.578</v>
      </c>
      <c r="U350" s="23">
        <f t="shared" si="33"/>
        <v>1419.8736666666666</v>
      </c>
      <c r="V350" s="28">
        <v>0.611</v>
      </c>
      <c r="W350" s="29">
        <v>5.361</v>
      </c>
      <c r="X350" s="29">
        <f t="shared" si="34"/>
        <v>4.620166666666667</v>
      </c>
      <c r="Y350" s="30">
        <v>10.708</v>
      </c>
      <c r="Z350" s="27">
        <v>120.7489327538022</v>
      </c>
    </row>
    <row r="351" spans="1:26" ht="12.75">
      <c r="A351" s="1">
        <v>37015</v>
      </c>
      <c r="B351" s="23">
        <v>124</v>
      </c>
      <c r="C351" s="4">
        <v>0.76307869</v>
      </c>
      <c r="D351" s="56">
        <v>0.76307869</v>
      </c>
      <c r="E351" s="2">
        <v>3416</v>
      </c>
      <c r="F351" s="24">
        <v>0</v>
      </c>
      <c r="G351" s="65">
        <v>39.08491433</v>
      </c>
      <c r="H351" s="65">
        <v>-76.74988466</v>
      </c>
      <c r="I351" s="25">
        <v>1045.2</v>
      </c>
      <c r="J351" s="5">
        <f t="shared" si="35"/>
        <v>1015</v>
      </c>
      <c r="K351" s="26">
        <f t="shared" si="36"/>
        <v>-14.329514120129051</v>
      </c>
      <c r="L351" s="26">
        <f t="shared" si="37"/>
        <v>172.27048587987093</v>
      </c>
      <c r="M351" s="26">
        <f t="shared" si="38"/>
        <v>157.35048587987094</v>
      </c>
      <c r="N351" s="27">
        <f t="shared" si="39"/>
        <v>164.81048587987095</v>
      </c>
      <c r="O351" s="5">
        <v>29.4</v>
      </c>
      <c r="P351" s="5">
        <v>54.2</v>
      </c>
      <c r="Q351" s="5">
        <v>67.4</v>
      </c>
      <c r="S351" s="28">
        <v>8.291</v>
      </c>
      <c r="T351" s="23">
        <v>3203.769</v>
      </c>
      <c r="U351" s="23">
        <f t="shared" si="33"/>
        <v>1787.0586666666668</v>
      </c>
      <c r="V351" s="28">
        <v>0.631</v>
      </c>
      <c r="W351" s="29">
        <v>5.361</v>
      </c>
      <c r="X351" s="29">
        <f t="shared" si="34"/>
        <v>4.8055</v>
      </c>
      <c r="Y351" s="30">
        <v>10.692</v>
      </c>
      <c r="Z351" s="27">
        <v>164.81048587987095</v>
      </c>
    </row>
    <row r="352" spans="1:26" ht="12.75">
      <c r="A352" s="1">
        <v>37015</v>
      </c>
      <c r="B352" s="23">
        <v>124</v>
      </c>
      <c r="C352" s="4">
        <v>0.763194442</v>
      </c>
      <c r="D352" s="56">
        <v>0.763194442</v>
      </c>
      <c r="E352" s="2">
        <v>3426</v>
      </c>
      <c r="F352" s="24">
        <v>0</v>
      </c>
      <c r="G352" s="65">
        <v>39.08476408</v>
      </c>
      <c r="H352" s="65">
        <v>-76.7445546</v>
      </c>
      <c r="I352" s="25">
        <v>1039.8</v>
      </c>
      <c r="J352" s="5">
        <f t="shared" si="35"/>
        <v>1009.5999999999999</v>
      </c>
      <c r="K352" s="26">
        <f t="shared" si="36"/>
        <v>29.967081495632847</v>
      </c>
      <c r="L352" s="26">
        <f t="shared" si="37"/>
        <v>216.56708149563283</v>
      </c>
      <c r="M352" s="26">
        <f t="shared" si="38"/>
        <v>201.64708149563285</v>
      </c>
      <c r="N352" s="27">
        <f t="shared" si="39"/>
        <v>209.10708149563283</v>
      </c>
      <c r="O352" s="5">
        <v>28.7</v>
      </c>
      <c r="P352" s="5">
        <v>54.4</v>
      </c>
      <c r="Q352" s="5">
        <v>66.6</v>
      </c>
      <c r="S352" s="28">
        <v>9.452</v>
      </c>
      <c r="T352" s="23">
        <v>3833.49</v>
      </c>
      <c r="U352" s="23">
        <f t="shared" si="33"/>
        <v>2320.4988333333336</v>
      </c>
      <c r="V352" s="28">
        <v>0.703</v>
      </c>
      <c r="W352" s="29">
        <v>6.472</v>
      </c>
      <c r="X352" s="29">
        <f t="shared" si="34"/>
        <v>5.175833333333334</v>
      </c>
      <c r="Y352" s="30">
        <v>10.733</v>
      </c>
      <c r="Z352" s="27">
        <v>209.10708149563283</v>
      </c>
    </row>
    <row r="353" spans="1:26" ht="12.75">
      <c r="A353" s="1">
        <v>37015</v>
      </c>
      <c r="B353" s="23">
        <v>124</v>
      </c>
      <c r="C353" s="4">
        <v>0.763310194</v>
      </c>
      <c r="D353" s="56">
        <v>0.763310194</v>
      </c>
      <c r="E353" s="2">
        <v>3436</v>
      </c>
      <c r="F353" s="24">
        <v>0</v>
      </c>
      <c r="G353" s="65">
        <v>39.08381738</v>
      </c>
      <c r="H353" s="65">
        <v>-76.73895045</v>
      </c>
      <c r="I353" s="25">
        <v>1036.3</v>
      </c>
      <c r="J353" s="5">
        <f t="shared" si="35"/>
        <v>1006.0999999999999</v>
      </c>
      <c r="K353" s="26">
        <f t="shared" si="36"/>
        <v>58.80456625129989</v>
      </c>
      <c r="L353" s="26">
        <f t="shared" si="37"/>
        <v>245.40456625129988</v>
      </c>
      <c r="M353" s="26">
        <f t="shared" si="38"/>
        <v>230.4845662512999</v>
      </c>
      <c r="N353" s="27">
        <f t="shared" si="39"/>
        <v>237.94456625129988</v>
      </c>
      <c r="O353" s="5">
        <v>28.5</v>
      </c>
      <c r="P353" s="5">
        <v>54.7</v>
      </c>
      <c r="Q353" s="5">
        <v>66.4</v>
      </c>
      <c r="S353" s="28">
        <v>7.296</v>
      </c>
      <c r="T353" s="23">
        <v>2678.18</v>
      </c>
      <c r="U353" s="23">
        <f t="shared" si="33"/>
        <v>2643.9441666666667</v>
      </c>
      <c r="V353" s="28">
        <v>0.682</v>
      </c>
      <c r="W353" s="29">
        <v>6.472</v>
      </c>
      <c r="X353" s="29">
        <f t="shared" si="34"/>
        <v>5.546166666666667</v>
      </c>
      <c r="Y353" s="30">
        <v>12.226</v>
      </c>
      <c r="Z353" s="27">
        <v>237.94456625129988</v>
      </c>
    </row>
    <row r="354" spans="1:26" ht="12.75">
      <c r="A354" s="1">
        <v>37015</v>
      </c>
      <c r="B354" s="23">
        <v>124</v>
      </c>
      <c r="C354" s="4">
        <v>0.763425946</v>
      </c>
      <c r="D354" s="56">
        <v>0.763425946</v>
      </c>
      <c r="E354" s="2">
        <v>3446</v>
      </c>
      <c r="F354" s="24">
        <v>0</v>
      </c>
      <c r="G354" s="65">
        <v>39.08134609</v>
      </c>
      <c r="H354" s="65">
        <v>-76.7343168</v>
      </c>
      <c r="I354" s="25">
        <v>1030.5</v>
      </c>
      <c r="J354" s="5">
        <f t="shared" si="35"/>
        <v>1000.3</v>
      </c>
      <c r="K354" s="26">
        <f t="shared" si="36"/>
        <v>106.81398821602106</v>
      </c>
      <c r="L354" s="26">
        <f t="shared" si="37"/>
        <v>293.41398821602104</v>
      </c>
      <c r="M354" s="26">
        <f t="shared" si="38"/>
        <v>278.4939882160211</v>
      </c>
      <c r="N354" s="27">
        <f t="shared" si="39"/>
        <v>285.95398821602106</v>
      </c>
      <c r="O354" s="5">
        <v>28</v>
      </c>
      <c r="P354" s="5">
        <v>55</v>
      </c>
      <c r="Q354" s="5">
        <v>70.1</v>
      </c>
      <c r="S354" s="28">
        <v>8.584</v>
      </c>
      <c r="T354" s="23">
        <v>3360.339</v>
      </c>
      <c r="U354" s="23">
        <f t="shared" si="33"/>
        <v>2958.629166666667</v>
      </c>
      <c r="V354" s="28">
        <v>0.672</v>
      </c>
      <c r="W354" s="29">
        <v>6.473</v>
      </c>
      <c r="X354" s="29">
        <f t="shared" si="34"/>
        <v>5.916666666666667</v>
      </c>
      <c r="Y354" s="30">
        <v>10.706</v>
      </c>
      <c r="Z354" s="27">
        <v>285.95398821602106</v>
      </c>
    </row>
    <row r="355" spans="1:26" ht="12.75">
      <c r="A355" s="1">
        <v>37015</v>
      </c>
      <c r="B355" s="23">
        <v>124</v>
      </c>
      <c r="C355" s="4">
        <v>0.763541639</v>
      </c>
      <c r="D355" s="56">
        <v>0.763541639</v>
      </c>
      <c r="E355" s="2">
        <v>3456</v>
      </c>
      <c r="F355" s="24">
        <v>0</v>
      </c>
      <c r="G355" s="65">
        <v>39.07730913</v>
      </c>
      <c r="H355" s="65">
        <v>-76.73158676</v>
      </c>
      <c r="I355" s="25">
        <v>1025.2</v>
      </c>
      <c r="J355" s="5">
        <f t="shared" si="35"/>
        <v>995</v>
      </c>
      <c r="K355" s="26">
        <f t="shared" si="36"/>
        <v>150.9287035773554</v>
      </c>
      <c r="L355" s="26">
        <f t="shared" si="37"/>
        <v>337.5287035773554</v>
      </c>
      <c r="M355" s="26">
        <f t="shared" si="38"/>
        <v>322.6087035773554</v>
      </c>
      <c r="N355" s="27">
        <f t="shared" si="39"/>
        <v>330.0687035773554</v>
      </c>
      <c r="O355" s="5">
        <v>27.7</v>
      </c>
      <c r="P355" s="5">
        <v>56.6</v>
      </c>
      <c r="Q355" s="5">
        <v>68.9</v>
      </c>
      <c r="R355" s="64">
        <v>3.64E-05</v>
      </c>
      <c r="S355" s="28">
        <v>6.339</v>
      </c>
      <c r="T355" s="23">
        <v>2152.529</v>
      </c>
      <c r="U355" s="23">
        <f t="shared" si="33"/>
        <v>3045.8141666666666</v>
      </c>
      <c r="V355" s="28">
        <v>0.691</v>
      </c>
      <c r="W355" s="29">
        <v>6.473</v>
      </c>
      <c r="X355" s="29">
        <f t="shared" si="34"/>
        <v>6.102</v>
      </c>
      <c r="Y355" s="30">
        <v>10.692</v>
      </c>
      <c r="Z355" s="27">
        <v>330.0687035773554</v>
      </c>
    </row>
    <row r="356" spans="1:26" ht="12.75">
      <c r="A356" s="1">
        <v>37015</v>
      </c>
      <c r="B356" s="23">
        <v>124</v>
      </c>
      <c r="C356" s="4">
        <v>0.763657391</v>
      </c>
      <c r="D356" s="56">
        <v>0.763657391</v>
      </c>
      <c r="E356" s="2">
        <v>3466</v>
      </c>
      <c r="F356" s="24">
        <v>0</v>
      </c>
      <c r="G356" s="65">
        <v>39.07257151</v>
      </c>
      <c r="H356" s="65">
        <v>-76.73100893</v>
      </c>
      <c r="I356" s="25">
        <v>1021.2</v>
      </c>
      <c r="J356" s="5">
        <f t="shared" si="35"/>
        <v>991</v>
      </c>
      <c r="K356" s="26">
        <f t="shared" si="36"/>
        <v>184.37870398264226</v>
      </c>
      <c r="L356" s="26">
        <f t="shared" si="37"/>
        <v>370.9787039826423</v>
      </c>
      <c r="M356" s="26">
        <f t="shared" si="38"/>
        <v>356.05870398264227</v>
      </c>
      <c r="N356" s="27">
        <f t="shared" si="39"/>
        <v>363.51870398264225</v>
      </c>
      <c r="O356" s="5">
        <v>27.1</v>
      </c>
      <c r="P356" s="5">
        <v>57.1</v>
      </c>
      <c r="Q356" s="5">
        <v>68.9</v>
      </c>
      <c r="S356" s="28">
        <v>6.289</v>
      </c>
      <c r="T356" s="23">
        <v>2152.25</v>
      </c>
      <c r="U356" s="23">
        <f t="shared" si="33"/>
        <v>2896.7595</v>
      </c>
      <c r="V356" s="28">
        <v>0.662</v>
      </c>
      <c r="W356" s="29">
        <v>6.473</v>
      </c>
      <c r="X356" s="29">
        <f t="shared" si="34"/>
        <v>6.287333333333333</v>
      </c>
      <c r="Y356" s="30">
        <v>10.71</v>
      </c>
      <c r="Z356" s="27">
        <v>363.51870398264225</v>
      </c>
    </row>
    <row r="357" spans="1:26" ht="12.75">
      <c r="A357" s="1">
        <v>37015</v>
      </c>
      <c r="B357" s="23">
        <v>124</v>
      </c>
      <c r="C357" s="4">
        <v>0.763773143</v>
      </c>
      <c r="D357" s="56">
        <v>0.763773143</v>
      </c>
      <c r="E357" s="2">
        <v>3476</v>
      </c>
      <c r="F357" s="24">
        <v>0</v>
      </c>
      <c r="G357" s="65">
        <v>39.06776084</v>
      </c>
      <c r="H357" s="65">
        <v>-76.73184415</v>
      </c>
      <c r="I357" s="25">
        <v>1017.8</v>
      </c>
      <c r="J357" s="5">
        <f t="shared" si="35"/>
        <v>987.5999999999999</v>
      </c>
      <c r="K357" s="26">
        <f t="shared" si="36"/>
        <v>212.917531895892</v>
      </c>
      <c r="L357" s="26">
        <f t="shared" si="37"/>
        <v>399.51753189589203</v>
      </c>
      <c r="M357" s="26">
        <f t="shared" si="38"/>
        <v>384.597531895892</v>
      </c>
      <c r="N357" s="27">
        <f t="shared" si="39"/>
        <v>392.057531895892</v>
      </c>
      <c r="O357" s="5">
        <v>26.7</v>
      </c>
      <c r="P357" s="5">
        <v>58.5</v>
      </c>
      <c r="Q357" s="5">
        <v>69</v>
      </c>
      <c r="S357" s="28">
        <v>5.226</v>
      </c>
      <c r="T357" s="23">
        <v>1574.44</v>
      </c>
      <c r="U357" s="23">
        <f t="shared" si="33"/>
        <v>2625.204666666667</v>
      </c>
      <c r="V357" s="28">
        <v>0.703</v>
      </c>
      <c r="W357" s="29">
        <v>6.474</v>
      </c>
      <c r="X357" s="29">
        <f t="shared" si="34"/>
        <v>6.472833333333334</v>
      </c>
      <c r="Y357" s="30">
        <v>10.692</v>
      </c>
      <c r="Z357" s="27">
        <v>392.057531895892</v>
      </c>
    </row>
    <row r="358" spans="1:26" ht="12.75">
      <c r="A358" s="1">
        <v>37015</v>
      </c>
      <c r="B358" s="23">
        <v>124</v>
      </c>
      <c r="C358" s="4">
        <v>0.763888896</v>
      </c>
      <c r="D358" s="56">
        <v>0.763888896</v>
      </c>
      <c r="E358" s="2">
        <v>3486</v>
      </c>
      <c r="F358" s="24">
        <v>0</v>
      </c>
      <c r="G358" s="65">
        <v>39.06327134</v>
      </c>
      <c r="H358" s="65">
        <v>-76.73259013</v>
      </c>
      <c r="I358" s="25">
        <v>1014.8</v>
      </c>
      <c r="J358" s="5">
        <f t="shared" si="35"/>
        <v>984.5999999999999</v>
      </c>
      <c r="K358" s="26">
        <f t="shared" si="36"/>
        <v>238.1805613354654</v>
      </c>
      <c r="L358" s="26">
        <f t="shared" si="37"/>
        <v>424.7805613354654</v>
      </c>
      <c r="M358" s="26">
        <f t="shared" si="38"/>
        <v>409.8605613354654</v>
      </c>
      <c r="N358" s="27">
        <f t="shared" si="39"/>
        <v>417.3205613354654</v>
      </c>
      <c r="O358" s="5">
        <v>26.4</v>
      </c>
      <c r="P358" s="5">
        <v>59.7</v>
      </c>
      <c r="Q358" s="5">
        <v>68.9</v>
      </c>
      <c r="S358" s="28">
        <v>4.382</v>
      </c>
      <c r="T358" s="23">
        <v>1154.099</v>
      </c>
      <c r="U358" s="23">
        <f t="shared" si="33"/>
        <v>2178.6395</v>
      </c>
      <c r="V358" s="28">
        <v>0.701</v>
      </c>
      <c r="W358" s="29">
        <v>6.474</v>
      </c>
      <c r="X358" s="29">
        <f t="shared" si="34"/>
        <v>6.473166666666667</v>
      </c>
      <c r="Y358" s="30">
        <v>10.691</v>
      </c>
      <c r="Z358" s="27">
        <v>417.3205613354654</v>
      </c>
    </row>
    <row r="359" spans="1:26" ht="12.75">
      <c r="A359" s="1">
        <v>37015</v>
      </c>
      <c r="B359" s="23">
        <v>124</v>
      </c>
      <c r="C359" s="4">
        <v>0.764004648</v>
      </c>
      <c r="D359" s="56">
        <v>0.764004648</v>
      </c>
      <c r="E359" s="2">
        <v>3496</v>
      </c>
      <c r="F359" s="24">
        <v>0</v>
      </c>
      <c r="G359" s="65">
        <v>39.05934986</v>
      </c>
      <c r="H359" s="65">
        <v>-76.73076285</v>
      </c>
      <c r="I359" s="25">
        <v>1012.6</v>
      </c>
      <c r="J359" s="5">
        <f t="shared" si="35"/>
        <v>982.4</v>
      </c>
      <c r="K359" s="26">
        <f t="shared" si="36"/>
        <v>256.755752627878</v>
      </c>
      <c r="L359" s="26">
        <f t="shared" si="37"/>
        <v>443.355752627878</v>
      </c>
      <c r="M359" s="26">
        <f t="shared" si="38"/>
        <v>428.435752627878</v>
      </c>
      <c r="N359" s="27">
        <f t="shared" si="39"/>
        <v>435.895752627878</v>
      </c>
      <c r="O359" s="5">
        <v>26.1</v>
      </c>
      <c r="P359" s="5">
        <v>60.3</v>
      </c>
      <c r="Q359" s="5">
        <v>70.4</v>
      </c>
      <c r="S359" s="28">
        <v>4.354</v>
      </c>
      <c r="T359" s="23">
        <v>1153.789</v>
      </c>
      <c r="U359" s="23">
        <f t="shared" si="33"/>
        <v>1924.5743333333337</v>
      </c>
      <c r="V359" s="28">
        <v>0.721</v>
      </c>
      <c r="W359" s="29">
        <v>6.474</v>
      </c>
      <c r="X359" s="29">
        <f t="shared" si="34"/>
        <v>6.473500000000001</v>
      </c>
      <c r="Y359" s="30">
        <v>10.71</v>
      </c>
      <c r="Z359" s="27">
        <v>435.895752627878</v>
      </c>
    </row>
    <row r="360" spans="1:26" ht="12.75">
      <c r="A360" s="1">
        <v>37015</v>
      </c>
      <c r="B360" s="23">
        <v>124</v>
      </c>
      <c r="C360" s="4">
        <v>0.7641204</v>
      </c>
      <c r="D360" s="56">
        <v>0.7641204</v>
      </c>
      <c r="E360" s="2">
        <v>3506</v>
      </c>
      <c r="F360" s="24">
        <v>0</v>
      </c>
      <c r="G360" s="65">
        <v>39.05687359</v>
      </c>
      <c r="H360" s="65">
        <v>-76.72669686</v>
      </c>
      <c r="I360" s="25">
        <v>1012</v>
      </c>
      <c r="J360" s="5">
        <f t="shared" si="35"/>
        <v>981.8</v>
      </c>
      <c r="K360" s="26">
        <f t="shared" si="36"/>
        <v>261.82893354445355</v>
      </c>
      <c r="L360" s="26">
        <f t="shared" si="37"/>
        <v>448.42893354445357</v>
      </c>
      <c r="M360" s="26">
        <f t="shared" si="38"/>
        <v>433.50893354445355</v>
      </c>
      <c r="N360" s="27">
        <f t="shared" si="39"/>
        <v>440.96893354445353</v>
      </c>
      <c r="O360" s="5">
        <v>26.4</v>
      </c>
      <c r="P360" s="5">
        <v>58.8</v>
      </c>
      <c r="Q360" s="5">
        <v>70.9</v>
      </c>
      <c r="S360" s="28">
        <v>4.224</v>
      </c>
      <c r="T360" s="23">
        <v>1048.51</v>
      </c>
      <c r="U360" s="23">
        <f t="shared" si="33"/>
        <v>1539.2695</v>
      </c>
      <c r="V360" s="28">
        <v>0.671</v>
      </c>
      <c r="W360" s="29">
        <v>6.475</v>
      </c>
      <c r="X360" s="29">
        <f t="shared" si="34"/>
        <v>6.473833333333334</v>
      </c>
      <c r="Y360" s="30">
        <v>10.709</v>
      </c>
      <c r="Z360" s="27">
        <v>440.96893354445353</v>
      </c>
    </row>
    <row r="361" spans="1:26" ht="12.75">
      <c r="A361" s="1">
        <v>37015</v>
      </c>
      <c r="B361" s="23">
        <v>124</v>
      </c>
      <c r="C361" s="4">
        <v>0.764236093</v>
      </c>
      <c r="D361" s="56">
        <v>0.764236093</v>
      </c>
      <c r="E361" s="2">
        <v>3516</v>
      </c>
      <c r="F361" s="24">
        <v>0</v>
      </c>
      <c r="G361" s="65">
        <v>39.05627451</v>
      </c>
      <c r="H361" s="65">
        <v>-76.72129741</v>
      </c>
      <c r="I361" s="25">
        <v>1008.3</v>
      </c>
      <c r="J361" s="5">
        <f t="shared" si="35"/>
        <v>978.0999999999999</v>
      </c>
      <c r="K361" s="26">
        <f t="shared" si="36"/>
        <v>293.182223586959</v>
      </c>
      <c r="L361" s="26">
        <f t="shared" si="37"/>
        <v>479.78222358695905</v>
      </c>
      <c r="M361" s="26">
        <f t="shared" si="38"/>
        <v>464.86222358695903</v>
      </c>
      <c r="N361" s="27">
        <f t="shared" si="39"/>
        <v>472.322223586959</v>
      </c>
      <c r="O361" s="5">
        <v>26.1</v>
      </c>
      <c r="P361" s="5">
        <v>59.4</v>
      </c>
      <c r="Q361" s="5">
        <v>71.9</v>
      </c>
      <c r="R361" s="64">
        <v>3.63E-05</v>
      </c>
      <c r="S361" s="28">
        <v>3.819</v>
      </c>
      <c r="T361" s="23">
        <v>838.2</v>
      </c>
      <c r="U361" s="23">
        <f t="shared" si="33"/>
        <v>1320.2146666666665</v>
      </c>
      <c r="V361" s="28">
        <v>0.681</v>
      </c>
      <c r="W361" s="29">
        <v>6.475</v>
      </c>
      <c r="X361" s="29">
        <f t="shared" si="34"/>
        <v>6.474166666666666</v>
      </c>
      <c r="Y361" s="30">
        <v>10.75</v>
      </c>
      <c r="Z361" s="27">
        <v>472.322223586959</v>
      </c>
    </row>
    <row r="362" spans="1:26" ht="12.75">
      <c r="A362" s="1">
        <v>37015</v>
      </c>
      <c r="B362" s="23">
        <v>124</v>
      </c>
      <c r="C362" s="4">
        <v>0.764351845</v>
      </c>
      <c r="D362" s="56">
        <v>0.764351845</v>
      </c>
      <c r="E362" s="2">
        <v>3526</v>
      </c>
      <c r="F362" s="24">
        <v>0</v>
      </c>
      <c r="G362" s="65">
        <v>39.05897409</v>
      </c>
      <c r="H362" s="65">
        <v>-76.71631745</v>
      </c>
      <c r="I362" s="25">
        <v>1004.8</v>
      </c>
      <c r="J362" s="5">
        <f t="shared" si="35"/>
        <v>974.5999999999999</v>
      </c>
      <c r="K362" s="26">
        <f t="shared" si="36"/>
        <v>322.95009466407953</v>
      </c>
      <c r="L362" s="26">
        <f t="shared" si="37"/>
        <v>509.55009466407955</v>
      </c>
      <c r="M362" s="26">
        <f t="shared" si="38"/>
        <v>494.63009466407954</v>
      </c>
      <c r="N362" s="27">
        <f t="shared" si="39"/>
        <v>502.0900946640795</v>
      </c>
      <c r="O362" s="5">
        <v>26</v>
      </c>
      <c r="P362" s="5">
        <v>58.6</v>
      </c>
      <c r="Q362" s="5">
        <v>70.9</v>
      </c>
      <c r="S362" s="28">
        <v>3.759</v>
      </c>
      <c r="T362" s="23">
        <v>837.859</v>
      </c>
      <c r="U362" s="23">
        <f t="shared" si="33"/>
        <v>1101.1495</v>
      </c>
      <c r="V362" s="28">
        <v>0.711</v>
      </c>
      <c r="W362" s="29">
        <v>6.475</v>
      </c>
      <c r="X362" s="29">
        <f t="shared" si="34"/>
        <v>6.4745</v>
      </c>
      <c r="Y362" s="30">
        <v>10.708</v>
      </c>
      <c r="Z362" s="27">
        <v>502.0900946640795</v>
      </c>
    </row>
    <row r="363" spans="1:26" ht="12.75">
      <c r="A363" s="1">
        <v>37015</v>
      </c>
      <c r="B363" s="23">
        <v>124</v>
      </c>
      <c r="C363" s="4">
        <v>0.764467597</v>
      </c>
      <c r="D363" s="56">
        <v>0.764467597</v>
      </c>
      <c r="E363" s="2">
        <v>3536</v>
      </c>
      <c r="F363" s="24">
        <v>0</v>
      </c>
      <c r="G363" s="65">
        <v>39.06313441</v>
      </c>
      <c r="H363" s="65">
        <v>-76.71295342</v>
      </c>
      <c r="I363" s="25">
        <v>1001</v>
      </c>
      <c r="J363" s="5">
        <f t="shared" si="35"/>
        <v>970.8</v>
      </c>
      <c r="K363" s="26">
        <f t="shared" si="36"/>
        <v>355.39078074017567</v>
      </c>
      <c r="L363" s="26">
        <f t="shared" si="37"/>
        <v>541.9907807401756</v>
      </c>
      <c r="M363" s="26">
        <f t="shared" si="38"/>
        <v>527.0707807401757</v>
      </c>
      <c r="N363" s="27">
        <f t="shared" si="39"/>
        <v>534.5307807401757</v>
      </c>
      <c r="O363" s="5">
        <v>25.8</v>
      </c>
      <c r="P363" s="5">
        <v>57.6</v>
      </c>
      <c r="Q363" s="5">
        <v>71.8</v>
      </c>
      <c r="S363" s="28">
        <v>3.039</v>
      </c>
      <c r="T363" s="23">
        <v>417.55</v>
      </c>
      <c r="U363" s="23">
        <f t="shared" si="33"/>
        <v>908.3345</v>
      </c>
      <c r="V363" s="28">
        <v>0.651</v>
      </c>
      <c r="W363" s="29">
        <v>6.476</v>
      </c>
      <c r="X363" s="29">
        <f t="shared" si="34"/>
        <v>6.474833333333334</v>
      </c>
      <c r="Y363" s="30">
        <v>10.705</v>
      </c>
      <c r="Z363" s="27">
        <v>534.5307807401757</v>
      </c>
    </row>
    <row r="364" spans="1:26" ht="12.75">
      <c r="A364" s="1">
        <v>37015</v>
      </c>
      <c r="B364" s="23">
        <v>124</v>
      </c>
      <c r="C364" s="4">
        <v>0.764583349</v>
      </c>
      <c r="D364" s="56">
        <v>0.764583349</v>
      </c>
      <c r="E364" s="2">
        <v>3546</v>
      </c>
      <c r="F364" s="24">
        <v>0</v>
      </c>
      <c r="G364" s="65">
        <v>39.06805778</v>
      </c>
      <c r="H364" s="65">
        <v>-76.71212641</v>
      </c>
      <c r="I364" s="25">
        <v>998.1</v>
      </c>
      <c r="J364" s="5">
        <f t="shared" si="35"/>
        <v>967.9</v>
      </c>
      <c r="K364" s="26">
        <f t="shared" si="36"/>
        <v>380.2336929391374</v>
      </c>
      <c r="L364" s="26">
        <f t="shared" si="37"/>
        <v>566.8336929391374</v>
      </c>
      <c r="M364" s="26">
        <f t="shared" si="38"/>
        <v>551.9136929391375</v>
      </c>
      <c r="N364" s="27">
        <f t="shared" si="39"/>
        <v>559.3736929391375</v>
      </c>
      <c r="O364" s="5">
        <v>25.8</v>
      </c>
      <c r="P364" s="5">
        <v>56.9</v>
      </c>
      <c r="Q364" s="5">
        <v>74.9</v>
      </c>
      <c r="S364" s="28">
        <v>3.556</v>
      </c>
      <c r="T364" s="23">
        <v>732.271</v>
      </c>
      <c r="U364" s="23">
        <f t="shared" si="33"/>
        <v>838.0298333333332</v>
      </c>
      <c r="V364" s="28">
        <v>0.652</v>
      </c>
      <c r="W364" s="29">
        <v>6.476</v>
      </c>
      <c r="X364" s="29">
        <f t="shared" si="34"/>
        <v>6.4751666666666665</v>
      </c>
      <c r="Y364" s="30">
        <v>10.741</v>
      </c>
      <c r="Z364" s="27">
        <v>559.3736929391375</v>
      </c>
    </row>
    <row r="365" spans="1:26" ht="12.75">
      <c r="A365" s="1">
        <v>37015</v>
      </c>
      <c r="B365" s="23">
        <v>124</v>
      </c>
      <c r="C365" s="4">
        <v>0.764699101</v>
      </c>
      <c r="D365" s="56">
        <v>0.764699101</v>
      </c>
      <c r="E365" s="2">
        <v>3556</v>
      </c>
      <c r="F365" s="24">
        <v>0</v>
      </c>
      <c r="G365" s="65">
        <v>39.0729588</v>
      </c>
      <c r="H365" s="65">
        <v>-76.71396031</v>
      </c>
      <c r="I365" s="25">
        <v>994.9</v>
      </c>
      <c r="J365" s="5">
        <f t="shared" si="35"/>
        <v>964.6999999999999</v>
      </c>
      <c r="K365" s="26">
        <f t="shared" si="36"/>
        <v>407.73309134021457</v>
      </c>
      <c r="L365" s="26">
        <f t="shared" si="37"/>
        <v>594.3330913402145</v>
      </c>
      <c r="M365" s="26">
        <f t="shared" si="38"/>
        <v>579.4130913402146</v>
      </c>
      <c r="N365" s="27">
        <f t="shared" si="39"/>
        <v>586.8730913402146</v>
      </c>
      <c r="O365" s="5">
        <v>25.7</v>
      </c>
      <c r="P365" s="5">
        <v>56</v>
      </c>
      <c r="Q365" s="5">
        <v>74.3</v>
      </c>
      <c r="S365" s="28">
        <v>3.599</v>
      </c>
      <c r="T365" s="23">
        <v>731.961</v>
      </c>
      <c r="U365" s="23">
        <f t="shared" si="33"/>
        <v>767.7251666666667</v>
      </c>
      <c r="V365" s="28">
        <v>0.621</v>
      </c>
      <c r="W365" s="29">
        <v>5.367</v>
      </c>
      <c r="X365" s="29">
        <f t="shared" si="34"/>
        <v>6.290666666666666</v>
      </c>
      <c r="Y365" s="30">
        <v>10.707</v>
      </c>
      <c r="Z365" s="27">
        <v>586.8730913402146</v>
      </c>
    </row>
    <row r="366" spans="1:26" ht="12.75">
      <c r="A366" s="1">
        <v>37015</v>
      </c>
      <c r="B366" s="23">
        <v>124</v>
      </c>
      <c r="C366" s="4">
        <v>0.764814794</v>
      </c>
      <c r="D366" s="56">
        <v>0.764814794</v>
      </c>
      <c r="E366" s="2">
        <v>3566</v>
      </c>
      <c r="F366" s="24">
        <v>0</v>
      </c>
      <c r="G366" s="65">
        <v>39.07732755</v>
      </c>
      <c r="H366" s="65">
        <v>-76.71751441</v>
      </c>
      <c r="I366" s="25">
        <v>991.7</v>
      </c>
      <c r="J366" s="5">
        <f t="shared" si="35"/>
        <v>961.5</v>
      </c>
      <c r="K366" s="26">
        <f t="shared" si="36"/>
        <v>435.3238595227538</v>
      </c>
      <c r="L366" s="26">
        <f t="shared" si="37"/>
        <v>621.9238595227538</v>
      </c>
      <c r="M366" s="26">
        <f t="shared" si="38"/>
        <v>607.0038595227538</v>
      </c>
      <c r="N366" s="27">
        <f t="shared" si="39"/>
        <v>614.4638595227539</v>
      </c>
      <c r="O366" s="5">
        <v>25.4</v>
      </c>
      <c r="P366" s="5">
        <v>56.4</v>
      </c>
      <c r="Q366" s="5">
        <v>75</v>
      </c>
      <c r="S366" s="28">
        <v>3.347</v>
      </c>
      <c r="T366" s="23">
        <v>574.12</v>
      </c>
      <c r="U366" s="23">
        <f t="shared" si="33"/>
        <v>688.6601666666667</v>
      </c>
      <c r="V366" s="28">
        <v>0.612</v>
      </c>
      <c r="W366" s="29">
        <v>5.367</v>
      </c>
      <c r="X366" s="29">
        <f t="shared" si="34"/>
        <v>6.105999999999999</v>
      </c>
      <c r="Y366" s="30">
        <v>10.706</v>
      </c>
      <c r="Z366" s="27">
        <v>614.4638595227539</v>
      </c>
    </row>
    <row r="367" spans="1:26" ht="12.75">
      <c r="A367" s="1">
        <v>37015</v>
      </c>
      <c r="B367" s="23">
        <v>124</v>
      </c>
      <c r="C367" s="4">
        <v>0.764930546</v>
      </c>
      <c r="D367" s="56">
        <v>0.764930546</v>
      </c>
      <c r="E367" s="2">
        <v>3576</v>
      </c>
      <c r="F367" s="24">
        <v>0</v>
      </c>
      <c r="G367" s="65">
        <v>39.08083248</v>
      </c>
      <c r="H367" s="65">
        <v>-76.72237263</v>
      </c>
      <c r="I367" s="25">
        <v>989.8</v>
      </c>
      <c r="J367" s="5">
        <f t="shared" si="35"/>
        <v>959.5999999999999</v>
      </c>
      <c r="K367" s="26">
        <f t="shared" si="36"/>
        <v>451.7493581965158</v>
      </c>
      <c r="L367" s="26">
        <f t="shared" si="37"/>
        <v>638.3493581965158</v>
      </c>
      <c r="M367" s="26">
        <f t="shared" si="38"/>
        <v>623.4293581965158</v>
      </c>
      <c r="N367" s="27">
        <f t="shared" si="39"/>
        <v>630.8893581965158</v>
      </c>
      <c r="O367" s="5">
        <v>25.3</v>
      </c>
      <c r="P367" s="5">
        <v>57.2</v>
      </c>
      <c r="Q367" s="5">
        <v>75.9</v>
      </c>
      <c r="R367" s="64">
        <v>3.09E-05</v>
      </c>
      <c r="S367" s="28">
        <v>3.397</v>
      </c>
      <c r="T367" s="23">
        <v>626.31</v>
      </c>
      <c r="U367" s="23">
        <f t="shared" si="33"/>
        <v>653.3451666666666</v>
      </c>
      <c r="V367" s="28">
        <v>0.562</v>
      </c>
      <c r="W367" s="29">
        <v>5.367</v>
      </c>
      <c r="X367" s="29">
        <f t="shared" si="34"/>
        <v>5.921333333333333</v>
      </c>
      <c r="Y367" s="30">
        <v>10.733</v>
      </c>
      <c r="Z367" s="27">
        <v>630.8893581965158</v>
      </c>
    </row>
    <row r="368" spans="1:26" ht="12.75">
      <c r="A368" s="1">
        <v>37015</v>
      </c>
      <c r="B368" s="23">
        <v>124</v>
      </c>
      <c r="C368" s="4">
        <v>0.765046299</v>
      </c>
      <c r="D368" s="56">
        <v>0.765046299</v>
      </c>
      <c r="E368" s="2">
        <v>3586</v>
      </c>
      <c r="F368" s="24">
        <v>0</v>
      </c>
      <c r="G368" s="65">
        <v>39.08353593</v>
      </c>
      <c r="H368" s="65">
        <v>-76.72802363</v>
      </c>
      <c r="I368" s="25">
        <v>986.2</v>
      </c>
      <c r="J368" s="5">
        <f t="shared" si="35"/>
        <v>956</v>
      </c>
      <c r="K368" s="26">
        <f t="shared" si="36"/>
        <v>482.9607385814472</v>
      </c>
      <c r="L368" s="26">
        <f t="shared" si="37"/>
        <v>669.5607385814471</v>
      </c>
      <c r="M368" s="26">
        <f t="shared" si="38"/>
        <v>654.6407385814472</v>
      </c>
      <c r="N368" s="27">
        <f t="shared" si="39"/>
        <v>662.1007385814471</v>
      </c>
      <c r="O368" s="5">
        <v>25</v>
      </c>
      <c r="P368" s="5">
        <v>57.7</v>
      </c>
      <c r="Q368" s="5">
        <v>76.5</v>
      </c>
      <c r="S368" s="28">
        <v>3.17</v>
      </c>
      <c r="T368" s="23">
        <v>521.031</v>
      </c>
      <c r="U368" s="23">
        <f t="shared" si="33"/>
        <v>600.5405</v>
      </c>
      <c r="V368" s="28">
        <v>0.582</v>
      </c>
      <c r="W368" s="29">
        <v>5.368</v>
      </c>
      <c r="X368" s="29">
        <f t="shared" si="34"/>
        <v>5.736833333333333</v>
      </c>
      <c r="Y368" s="30">
        <v>10.708</v>
      </c>
      <c r="Z368" s="27">
        <v>662.1007385814471</v>
      </c>
    </row>
    <row r="369" spans="1:26" ht="12.75">
      <c r="A369" s="1">
        <v>37015</v>
      </c>
      <c r="B369" s="23">
        <v>124</v>
      </c>
      <c r="C369" s="4">
        <v>0.765162051</v>
      </c>
      <c r="D369" s="56">
        <v>0.765162051</v>
      </c>
      <c r="E369" s="2">
        <v>3596</v>
      </c>
      <c r="F369" s="24">
        <v>0</v>
      </c>
      <c r="G369" s="65">
        <v>39.08549585</v>
      </c>
      <c r="H369" s="65">
        <v>-76.73441882</v>
      </c>
      <c r="I369" s="25">
        <v>982.5</v>
      </c>
      <c r="J369" s="5">
        <f t="shared" si="35"/>
        <v>952.3</v>
      </c>
      <c r="K369" s="26">
        <f t="shared" si="36"/>
        <v>515.161816585733</v>
      </c>
      <c r="L369" s="26">
        <f t="shared" si="37"/>
        <v>701.7618165857331</v>
      </c>
      <c r="M369" s="26">
        <f t="shared" si="38"/>
        <v>686.8418165857331</v>
      </c>
      <c r="N369" s="27">
        <f t="shared" si="39"/>
        <v>694.3018165857331</v>
      </c>
      <c r="O369" s="5">
        <v>24.8</v>
      </c>
      <c r="P369" s="5">
        <v>58.3</v>
      </c>
      <c r="Q369" s="5">
        <v>75.6</v>
      </c>
      <c r="S369" s="28">
        <v>3.276</v>
      </c>
      <c r="T369" s="23">
        <v>573.221</v>
      </c>
      <c r="U369" s="23">
        <f t="shared" si="33"/>
        <v>626.4856666666666</v>
      </c>
      <c r="V369" s="28">
        <v>0.513</v>
      </c>
      <c r="W369" s="29">
        <v>4.258</v>
      </c>
      <c r="X369" s="29">
        <f t="shared" si="34"/>
        <v>5.367166666666667</v>
      </c>
      <c r="Y369" s="30">
        <v>10.703</v>
      </c>
      <c r="Z369" s="27">
        <v>694.3018165857331</v>
      </c>
    </row>
    <row r="370" spans="1:26" ht="12.75">
      <c r="A370" s="1">
        <v>37015</v>
      </c>
      <c r="B370" s="23">
        <v>124</v>
      </c>
      <c r="C370" s="4">
        <v>0.765277803</v>
      </c>
      <c r="D370" s="56">
        <v>0.765277803</v>
      </c>
      <c r="E370" s="2">
        <v>3606</v>
      </c>
      <c r="F370" s="24">
        <v>0</v>
      </c>
      <c r="G370" s="65">
        <v>39.086688</v>
      </c>
      <c r="H370" s="65">
        <v>-76.74118494</v>
      </c>
      <c r="I370" s="25">
        <v>979.1</v>
      </c>
      <c r="J370" s="5">
        <f t="shared" si="35"/>
        <v>948.9</v>
      </c>
      <c r="K370" s="26">
        <f t="shared" si="36"/>
        <v>544.8624948556093</v>
      </c>
      <c r="L370" s="26">
        <f t="shared" si="37"/>
        <v>731.4624948556093</v>
      </c>
      <c r="M370" s="26">
        <f t="shared" si="38"/>
        <v>716.5424948556092</v>
      </c>
      <c r="N370" s="27">
        <f t="shared" si="39"/>
        <v>724.0024948556093</v>
      </c>
      <c r="O370" s="5">
        <v>24.5</v>
      </c>
      <c r="P370" s="5">
        <v>58.5</v>
      </c>
      <c r="Q370" s="5">
        <v>77.3</v>
      </c>
      <c r="S370" s="28">
        <v>3.296</v>
      </c>
      <c r="T370" s="23">
        <v>572.88</v>
      </c>
      <c r="U370" s="23">
        <f t="shared" si="33"/>
        <v>599.9205000000001</v>
      </c>
      <c r="V370" s="28">
        <v>0.531</v>
      </c>
      <c r="W370" s="29">
        <v>4.258</v>
      </c>
      <c r="X370" s="29">
        <f t="shared" si="34"/>
        <v>4.9975</v>
      </c>
      <c r="Y370" s="30">
        <v>10.714</v>
      </c>
      <c r="Z370" s="27">
        <v>724.0024948556093</v>
      </c>
    </row>
    <row r="371" spans="1:26" ht="12.75">
      <c r="A371" s="1">
        <v>37015</v>
      </c>
      <c r="B371" s="23">
        <v>124</v>
      </c>
      <c r="C371" s="4">
        <v>0.765393496</v>
      </c>
      <c r="D371" s="56">
        <v>0.765393496</v>
      </c>
      <c r="E371" s="2">
        <v>3616</v>
      </c>
      <c r="F371" s="24">
        <v>0</v>
      </c>
      <c r="G371" s="65">
        <v>39.08677244</v>
      </c>
      <c r="H371" s="65">
        <v>-76.74788867</v>
      </c>
      <c r="I371" s="25">
        <v>974.8</v>
      </c>
      <c r="J371" s="5">
        <f t="shared" si="35"/>
        <v>944.5999999999999</v>
      </c>
      <c r="K371" s="26">
        <f t="shared" si="36"/>
        <v>582.5778920369171</v>
      </c>
      <c r="L371" s="26">
        <f t="shared" si="37"/>
        <v>769.1778920369171</v>
      </c>
      <c r="M371" s="26">
        <f t="shared" si="38"/>
        <v>754.2578920369172</v>
      </c>
      <c r="N371" s="27">
        <f t="shared" si="39"/>
        <v>761.7178920369172</v>
      </c>
      <c r="O371" s="5">
        <v>24.1</v>
      </c>
      <c r="P371" s="5">
        <v>58.7</v>
      </c>
      <c r="Q371" s="5">
        <v>77.4</v>
      </c>
      <c r="S371" s="28">
        <v>3.108</v>
      </c>
      <c r="T371" s="23">
        <v>467.601</v>
      </c>
      <c r="U371" s="23">
        <f t="shared" si="33"/>
        <v>555.8605</v>
      </c>
      <c r="V371" s="28">
        <v>0.501</v>
      </c>
      <c r="W371" s="29">
        <v>4.259</v>
      </c>
      <c r="X371" s="29">
        <f t="shared" si="34"/>
        <v>4.812833333333333</v>
      </c>
      <c r="Y371" s="30">
        <v>10.706</v>
      </c>
      <c r="Z371" s="27">
        <v>761.7178920369172</v>
      </c>
    </row>
    <row r="372" spans="1:26" ht="12.75">
      <c r="A372" s="1">
        <v>37015</v>
      </c>
      <c r="B372" s="23">
        <v>124</v>
      </c>
      <c r="C372" s="4">
        <v>0.765509248</v>
      </c>
      <c r="D372" s="56">
        <v>0.765509248</v>
      </c>
      <c r="E372" s="2">
        <v>3626</v>
      </c>
      <c r="F372" s="24">
        <v>0</v>
      </c>
      <c r="G372" s="65">
        <v>39.08508308</v>
      </c>
      <c r="H372" s="65">
        <v>-76.75409375</v>
      </c>
      <c r="I372" s="25">
        <v>973.3</v>
      </c>
      <c r="J372" s="5">
        <f t="shared" si="35"/>
        <v>943.0999999999999</v>
      </c>
      <c r="K372" s="26">
        <f t="shared" si="36"/>
        <v>595.7748297702766</v>
      </c>
      <c r="L372" s="26">
        <f t="shared" si="37"/>
        <v>782.3748297702766</v>
      </c>
      <c r="M372" s="26">
        <f t="shared" si="38"/>
        <v>767.4548297702765</v>
      </c>
      <c r="N372" s="27">
        <f t="shared" si="39"/>
        <v>774.9148297702766</v>
      </c>
      <c r="O372" s="5">
        <v>24</v>
      </c>
      <c r="P372" s="5">
        <v>58.2</v>
      </c>
      <c r="Q372" s="5">
        <v>77.9</v>
      </c>
      <c r="S372" s="28">
        <v>2.87</v>
      </c>
      <c r="T372" s="23">
        <v>362.291</v>
      </c>
      <c r="U372" s="23">
        <f aca="true" t="shared" si="40" ref="U372:U423">AVERAGE(T367:T372)</f>
        <v>520.5556666666668</v>
      </c>
      <c r="V372" s="28">
        <v>0.532</v>
      </c>
      <c r="W372" s="29">
        <v>4.259</v>
      </c>
      <c r="X372" s="29">
        <f aca="true" t="shared" si="41" ref="X372:X423">AVERAGE(W367:W372)</f>
        <v>4.628166666666666</v>
      </c>
      <c r="Y372" s="30">
        <v>10.708</v>
      </c>
      <c r="Z372" s="27">
        <v>774.9148297702766</v>
      </c>
    </row>
    <row r="373" spans="1:26" ht="12.75">
      <c r="A373" s="1">
        <v>37015</v>
      </c>
      <c r="B373" s="23">
        <v>124</v>
      </c>
      <c r="C373" s="4">
        <v>0.765625</v>
      </c>
      <c r="D373" s="56">
        <v>0.765625</v>
      </c>
      <c r="E373" s="2">
        <v>3636</v>
      </c>
      <c r="F373" s="24">
        <v>0</v>
      </c>
      <c r="G373" s="65">
        <v>39.08176837</v>
      </c>
      <c r="H373" s="65">
        <v>-76.75902371</v>
      </c>
      <c r="I373" s="25">
        <v>969.6</v>
      </c>
      <c r="J373" s="5">
        <f t="shared" si="35"/>
        <v>939.4</v>
      </c>
      <c r="K373" s="26">
        <f t="shared" si="36"/>
        <v>628.4172304506052</v>
      </c>
      <c r="L373" s="26">
        <f t="shared" si="37"/>
        <v>815.0172304506052</v>
      </c>
      <c r="M373" s="26">
        <f t="shared" si="38"/>
        <v>800.0972304506051</v>
      </c>
      <c r="N373" s="27">
        <f t="shared" si="39"/>
        <v>807.5572304506052</v>
      </c>
      <c r="O373" s="5">
        <v>23.7</v>
      </c>
      <c r="P373" s="5">
        <v>59</v>
      </c>
      <c r="Q373" s="5">
        <v>76</v>
      </c>
      <c r="R373" s="64">
        <v>3.88E-05</v>
      </c>
      <c r="S373" s="28">
        <v>4.679</v>
      </c>
      <c r="T373" s="23">
        <v>1306.95</v>
      </c>
      <c r="U373" s="23">
        <f t="shared" si="40"/>
        <v>633.9956666666667</v>
      </c>
      <c r="V373" s="28">
        <v>0.504</v>
      </c>
      <c r="W373" s="29">
        <v>4.26</v>
      </c>
      <c r="X373" s="29">
        <f t="shared" si="41"/>
        <v>4.443666666666666</v>
      </c>
      <c r="Y373" s="30">
        <v>10.713</v>
      </c>
      <c r="Z373" s="27">
        <v>807.5572304506052</v>
      </c>
    </row>
    <row r="374" spans="1:26" ht="12.75">
      <c r="A374" s="1">
        <v>37015</v>
      </c>
      <c r="B374" s="23">
        <v>124</v>
      </c>
      <c r="C374" s="4">
        <v>0.765740752</v>
      </c>
      <c r="D374" s="56">
        <v>0.765740752</v>
      </c>
      <c r="E374" s="2">
        <v>3646</v>
      </c>
      <c r="F374" s="24">
        <v>0</v>
      </c>
      <c r="G374" s="65">
        <v>39.07712675</v>
      </c>
      <c r="H374" s="65">
        <v>-76.76150133</v>
      </c>
      <c r="I374" s="25">
        <v>967.3</v>
      </c>
      <c r="J374" s="5">
        <f t="shared" si="35"/>
        <v>937.0999999999999</v>
      </c>
      <c r="K374" s="26">
        <f t="shared" si="36"/>
        <v>648.7733164829385</v>
      </c>
      <c r="L374" s="26">
        <f t="shared" si="37"/>
        <v>835.3733164829385</v>
      </c>
      <c r="M374" s="26">
        <f t="shared" si="38"/>
        <v>820.4533164829386</v>
      </c>
      <c r="N374" s="27">
        <f t="shared" si="39"/>
        <v>827.9133164829386</v>
      </c>
      <c r="O374" s="5">
        <v>23.2</v>
      </c>
      <c r="P374" s="5">
        <v>62</v>
      </c>
      <c r="Q374" s="5">
        <v>76</v>
      </c>
      <c r="S374" s="28">
        <v>2</v>
      </c>
      <c r="T374" s="23">
        <v>-110.859</v>
      </c>
      <c r="U374" s="23">
        <f t="shared" si="40"/>
        <v>528.6806666666668</v>
      </c>
      <c r="V374" s="28">
        <v>0.492</v>
      </c>
      <c r="W374" s="29">
        <v>4.26</v>
      </c>
      <c r="X374" s="29">
        <f t="shared" si="41"/>
        <v>4.2589999999999995</v>
      </c>
      <c r="Y374" s="30">
        <v>10.69</v>
      </c>
      <c r="Z374" s="27">
        <v>827.9133164829386</v>
      </c>
    </row>
    <row r="375" spans="1:26" ht="12.75">
      <c r="A375" s="1">
        <v>37015</v>
      </c>
      <c r="B375" s="23">
        <v>124</v>
      </c>
      <c r="C375" s="4">
        <v>0.765856504</v>
      </c>
      <c r="D375" s="56">
        <v>0.765856504</v>
      </c>
      <c r="E375" s="2">
        <v>3656</v>
      </c>
      <c r="F375" s="24">
        <v>0</v>
      </c>
      <c r="G375" s="65">
        <v>39.07226315</v>
      </c>
      <c r="H375" s="65">
        <v>-76.7609535</v>
      </c>
      <c r="I375" s="25">
        <v>965</v>
      </c>
      <c r="J375" s="5">
        <f t="shared" si="35"/>
        <v>934.8</v>
      </c>
      <c r="K375" s="26">
        <f t="shared" si="36"/>
        <v>669.1794255345967</v>
      </c>
      <c r="L375" s="26">
        <f t="shared" si="37"/>
        <v>855.7794255345967</v>
      </c>
      <c r="M375" s="26">
        <f t="shared" si="38"/>
        <v>840.8594255345968</v>
      </c>
      <c r="N375" s="27">
        <f t="shared" si="39"/>
        <v>848.3194255345968</v>
      </c>
      <c r="O375" s="5">
        <v>23.1</v>
      </c>
      <c r="P375" s="5">
        <v>61.9</v>
      </c>
      <c r="Q375" s="5">
        <v>74.8</v>
      </c>
      <c r="S375" s="28">
        <v>3.639</v>
      </c>
      <c r="T375" s="23">
        <v>728.831</v>
      </c>
      <c r="U375" s="23">
        <f t="shared" si="40"/>
        <v>554.6156666666667</v>
      </c>
      <c r="V375" s="28">
        <v>0.471</v>
      </c>
      <c r="W375" s="29">
        <v>4.26</v>
      </c>
      <c r="X375" s="29">
        <f t="shared" si="41"/>
        <v>4.259333333333333</v>
      </c>
      <c r="Y375" s="30">
        <v>10.711</v>
      </c>
      <c r="Z375" s="27">
        <v>848.3194255345968</v>
      </c>
    </row>
    <row r="376" spans="1:26" ht="12.75">
      <c r="A376" s="1">
        <v>37015</v>
      </c>
      <c r="B376" s="23">
        <v>124</v>
      </c>
      <c r="C376" s="4">
        <v>0.765972197</v>
      </c>
      <c r="D376" s="56">
        <v>0.765972197</v>
      </c>
      <c r="E376" s="2">
        <v>3666</v>
      </c>
      <c r="F376" s="24">
        <v>0</v>
      </c>
      <c r="G376" s="65">
        <v>39.06822708</v>
      </c>
      <c r="H376" s="65">
        <v>-76.75766181</v>
      </c>
      <c r="I376" s="25">
        <v>961.4</v>
      </c>
      <c r="J376" s="5">
        <f t="shared" si="35"/>
        <v>931.1999999999999</v>
      </c>
      <c r="K376" s="26">
        <f t="shared" si="36"/>
        <v>701.2204352114554</v>
      </c>
      <c r="L376" s="26">
        <f t="shared" si="37"/>
        <v>887.8204352114554</v>
      </c>
      <c r="M376" s="26">
        <f t="shared" si="38"/>
        <v>872.9004352114555</v>
      </c>
      <c r="N376" s="27">
        <f t="shared" si="39"/>
        <v>880.3604352114555</v>
      </c>
      <c r="O376" s="5">
        <v>22.7</v>
      </c>
      <c r="P376" s="5">
        <v>62.1</v>
      </c>
      <c r="Q376" s="5">
        <v>75.4</v>
      </c>
      <c r="S376" s="28">
        <v>2.979</v>
      </c>
      <c r="T376" s="23">
        <v>413.552</v>
      </c>
      <c r="U376" s="23">
        <f t="shared" si="40"/>
        <v>528.061</v>
      </c>
      <c r="V376" s="28">
        <v>0.462</v>
      </c>
      <c r="W376" s="29">
        <v>4.261</v>
      </c>
      <c r="X376" s="29">
        <f t="shared" si="41"/>
        <v>4.259833333333334</v>
      </c>
      <c r="Y376" s="30">
        <v>10.711</v>
      </c>
      <c r="Z376" s="27">
        <v>880.3604352114555</v>
      </c>
    </row>
    <row r="377" spans="1:26" ht="12.75">
      <c r="A377" s="1">
        <v>37015</v>
      </c>
      <c r="B377" s="23">
        <v>124</v>
      </c>
      <c r="C377" s="4">
        <v>0.766087949</v>
      </c>
      <c r="D377" s="56">
        <v>0.766087949</v>
      </c>
      <c r="E377" s="2">
        <v>3676</v>
      </c>
      <c r="F377" s="24">
        <v>0</v>
      </c>
      <c r="G377" s="65">
        <v>39.06590158</v>
      </c>
      <c r="H377" s="65">
        <v>-76.75218472</v>
      </c>
      <c r="I377" s="25">
        <v>959.5</v>
      </c>
      <c r="J377" s="5">
        <f t="shared" si="35"/>
        <v>929.3</v>
      </c>
      <c r="K377" s="26">
        <f t="shared" si="36"/>
        <v>718.1809437754506</v>
      </c>
      <c r="L377" s="26">
        <f t="shared" si="37"/>
        <v>904.7809437754506</v>
      </c>
      <c r="M377" s="26">
        <f t="shared" si="38"/>
        <v>889.8609437754506</v>
      </c>
      <c r="N377" s="27">
        <f t="shared" si="39"/>
        <v>897.3209437754506</v>
      </c>
      <c r="O377" s="5">
        <v>22.6</v>
      </c>
      <c r="P377" s="5">
        <v>62.6</v>
      </c>
      <c r="Q377" s="5">
        <v>76.6</v>
      </c>
      <c r="S377" s="28">
        <v>3.336</v>
      </c>
      <c r="T377" s="23">
        <v>570.711</v>
      </c>
      <c r="U377" s="23">
        <f t="shared" si="40"/>
        <v>545.2460000000001</v>
      </c>
      <c r="V377" s="28">
        <v>0.462</v>
      </c>
      <c r="W377" s="29">
        <v>4.261</v>
      </c>
      <c r="X377" s="29">
        <f t="shared" si="41"/>
        <v>4.260166666666667</v>
      </c>
      <c r="Y377" s="30">
        <v>10.703</v>
      </c>
      <c r="Z377" s="27">
        <v>897.3209437754506</v>
      </c>
    </row>
    <row r="378" spans="1:26" ht="12.75">
      <c r="A378" s="1">
        <v>37015</v>
      </c>
      <c r="B378" s="23">
        <v>124</v>
      </c>
      <c r="C378" s="4">
        <v>0.766203701</v>
      </c>
      <c r="D378" s="56">
        <v>0.766203701</v>
      </c>
      <c r="E378" s="2">
        <v>3686</v>
      </c>
      <c r="F378" s="24">
        <v>0</v>
      </c>
      <c r="G378" s="65">
        <v>39.06584709</v>
      </c>
      <c r="H378" s="65">
        <v>-76.74609875</v>
      </c>
      <c r="I378" s="25">
        <v>958.9</v>
      </c>
      <c r="J378" s="5">
        <f t="shared" si="35"/>
        <v>928.6999999999999</v>
      </c>
      <c r="K378" s="26">
        <f t="shared" si="36"/>
        <v>723.5440987769479</v>
      </c>
      <c r="L378" s="26">
        <f t="shared" si="37"/>
        <v>910.1440987769479</v>
      </c>
      <c r="M378" s="26">
        <f t="shared" si="38"/>
        <v>895.2240987769478</v>
      </c>
      <c r="N378" s="27">
        <f t="shared" si="39"/>
        <v>902.6840987769478</v>
      </c>
      <c r="O378" s="5">
        <v>22.8</v>
      </c>
      <c r="P378" s="5">
        <v>62.8</v>
      </c>
      <c r="Q378" s="5">
        <v>77.4</v>
      </c>
      <c r="S378" s="28">
        <v>3.149</v>
      </c>
      <c r="T378" s="23">
        <v>465.401</v>
      </c>
      <c r="U378" s="23">
        <f t="shared" si="40"/>
        <v>562.431</v>
      </c>
      <c r="V378" s="28">
        <v>0.493</v>
      </c>
      <c r="W378" s="29">
        <v>4.261</v>
      </c>
      <c r="X378" s="29">
        <f t="shared" si="41"/>
        <v>4.2604999999999995</v>
      </c>
      <c r="Y378" s="30">
        <v>10.711</v>
      </c>
      <c r="Z378" s="27">
        <v>902.6840987769478</v>
      </c>
    </row>
    <row r="379" spans="1:26" ht="12.75">
      <c r="A379" s="1">
        <v>37015</v>
      </c>
      <c r="B379" s="23">
        <v>124</v>
      </c>
      <c r="C379" s="4">
        <v>0.766319454</v>
      </c>
      <c r="D379" s="56">
        <v>0.766319454</v>
      </c>
      <c r="E379" s="2">
        <v>3696</v>
      </c>
      <c r="F379" s="24">
        <v>0</v>
      </c>
      <c r="G379" s="65">
        <v>39.06796945</v>
      </c>
      <c r="H379" s="65">
        <v>-76.74048566</v>
      </c>
      <c r="I379" s="25">
        <v>955.7</v>
      </c>
      <c r="J379" s="5">
        <f t="shared" si="35"/>
        <v>925.5</v>
      </c>
      <c r="K379" s="26">
        <f t="shared" si="36"/>
        <v>752.2062396161219</v>
      </c>
      <c r="L379" s="26">
        <f t="shared" si="37"/>
        <v>938.806239616122</v>
      </c>
      <c r="M379" s="26">
        <f t="shared" si="38"/>
        <v>923.8862396161219</v>
      </c>
      <c r="N379" s="27">
        <f t="shared" si="39"/>
        <v>931.3462396161219</v>
      </c>
      <c r="O379" s="5">
        <v>22.6</v>
      </c>
      <c r="P379" s="5">
        <v>62.7</v>
      </c>
      <c r="Q379" s="5">
        <v>79.8</v>
      </c>
      <c r="R379" s="64">
        <v>4.07E-05</v>
      </c>
      <c r="S379" s="28">
        <v>3.345</v>
      </c>
      <c r="T379" s="23">
        <v>570.122</v>
      </c>
      <c r="U379" s="23">
        <f t="shared" si="40"/>
        <v>439.6263333333333</v>
      </c>
      <c r="V379" s="28">
        <v>0.471</v>
      </c>
      <c r="W379" s="29">
        <v>4.262</v>
      </c>
      <c r="X379" s="29">
        <f t="shared" si="41"/>
        <v>4.260833333333333</v>
      </c>
      <c r="Y379" s="30">
        <v>10.703</v>
      </c>
      <c r="Z379" s="27">
        <v>931.3462396161219</v>
      </c>
    </row>
    <row r="380" spans="1:26" ht="12.75">
      <c r="A380" s="1">
        <v>37015</v>
      </c>
      <c r="B380" s="23">
        <v>124</v>
      </c>
      <c r="C380" s="4">
        <v>0.766435206</v>
      </c>
      <c r="D380" s="56">
        <v>0.766435206</v>
      </c>
      <c r="E380" s="2">
        <v>3706</v>
      </c>
      <c r="F380" s="24">
        <v>0</v>
      </c>
      <c r="G380" s="65">
        <v>39.07203911</v>
      </c>
      <c r="H380" s="65">
        <v>-76.73648444</v>
      </c>
      <c r="I380" s="25">
        <v>953.7</v>
      </c>
      <c r="J380" s="5">
        <f t="shared" si="35"/>
        <v>923.5</v>
      </c>
      <c r="K380" s="26">
        <f t="shared" si="36"/>
        <v>770.1704464534288</v>
      </c>
      <c r="L380" s="26">
        <f t="shared" si="37"/>
        <v>956.7704464534288</v>
      </c>
      <c r="M380" s="26">
        <f t="shared" si="38"/>
        <v>941.8504464534287</v>
      </c>
      <c r="N380" s="27">
        <f t="shared" si="39"/>
        <v>949.3104464534288</v>
      </c>
      <c r="O380" s="5">
        <v>22.4</v>
      </c>
      <c r="P380" s="5">
        <v>62.1</v>
      </c>
      <c r="Q380" s="5">
        <v>79.8</v>
      </c>
      <c r="S380" s="28">
        <v>3.298</v>
      </c>
      <c r="T380" s="23">
        <v>569.812</v>
      </c>
      <c r="U380" s="23">
        <f t="shared" si="40"/>
        <v>553.0714999999999</v>
      </c>
      <c r="V380" s="28">
        <v>0.482</v>
      </c>
      <c r="W380" s="29">
        <v>4.262</v>
      </c>
      <c r="X380" s="29">
        <f t="shared" si="41"/>
        <v>4.261166666666667</v>
      </c>
      <c r="Y380" s="30">
        <v>10.694</v>
      </c>
      <c r="Z380" s="27">
        <v>949.3104464534288</v>
      </c>
    </row>
    <row r="381" spans="1:26" ht="12.75">
      <c r="A381" s="1">
        <v>37015</v>
      </c>
      <c r="B381" s="23">
        <v>124</v>
      </c>
      <c r="C381" s="4">
        <v>0.766550899</v>
      </c>
      <c r="D381" s="56">
        <v>0.766550899</v>
      </c>
      <c r="E381" s="2">
        <v>3716</v>
      </c>
      <c r="F381" s="24">
        <v>0</v>
      </c>
      <c r="G381" s="65">
        <v>39.07721127</v>
      </c>
      <c r="H381" s="65">
        <v>-76.73492829</v>
      </c>
      <c r="I381" s="25">
        <v>951.1</v>
      </c>
      <c r="J381" s="5">
        <f t="shared" si="35"/>
        <v>920.9</v>
      </c>
      <c r="K381" s="26">
        <f t="shared" si="36"/>
        <v>793.5821661112541</v>
      </c>
      <c r="L381" s="26">
        <f t="shared" si="37"/>
        <v>980.1821661112541</v>
      </c>
      <c r="M381" s="26">
        <f t="shared" si="38"/>
        <v>965.2621661112541</v>
      </c>
      <c r="N381" s="27">
        <f t="shared" si="39"/>
        <v>972.7221661112542</v>
      </c>
      <c r="O381" s="5">
        <v>22.3</v>
      </c>
      <c r="P381" s="5">
        <v>62.2</v>
      </c>
      <c r="Q381" s="5">
        <v>81.9</v>
      </c>
      <c r="S381" s="28">
        <v>3.22</v>
      </c>
      <c r="T381" s="23">
        <v>516.971</v>
      </c>
      <c r="U381" s="23">
        <f t="shared" si="40"/>
        <v>517.7615</v>
      </c>
      <c r="V381" s="28">
        <v>0.473</v>
      </c>
      <c r="W381" s="29">
        <v>4.262</v>
      </c>
      <c r="X381" s="29">
        <f t="shared" si="41"/>
        <v>4.261500000000001</v>
      </c>
      <c r="Y381" s="30">
        <v>10.718</v>
      </c>
      <c r="Z381" s="27">
        <v>972.7221661112542</v>
      </c>
    </row>
    <row r="382" spans="1:26" ht="12.75">
      <c r="A382" s="1">
        <v>37015</v>
      </c>
      <c r="B382" s="23">
        <v>124</v>
      </c>
      <c r="C382" s="4">
        <v>0.766666651</v>
      </c>
      <c r="D382" s="56">
        <v>0.766666651</v>
      </c>
      <c r="E382" s="2">
        <v>3726</v>
      </c>
      <c r="F382" s="24">
        <v>0</v>
      </c>
      <c r="G382" s="65">
        <v>39.08250943</v>
      </c>
      <c r="H382" s="65">
        <v>-76.73629097</v>
      </c>
      <c r="I382" s="25">
        <v>948.8</v>
      </c>
      <c r="J382" s="5">
        <f t="shared" si="35"/>
        <v>918.5999999999999</v>
      </c>
      <c r="K382" s="26">
        <f t="shared" si="36"/>
        <v>814.3476981672039</v>
      </c>
      <c r="L382" s="26">
        <f t="shared" si="37"/>
        <v>1000.947698167204</v>
      </c>
      <c r="M382" s="26">
        <f t="shared" si="38"/>
        <v>986.0276981672039</v>
      </c>
      <c r="N382" s="27">
        <f t="shared" si="39"/>
        <v>993.4876981672039</v>
      </c>
      <c r="O382" s="5">
        <v>22.2</v>
      </c>
      <c r="P382" s="5">
        <v>62.2</v>
      </c>
      <c r="Q382" s="5">
        <v>82.6</v>
      </c>
      <c r="S382" s="28">
        <v>3.022</v>
      </c>
      <c r="T382" s="23">
        <v>411.661</v>
      </c>
      <c r="U382" s="23">
        <f t="shared" si="40"/>
        <v>517.4463333333333</v>
      </c>
      <c r="V382" s="28">
        <v>0.464</v>
      </c>
      <c r="W382" s="29">
        <v>4.263</v>
      </c>
      <c r="X382" s="29">
        <f t="shared" si="41"/>
        <v>4.261833333333333</v>
      </c>
      <c r="Y382" s="30">
        <v>10.71</v>
      </c>
      <c r="Z382" s="27">
        <v>993.4876981672039</v>
      </c>
    </row>
    <row r="383" spans="1:26" ht="12.75">
      <c r="A383" s="1">
        <v>37015</v>
      </c>
      <c r="B383" s="23">
        <v>124</v>
      </c>
      <c r="C383" s="4">
        <v>0.766782403</v>
      </c>
      <c r="D383" s="56">
        <v>0.766782403</v>
      </c>
      <c r="E383" s="2">
        <v>3736</v>
      </c>
      <c r="F383" s="24">
        <v>0</v>
      </c>
      <c r="G383" s="65">
        <v>39.08700607</v>
      </c>
      <c r="H383" s="65">
        <v>-76.74040493</v>
      </c>
      <c r="I383" s="25">
        <v>947.4</v>
      </c>
      <c r="J383" s="5">
        <f t="shared" si="35"/>
        <v>917.1999999999999</v>
      </c>
      <c r="K383" s="26">
        <f t="shared" si="36"/>
        <v>827.0130584183255</v>
      </c>
      <c r="L383" s="26">
        <f t="shared" si="37"/>
        <v>1013.6130584183255</v>
      </c>
      <c r="M383" s="26">
        <f t="shared" si="38"/>
        <v>998.6930584183256</v>
      </c>
      <c r="N383" s="27">
        <f t="shared" si="39"/>
        <v>1006.1530584183256</v>
      </c>
      <c r="O383" s="5">
        <v>22.2</v>
      </c>
      <c r="P383" s="5">
        <v>62.1</v>
      </c>
      <c r="Q383" s="5">
        <v>81.5</v>
      </c>
      <c r="S383" s="28">
        <v>3.719</v>
      </c>
      <c r="T383" s="23">
        <v>778.882</v>
      </c>
      <c r="U383" s="23">
        <f t="shared" si="40"/>
        <v>552.1415000000001</v>
      </c>
      <c r="V383" s="28">
        <v>0.443</v>
      </c>
      <c r="W383" s="29">
        <v>3.153</v>
      </c>
      <c r="X383" s="29">
        <f t="shared" si="41"/>
        <v>4.077166666666667</v>
      </c>
      <c r="Y383" s="30">
        <v>10.702</v>
      </c>
      <c r="Z383" s="27">
        <v>1006.1530584183256</v>
      </c>
    </row>
    <row r="384" spans="1:26" ht="12.75">
      <c r="A384" s="1">
        <v>37015</v>
      </c>
      <c r="B384" s="23">
        <v>124</v>
      </c>
      <c r="C384" s="4">
        <v>0.766898155</v>
      </c>
      <c r="D384" s="56">
        <v>0.766898155</v>
      </c>
      <c r="E384" s="2">
        <v>3746</v>
      </c>
      <c r="F384" s="24">
        <v>0</v>
      </c>
      <c r="G384" s="65">
        <v>39.08876768</v>
      </c>
      <c r="H384" s="65">
        <v>-76.74726364</v>
      </c>
      <c r="I384" s="25">
        <v>945.1</v>
      </c>
      <c r="J384" s="5">
        <f t="shared" si="35"/>
        <v>914.9</v>
      </c>
      <c r="K384" s="26">
        <f t="shared" si="36"/>
        <v>847.8624642248031</v>
      </c>
      <c r="L384" s="26">
        <f t="shared" si="37"/>
        <v>1034.4624642248032</v>
      </c>
      <c r="M384" s="26">
        <f t="shared" si="38"/>
        <v>1019.5424642248031</v>
      </c>
      <c r="N384" s="27">
        <f t="shared" si="39"/>
        <v>1027.0024642248031</v>
      </c>
      <c r="O384" s="5">
        <v>22</v>
      </c>
      <c r="P384" s="5">
        <v>61.4</v>
      </c>
      <c r="Q384" s="5">
        <v>82.1</v>
      </c>
      <c r="S384" s="28">
        <v>2.88</v>
      </c>
      <c r="T384" s="23">
        <v>358.573</v>
      </c>
      <c r="U384" s="23">
        <f t="shared" si="40"/>
        <v>534.3368333333333</v>
      </c>
      <c r="V384" s="28">
        <v>0.471</v>
      </c>
      <c r="W384" s="29">
        <v>4.264</v>
      </c>
      <c r="X384" s="29">
        <f t="shared" si="41"/>
        <v>4.0776666666666666</v>
      </c>
      <c r="Y384" s="30">
        <v>10.709</v>
      </c>
      <c r="Z384" s="27">
        <v>1027.0024642248031</v>
      </c>
    </row>
    <row r="385" spans="1:26" ht="12.75">
      <c r="A385" s="1">
        <v>37015</v>
      </c>
      <c r="B385" s="23">
        <v>124</v>
      </c>
      <c r="C385" s="4">
        <v>0.767013907</v>
      </c>
      <c r="D385" s="56">
        <v>0.767013907</v>
      </c>
      <c r="E385" s="2">
        <v>3756</v>
      </c>
      <c r="F385" s="24">
        <v>0</v>
      </c>
      <c r="G385" s="65">
        <v>39.08776243</v>
      </c>
      <c r="H385" s="65">
        <v>-76.75418575</v>
      </c>
      <c r="I385" s="25">
        <v>942.5</v>
      </c>
      <c r="J385" s="5">
        <f t="shared" si="35"/>
        <v>912.3</v>
      </c>
      <c r="K385" s="26">
        <f t="shared" si="36"/>
        <v>871.4945659530831</v>
      </c>
      <c r="L385" s="26">
        <f t="shared" si="37"/>
        <v>1058.094565953083</v>
      </c>
      <c r="M385" s="26">
        <f t="shared" si="38"/>
        <v>1043.1745659530832</v>
      </c>
      <c r="N385" s="27">
        <f t="shared" si="39"/>
        <v>1050.634565953083</v>
      </c>
      <c r="O385" s="5">
        <v>21.7</v>
      </c>
      <c r="P385" s="5">
        <v>61.4</v>
      </c>
      <c r="Q385" s="5">
        <v>77.8</v>
      </c>
      <c r="R385" s="64">
        <v>3.51E-05</v>
      </c>
      <c r="S385" s="28">
        <v>3.259</v>
      </c>
      <c r="T385" s="23">
        <v>568.232</v>
      </c>
      <c r="U385" s="23">
        <f t="shared" si="40"/>
        <v>534.0218333333333</v>
      </c>
      <c r="V385" s="28">
        <v>0.461</v>
      </c>
      <c r="W385" s="29">
        <v>4.264</v>
      </c>
      <c r="X385" s="29">
        <f t="shared" si="41"/>
        <v>4.078</v>
      </c>
      <c r="Y385" s="30">
        <v>10.708</v>
      </c>
      <c r="Z385" s="27">
        <v>1050.634565953083</v>
      </c>
    </row>
    <row r="386" spans="1:26" ht="12.75">
      <c r="A386" s="1">
        <v>37015</v>
      </c>
      <c r="B386" s="23">
        <v>124</v>
      </c>
      <c r="C386" s="4">
        <v>0.7671296</v>
      </c>
      <c r="D386" s="56">
        <v>0.7671296</v>
      </c>
      <c r="E386" s="2">
        <v>3766</v>
      </c>
      <c r="F386" s="24">
        <v>0</v>
      </c>
      <c r="G386" s="65">
        <v>39.08440059</v>
      </c>
      <c r="H386" s="65">
        <v>-76.75967172</v>
      </c>
      <c r="I386" s="25">
        <v>938.4</v>
      </c>
      <c r="J386" s="5">
        <f t="shared" si="35"/>
        <v>908.1999999999999</v>
      </c>
      <c r="K386" s="26">
        <f t="shared" si="36"/>
        <v>908.8977608853484</v>
      </c>
      <c r="L386" s="26">
        <f t="shared" si="37"/>
        <v>1095.4977608853483</v>
      </c>
      <c r="M386" s="26">
        <f t="shared" si="38"/>
        <v>1080.5777608853484</v>
      </c>
      <c r="N386" s="27">
        <f t="shared" si="39"/>
        <v>1088.0377608853482</v>
      </c>
      <c r="O386" s="5">
        <v>21.3</v>
      </c>
      <c r="P386" s="5">
        <v>62.1</v>
      </c>
      <c r="Q386" s="5">
        <v>82.2</v>
      </c>
      <c r="S386" s="28">
        <v>3.356</v>
      </c>
      <c r="T386" s="23">
        <v>620.422</v>
      </c>
      <c r="U386" s="23">
        <f t="shared" si="40"/>
        <v>542.4568333333333</v>
      </c>
      <c r="V386" s="28">
        <v>0.431</v>
      </c>
      <c r="W386" s="29">
        <v>3.154</v>
      </c>
      <c r="X386" s="29">
        <f t="shared" si="41"/>
        <v>3.893333333333333</v>
      </c>
      <c r="Y386" s="30">
        <v>10.713</v>
      </c>
      <c r="Z386" s="27">
        <v>1088.0377608853482</v>
      </c>
    </row>
    <row r="387" spans="1:26" ht="12.75">
      <c r="A387" s="1">
        <v>37015</v>
      </c>
      <c r="B387" s="23">
        <v>124</v>
      </c>
      <c r="C387" s="4">
        <v>0.767245352</v>
      </c>
      <c r="D387" s="56">
        <v>0.767245352</v>
      </c>
      <c r="E387" s="2">
        <v>3776</v>
      </c>
      <c r="F387" s="24">
        <v>0</v>
      </c>
      <c r="G387" s="65">
        <v>39.07927231</v>
      </c>
      <c r="H387" s="65">
        <v>-76.76175508</v>
      </c>
      <c r="I387" s="25">
        <v>934</v>
      </c>
      <c r="J387" s="5">
        <f t="shared" si="35"/>
        <v>903.8</v>
      </c>
      <c r="K387" s="26">
        <f t="shared" si="36"/>
        <v>949.2260808085309</v>
      </c>
      <c r="L387" s="26">
        <f t="shared" si="37"/>
        <v>1135.8260808085308</v>
      </c>
      <c r="M387" s="26">
        <f t="shared" si="38"/>
        <v>1120.906080808531</v>
      </c>
      <c r="N387" s="27">
        <f t="shared" si="39"/>
        <v>1128.366080808531</v>
      </c>
      <c r="O387" s="5">
        <v>20.5</v>
      </c>
      <c r="P387" s="5">
        <v>65.2</v>
      </c>
      <c r="Q387" s="5">
        <v>82.4</v>
      </c>
      <c r="S387" s="28">
        <v>3.269</v>
      </c>
      <c r="T387" s="23">
        <v>567.643</v>
      </c>
      <c r="U387" s="23">
        <f t="shared" si="40"/>
        <v>550.9021666666666</v>
      </c>
      <c r="V387" s="28">
        <v>0.422</v>
      </c>
      <c r="W387" s="29">
        <v>3.155</v>
      </c>
      <c r="X387" s="29">
        <f t="shared" si="41"/>
        <v>3.708833333333333</v>
      </c>
      <c r="Y387" s="30">
        <v>10.709</v>
      </c>
      <c r="Z387" s="27">
        <v>1128.366080808531</v>
      </c>
    </row>
    <row r="388" spans="1:26" ht="12.75">
      <c r="A388" s="1">
        <v>37015</v>
      </c>
      <c r="B388" s="23">
        <v>124</v>
      </c>
      <c r="C388" s="4">
        <v>0.767361104</v>
      </c>
      <c r="D388" s="56">
        <v>0.767361104</v>
      </c>
      <c r="E388" s="2">
        <v>3786</v>
      </c>
      <c r="F388" s="24">
        <v>0</v>
      </c>
      <c r="G388" s="65">
        <v>39.07421602</v>
      </c>
      <c r="H388" s="65">
        <v>-76.75991909</v>
      </c>
      <c r="I388" s="25">
        <v>930.9</v>
      </c>
      <c r="J388" s="5">
        <f t="shared" si="35"/>
        <v>900.6999999999999</v>
      </c>
      <c r="K388" s="26">
        <f t="shared" si="36"/>
        <v>977.7572801184705</v>
      </c>
      <c r="L388" s="26">
        <f t="shared" si="37"/>
        <v>1164.3572801184705</v>
      </c>
      <c r="M388" s="26">
        <f t="shared" si="38"/>
        <v>1149.4372801184704</v>
      </c>
      <c r="N388" s="27">
        <f t="shared" si="39"/>
        <v>1156.8972801184705</v>
      </c>
      <c r="O388" s="5">
        <v>20.3</v>
      </c>
      <c r="P388" s="5">
        <v>66.4</v>
      </c>
      <c r="Q388" s="5">
        <v>85.4</v>
      </c>
      <c r="S388" s="28">
        <v>3.189</v>
      </c>
      <c r="T388" s="23">
        <v>514.833</v>
      </c>
      <c r="U388" s="23">
        <f t="shared" si="40"/>
        <v>568.0975</v>
      </c>
      <c r="V388" s="28">
        <v>0.423</v>
      </c>
      <c r="W388" s="29">
        <v>3.155</v>
      </c>
      <c r="X388" s="29">
        <f t="shared" si="41"/>
        <v>3.5241666666666673</v>
      </c>
      <c r="Y388" s="30">
        <v>10.71</v>
      </c>
      <c r="Z388" s="27">
        <v>1156.8972801184705</v>
      </c>
    </row>
    <row r="389" spans="1:26" ht="12.75">
      <c r="A389" s="1">
        <v>37015</v>
      </c>
      <c r="B389" s="23">
        <v>124</v>
      </c>
      <c r="C389" s="4">
        <v>0.767476857</v>
      </c>
      <c r="D389" s="56">
        <v>0.767476857</v>
      </c>
      <c r="E389" s="2">
        <v>3796</v>
      </c>
      <c r="F389" s="24">
        <v>0</v>
      </c>
      <c r="G389" s="65">
        <v>39.07051157</v>
      </c>
      <c r="H389" s="65">
        <v>-76.75512716</v>
      </c>
      <c r="I389" s="25">
        <v>930</v>
      </c>
      <c r="J389" s="5">
        <f t="shared" si="35"/>
        <v>899.8</v>
      </c>
      <c r="K389" s="26">
        <f t="shared" si="36"/>
        <v>986.0589261692896</v>
      </c>
      <c r="L389" s="26">
        <f t="shared" si="37"/>
        <v>1172.6589261692895</v>
      </c>
      <c r="M389" s="26">
        <f t="shared" si="38"/>
        <v>1157.7389261692897</v>
      </c>
      <c r="N389" s="27">
        <f t="shared" si="39"/>
        <v>1165.1989261692897</v>
      </c>
      <c r="O389" s="5">
        <v>20.1</v>
      </c>
      <c r="P389" s="5">
        <v>67.8</v>
      </c>
      <c r="Q389" s="5">
        <v>84.9</v>
      </c>
      <c r="S389" s="28">
        <v>3.259</v>
      </c>
      <c r="T389" s="23">
        <v>566.992</v>
      </c>
      <c r="U389" s="23">
        <f t="shared" si="40"/>
        <v>532.7824999999999</v>
      </c>
      <c r="V389" s="28">
        <v>0.421</v>
      </c>
      <c r="W389" s="29">
        <v>3.155</v>
      </c>
      <c r="X389" s="29">
        <f t="shared" si="41"/>
        <v>3.5245</v>
      </c>
      <c r="Y389" s="30">
        <v>10.735</v>
      </c>
      <c r="Z389" s="27">
        <v>1165.1989261692897</v>
      </c>
    </row>
    <row r="390" spans="1:26" ht="12.75">
      <c r="A390" s="1">
        <v>37015</v>
      </c>
      <c r="B390" s="23">
        <v>124</v>
      </c>
      <c r="C390" s="4">
        <v>0.767592609</v>
      </c>
      <c r="D390" s="56">
        <v>0.767592609</v>
      </c>
      <c r="E390" s="2">
        <v>3806</v>
      </c>
      <c r="F390" s="24">
        <v>0</v>
      </c>
      <c r="G390" s="65">
        <v>39.06932129</v>
      </c>
      <c r="H390" s="65">
        <v>-76.74881426</v>
      </c>
      <c r="I390" s="25">
        <v>929.2</v>
      </c>
      <c r="J390" s="5">
        <f t="shared" si="35"/>
        <v>899</v>
      </c>
      <c r="K390" s="26">
        <f t="shared" si="36"/>
        <v>993.4451409075529</v>
      </c>
      <c r="L390" s="26">
        <f t="shared" si="37"/>
        <v>1180.0451409075529</v>
      </c>
      <c r="M390" s="26">
        <f t="shared" si="38"/>
        <v>1165.1251409075528</v>
      </c>
      <c r="N390" s="27">
        <f t="shared" si="39"/>
        <v>1172.5851409075528</v>
      </c>
      <c r="O390" s="5">
        <v>20.3</v>
      </c>
      <c r="P390" s="5">
        <v>67.5</v>
      </c>
      <c r="Q390" s="5">
        <v>78.7</v>
      </c>
      <c r="S390" s="28">
        <v>3.395</v>
      </c>
      <c r="T390" s="23">
        <v>619.182</v>
      </c>
      <c r="U390" s="23">
        <f t="shared" si="40"/>
        <v>576.2173333333334</v>
      </c>
      <c r="V390" s="28">
        <v>0.441</v>
      </c>
      <c r="W390" s="29">
        <v>3.156</v>
      </c>
      <c r="X390" s="29">
        <f t="shared" si="41"/>
        <v>3.339833333333333</v>
      </c>
      <c r="Y390" s="30">
        <v>10.711</v>
      </c>
      <c r="Z390" s="27">
        <v>1172.5851409075528</v>
      </c>
    </row>
    <row r="391" spans="1:26" ht="12.75">
      <c r="A391" s="1">
        <v>37015</v>
      </c>
      <c r="B391" s="23">
        <v>124</v>
      </c>
      <c r="C391" s="4">
        <v>0.767708361</v>
      </c>
      <c r="D391" s="56">
        <v>0.767708361</v>
      </c>
      <c r="E391" s="2">
        <v>3816</v>
      </c>
      <c r="F391" s="24">
        <v>0</v>
      </c>
      <c r="G391" s="65">
        <v>39.07071759</v>
      </c>
      <c r="H391" s="65">
        <v>-76.74274488</v>
      </c>
      <c r="I391" s="25">
        <v>928.2</v>
      </c>
      <c r="J391" s="5">
        <f t="shared" si="35"/>
        <v>898</v>
      </c>
      <c r="K391" s="26">
        <f t="shared" si="36"/>
        <v>1002.6871578571028</v>
      </c>
      <c r="L391" s="26">
        <f t="shared" si="37"/>
        <v>1189.2871578571028</v>
      </c>
      <c r="M391" s="26">
        <f t="shared" si="38"/>
        <v>1174.3671578571027</v>
      </c>
      <c r="N391" s="27">
        <f t="shared" si="39"/>
        <v>1181.8271578571027</v>
      </c>
      <c r="O391" s="5">
        <v>20.4</v>
      </c>
      <c r="P391" s="5">
        <v>67</v>
      </c>
      <c r="Q391" s="5">
        <v>80.3</v>
      </c>
      <c r="R391" s="64">
        <v>3.89E-05</v>
      </c>
      <c r="S391" s="28">
        <v>3.019</v>
      </c>
      <c r="T391" s="23">
        <v>408.903</v>
      </c>
      <c r="U391" s="23">
        <f t="shared" si="40"/>
        <v>549.6625</v>
      </c>
      <c r="V391" s="28">
        <v>0.441</v>
      </c>
      <c r="W391" s="29">
        <v>3.156</v>
      </c>
      <c r="X391" s="29">
        <f t="shared" si="41"/>
        <v>3.1551666666666662</v>
      </c>
      <c r="Y391" s="30">
        <v>10.709</v>
      </c>
      <c r="Z391" s="27">
        <v>1181.8271578571027</v>
      </c>
    </row>
    <row r="392" spans="1:26" ht="12.75">
      <c r="A392" s="1">
        <v>37015</v>
      </c>
      <c r="B392" s="23">
        <v>124</v>
      </c>
      <c r="C392" s="4">
        <v>0.767824054</v>
      </c>
      <c r="D392" s="56">
        <v>0.767824054</v>
      </c>
      <c r="E392" s="2">
        <v>3826</v>
      </c>
      <c r="F392" s="24">
        <v>0</v>
      </c>
      <c r="G392" s="65">
        <v>39.07441278</v>
      </c>
      <c r="H392" s="65">
        <v>-76.73808989</v>
      </c>
      <c r="I392" s="25">
        <v>926.3</v>
      </c>
      <c r="J392" s="5">
        <f t="shared" si="35"/>
        <v>896.0999999999999</v>
      </c>
      <c r="K392" s="26">
        <f t="shared" si="36"/>
        <v>1020.2753786978158</v>
      </c>
      <c r="L392" s="26">
        <f t="shared" si="37"/>
        <v>1206.8753786978157</v>
      </c>
      <c r="M392" s="26">
        <f t="shared" si="38"/>
        <v>1191.9553786978158</v>
      </c>
      <c r="N392" s="27">
        <f t="shared" si="39"/>
        <v>1199.4153786978159</v>
      </c>
      <c r="O392" s="5">
        <v>20.2</v>
      </c>
      <c r="P392" s="5">
        <v>66.9</v>
      </c>
      <c r="Q392" s="5">
        <v>81.5</v>
      </c>
      <c r="S392" s="28">
        <v>3.211</v>
      </c>
      <c r="T392" s="23">
        <v>513.593</v>
      </c>
      <c r="U392" s="23">
        <f t="shared" si="40"/>
        <v>531.8576666666667</v>
      </c>
      <c r="V392" s="28">
        <v>0.433</v>
      </c>
      <c r="W392" s="29">
        <v>3.156</v>
      </c>
      <c r="X392" s="29">
        <f t="shared" si="41"/>
        <v>3.1555</v>
      </c>
      <c r="Y392" s="30">
        <v>10.732</v>
      </c>
      <c r="Z392" s="27">
        <v>1199.4153786978159</v>
      </c>
    </row>
    <row r="393" spans="1:26" ht="12.75">
      <c r="A393" s="1">
        <v>37015</v>
      </c>
      <c r="B393" s="23">
        <v>124</v>
      </c>
      <c r="C393" s="4">
        <v>0.767939806</v>
      </c>
      <c r="D393" s="56">
        <v>0.767939806</v>
      </c>
      <c r="E393" s="2">
        <v>3836</v>
      </c>
      <c r="F393" s="24">
        <v>0</v>
      </c>
      <c r="G393" s="65">
        <v>39.08033662</v>
      </c>
      <c r="H393" s="65">
        <v>-76.73791389</v>
      </c>
      <c r="I393" s="25">
        <v>922.3</v>
      </c>
      <c r="J393" s="5">
        <f aca="true" t="shared" si="42" ref="J393:J456">(I393-30.2)</f>
        <v>892.0999999999999</v>
      </c>
      <c r="K393" s="26">
        <f aca="true" t="shared" si="43" ref="K393:K456">(8303.951372*(LN(1013.25/J393)))</f>
        <v>1057.4254300213452</v>
      </c>
      <c r="L393" s="26">
        <f aca="true" t="shared" si="44" ref="L393:L456">(K393+186.6)</f>
        <v>1244.025430021345</v>
      </c>
      <c r="M393" s="26">
        <f aca="true" t="shared" si="45" ref="M393:M456">(K393+171.68)</f>
        <v>1229.1054300213452</v>
      </c>
      <c r="N393" s="27">
        <f aca="true" t="shared" si="46" ref="N393:N456">AVERAGE(L393:M393)</f>
        <v>1236.565430021345</v>
      </c>
      <c r="O393" s="5">
        <v>20</v>
      </c>
      <c r="P393" s="5">
        <v>65.8</v>
      </c>
      <c r="Q393" s="5">
        <v>84</v>
      </c>
      <c r="S393" s="28">
        <v>3.189</v>
      </c>
      <c r="T393" s="23">
        <v>513.252</v>
      </c>
      <c r="U393" s="23">
        <f t="shared" si="40"/>
        <v>522.7924999999999</v>
      </c>
      <c r="V393" s="28">
        <v>0.412</v>
      </c>
      <c r="W393" s="29">
        <v>3.157</v>
      </c>
      <c r="X393" s="29">
        <f t="shared" si="41"/>
        <v>3.1558333333333337</v>
      </c>
      <c r="Y393" s="30">
        <v>10.708</v>
      </c>
      <c r="Z393" s="27">
        <v>1236.565430021345</v>
      </c>
    </row>
    <row r="394" spans="1:26" ht="12.75">
      <c r="A394" s="1">
        <v>37015</v>
      </c>
      <c r="B394" s="23">
        <v>124</v>
      </c>
      <c r="C394" s="4">
        <v>0.768055558</v>
      </c>
      <c r="D394" s="56">
        <v>0.768055558</v>
      </c>
      <c r="E394" s="2">
        <v>3846</v>
      </c>
      <c r="F394" s="24">
        <v>0</v>
      </c>
      <c r="G394" s="65">
        <v>39.08506103</v>
      </c>
      <c r="H394" s="65">
        <v>-76.74128722</v>
      </c>
      <c r="I394" s="25">
        <v>921.4</v>
      </c>
      <c r="J394" s="5">
        <f t="shared" si="42"/>
        <v>891.1999999999999</v>
      </c>
      <c r="K394" s="26">
        <f t="shared" si="43"/>
        <v>1065.8071457947037</v>
      </c>
      <c r="L394" s="26">
        <f t="shared" si="44"/>
        <v>1252.4071457947036</v>
      </c>
      <c r="M394" s="26">
        <f t="shared" si="45"/>
        <v>1237.4871457947038</v>
      </c>
      <c r="N394" s="27">
        <f t="shared" si="46"/>
        <v>1244.9471457947038</v>
      </c>
      <c r="O394" s="5">
        <v>20</v>
      </c>
      <c r="P394" s="5">
        <v>65.5</v>
      </c>
      <c r="Q394" s="5">
        <v>83.3</v>
      </c>
      <c r="S394" s="28">
        <v>3.565</v>
      </c>
      <c r="T394" s="23">
        <v>722.942</v>
      </c>
      <c r="U394" s="23">
        <f t="shared" si="40"/>
        <v>557.4773333333334</v>
      </c>
      <c r="V394" s="28">
        <v>0.421</v>
      </c>
      <c r="W394" s="29">
        <v>3.157</v>
      </c>
      <c r="X394" s="29">
        <f t="shared" si="41"/>
        <v>3.156166666666667</v>
      </c>
      <c r="Y394" s="30">
        <v>10.708</v>
      </c>
      <c r="Z394" s="27">
        <v>1244.9471457947038</v>
      </c>
    </row>
    <row r="395" spans="1:26" ht="12.75">
      <c r="A395" s="1">
        <v>37015</v>
      </c>
      <c r="B395" s="23">
        <v>124</v>
      </c>
      <c r="C395" s="4">
        <v>0.76817131</v>
      </c>
      <c r="D395" s="56">
        <v>0.76817131</v>
      </c>
      <c r="E395" s="2">
        <v>3856</v>
      </c>
      <c r="F395" s="24">
        <v>0</v>
      </c>
      <c r="G395" s="65">
        <v>39.08808798</v>
      </c>
      <c r="H395" s="65">
        <v>-76.74713802</v>
      </c>
      <c r="I395" s="25">
        <v>918.8</v>
      </c>
      <c r="J395" s="5">
        <f t="shared" si="42"/>
        <v>888.5999999999999</v>
      </c>
      <c r="K395" s="26">
        <f t="shared" si="43"/>
        <v>1090.0686234050527</v>
      </c>
      <c r="L395" s="26">
        <f t="shared" si="44"/>
        <v>1276.6686234050526</v>
      </c>
      <c r="M395" s="26">
        <f t="shared" si="45"/>
        <v>1261.7486234050527</v>
      </c>
      <c r="N395" s="27">
        <f t="shared" si="46"/>
        <v>1269.2086234050525</v>
      </c>
      <c r="O395" s="5">
        <v>19.8</v>
      </c>
      <c r="P395" s="5">
        <v>65.4</v>
      </c>
      <c r="Q395" s="5">
        <v>81.3</v>
      </c>
      <c r="S395" s="28">
        <v>2.749</v>
      </c>
      <c r="T395" s="23">
        <v>250.163</v>
      </c>
      <c r="U395" s="23">
        <f t="shared" si="40"/>
        <v>504.67249999999996</v>
      </c>
      <c r="V395" s="28">
        <v>0.421</v>
      </c>
      <c r="W395" s="29">
        <v>3.158</v>
      </c>
      <c r="X395" s="29">
        <f t="shared" si="41"/>
        <v>3.1566666666666667</v>
      </c>
      <c r="Y395" s="30">
        <v>10.737</v>
      </c>
      <c r="Z395" s="27">
        <v>1269.2086234050525</v>
      </c>
    </row>
    <row r="396" spans="1:26" ht="12.75">
      <c r="A396" s="1">
        <v>37015</v>
      </c>
      <c r="B396" s="23">
        <v>124</v>
      </c>
      <c r="C396" s="4">
        <v>0.768287063</v>
      </c>
      <c r="D396" s="56">
        <v>0.768287063</v>
      </c>
      <c r="E396" s="2">
        <v>3866</v>
      </c>
      <c r="F396" s="24">
        <v>0</v>
      </c>
      <c r="G396" s="65">
        <v>39.08846601</v>
      </c>
      <c r="H396" s="65">
        <v>-76.75420806</v>
      </c>
      <c r="I396" s="25">
        <v>916.9</v>
      </c>
      <c r="J396" s="5">
        <f t="shared" si="42"/>
        <v>886.6999999999999</v>
      </c>
      <c r="K396" s="26">
        <f t="shared" si="43"/>
        <v>1107.843099415583</v>
      </c>
      <c r="L396" s="26">
        <f t="shared" si="44"/>
        <v>1294.443099415583</v>
      </c>
      <c r="M396" s="26">
        <f t="shared" si="45"/>
        <v>1279.5230994155831</v>
      </c>
      <c r="N396" s="27">
        <f t="shared" si="46"/>
        <v>1286.9830994155832</v>
      </c>
      <c r="O396" s="5">
        <v>19.6</v>
      </c>
      <c r="P396" s="5">
        <v>64.9</v>
      </c>
      <c r="Q396" s="5">
        <v>81.8</v>
      </c>
      <c r="S396" s="28">
        <v>3.395</v>
      </c>
      <c r="T396" s="23">
        <v>617.354</v>
      </c>
      <c r="U396" s="23">
        <f t="shared" si="40"/>
        <v>504.3678333333334</v>
      </c>
      <c r="V396" s="28">
        <v>0.401</v>
      </c>
      <c r="W396" s="29">
        <v>3.158</v>
      </c>
      <c r="X396" s="29">
        <f t="shared" si="41"/>
        <v>3.157</v>
      </c>
      <c r="Y396" s="30">
        <v>12.082</v>
      </c>
      <c r="Z396" s="27">
        <v>1286.9830994155832</v>
      </c>
    </row>
    <row r="397" spans="1:26" ht="12.75">
      <c r="A397" s="1">
        <v>37015</v>
      </c>
      <c r="B397" s="23">
        <v>124</v>
      </c>
      <c r="C397" s="4">
        <v>0.768402755</v>
      </c>
      <c r="D397" s="56">
        <v>0.768402755</v>
      </c>
      <c r="E397" s="2">
        <v>3876</v>
      </c>
      <c r="F397" s="24">
        <v>0</v>
      </c>
      <c r="G397" s="65">
        <v>39.08525705</v>
      </c>
      <c r="H397" s="65">
        <v>-76.76005085</v>
      </c>
      <c r="I397" s="25">
        <v>915.8</v>
      </c>
      <c r="J397" s="5">
        <f t="shared" si="42"/>
        <v>885.5999999999999</v>
      </c>
      <c r="K397" s="26">
        <f t="shared" si="43"/>
        <v>1118.1510017821324</v>
      </c>
      <c r="L397" s="26">
        <f t="shared" si="44"/>
        <v>1304.7510017821323</v>
      </c>
      <c r="M397" s="26">
        <f t="shared" si="45"/>
        <v>1289.8310017821325</v>
      </c>
      <c r="N397" s="27">
        <f t="shared" si="46"/>
        <v>1297.2910017821323</v>
      </c>
      <c r="O397" s="5">
        <v>19.6</v>
      </c>
      <c r="P397" s="5">
        <v>64.2</v>
      </c>
      <c r="Q397" s="5">
        <v>82.4</v>
      </c>
      <c r="R397" s="64">
        <v>3.07E-05</v>
      </c>
      <c r="S397" s="28">
        <v>3.316</v>
      </c>
      <c r="T397" s="23">
        <v>564.513</v>
      </c>
      <c r="U397" s="23">
        <f t="shared" si="40"/>
        <v>530.3028333333333</v>
      </c>
      <c r="V397" s="28">
        <v>0.392</v>
      </c>
      <c r="W397" s="29">
        <v>3.158</v>
      </c>
      <c r="X397" s="29">
        <f t="shared" si="41"/>
        <v>3.1573333333333333</v>
      </c>
      <c r="Y397" s="30">
        <v>11.263</v>
      </c>
      <c r="Z397" s="27">
        <v>1297.2910017821323</v>
      </c>
    </row>
    <row r="398" spans="1:26" ht="12.75">
      <c r="A398" s="1">
        <v>37015</v>
      </c>
      <c r="B398" s="23">
        <v>124</v>
      </c>
      <c r="C398" s="4">
        <v>0.768518507</v>
      </c>
      <c r="D398" s="56">
        <v>0.768518507</v>
      </c>
      <c r="E398" s="2">
        <v>3886</v>
      </c>
      <c r="F398" s="24">
        <v>0</v>
      </c>
      <c r="G398" s="65">
        <v>39.07982301</v>
      </c>
      <c r="H398" s="65">
        <v>-76.76236239</v>
      </c>
      <c r="I398" s="25">
        <v>913.4</v>
      </c>
      <c r="J398" s="5">
        <f t="shared" si="42"/>
        <v>883.1999999999999</v>
      </c>
      <c r="K398" s="26">
        <f t="shared" si="43"/>
        <v>1140.6854833777777</v>
      </c>
      <c r="L398" s="26">
        <f t="shared" si="44"/>
        <v>1327.2854833777776</v>
      </c>
      <c r="M398" s="26">
        <f t="shared" si="45"/>
        <v>1312.3654833777778</v>
      </c>
      <c r="N398" s="27">
        <f t="shared" si="46"/>
        <v>1319.8254833777778</v>
      </c>
      <c r="O398" s="5">
        <v>19.4</v>
      </c>
      <c r="P398" s="5">
        <v>64.1</v>
      </c>
      <c r="Q398" s="5">
        <v>82.9</v>
      </c>
      <c r="S398" s="28">
        <v>3.121</v>
      </c>
      <c r="T398" s="23">
        <v>459.203</v>
      </c>
      <c r="U398" s="23">
        <f t="shared" si="40"/>
        <v>521.2378333333334</v>
      </c>
      <c r="V398" s="28">
        <v>0.422</v>
      </c>
      <c r="W398" s="29">
        <v>3.159</v>
      </c>
      <c r="X398" s="29">
        <f t="shared" si="41"/>
        <v>3.157833333333333</v>
      </c>
      <c r="Y398" s="30">
        <v>10.749</v>
      </c>
      <c r="Z398" s="27">
        <v>1319.8254833777778</v>
      </c>
    </row>
    <row r="399" spans="1:26" ht="12.75">
      <c r="A399" s="1">
        <v>37015</v>
      </c>
      <c r="B399" s="23">
        <v>124</v>
      </c>
      <c r="C399" s="4">
        <v>0.76863426</v>
      </c>
      <c r="D399" s="56">
        <v>0.76863426</v>
      </c>
      <c r="E399" s="2">
        <v>3896</v>
      </c>
      <c r="F399" s="24">
        <v>0</v>
      </c>
      <c r="G399" s="65">
        <v>39.07433519</v>
      </c>
      <c r="H399" s="65">
        <v>-76.76067582</v>
      </c>
      <c r="I399" s="25">
        <v>910.5</v>
      </c>
      <c r="J399" s="5">
        <f t="shared" si="42"/>
        <v>880.3</v>
      </c>
      <c r="K399" s="26">
        <f t="shared" si="43"/>
        <v>1167.996490677097</v>
      </c>
      <c r="L399" s="26">
        <f t="shared" si="44"/>
        <v>1354.5964906770969</v>
      </c>
      <c r="M399" s="26">
        <f t="shared" si="45"/>
        <v>1339.676490677097</v>
      </c>
      <c r="N399" s="27">
        <f t="shared" si="46"/>
        <v>1347.1364906770968</v>
      </c>
      <c r="O399" s="5">
        <v>19</v>
      </c>
      <c r="P399" s="5">
        <v>66.4</v>
      </c>
      <c r="Q399" s="5">
        <v>81.8</v>
      </c>
      <c r="S399" s="28">
        <v>3.496</v>
      </c>
      <c r="T399" s="23">
        <v>668.924</v>
      </c>
      <c r="U399" s="23">
        <f t="shared" si="40"/>
        <v>547.1831666666667</v>
      </c>
      <c r="V399" s="28">
        <v>0.401</v>
      </c>
      <c r="W399" s="29">
        <v>3.159</v>
      </c>
      <c r="X399" s="29">
        <f t="shared" si="41"/>
        <v>3.1581666666666663</v>
      </c>
      <c r="Y399" s="30">
        <v>10.714</v>
      </c>
      <c r="Z399" s="27">
        <v>1347.1364906770968</v>
      </c>
    </row>
    <row r="400" spans="1:26" ht="12.75">
      <c r="A400" s="1">
        <v>37015</v>
      </c>
      <c r="B400" s="23">
        <v>124</v>
      </c>
      <c r="C400" s="4">
        <v>0.768750012</v>
      </c>
      <c r="D400" s="56">
        <v>0.768750012</v>
      </c>
      <c r="E400" s="2">
        <v>3906</v>
      </c>
      <c r="F400" s="24">
        <v>0</v>
      </c>
      <c r="G400" s="65">
        <v>39.06997387</v>
      </c>
      <c r="H400" s="65">
        <v>-76.75537543</v>
      </c>
      <c r="I400" s="25">
        <v>906.7</v>
      </c>
      <c r="J400" s="5">
        <f t="shared" si="42"/>
        <v>876.5</v>
      </c>
      <c r="K400" s="26">
        <f t="shared" si="43"/>
        <v>1203.9198336024008</v>
      </c>
      <c r="L400" s="26">
        <f t="shared" si="44"/>
        <v>1390.5198336024007</v>
      </c>
      <c r="M400" s="26">
        <f t="shared" si="45"/>
        <v>1375.5998336024008</v>
      </c>
      <c r="N400" s="27">
        <f t="shared" si="46"/>
        <v>1383.0598336024009</v>
      </c>
      <c r="O400" s="5">
        <v>18.4</v>
      </c>
      <c r="P400" s="5">
        <v>67.7</v>
      </c>
      <c r="Q400" s="5">
        <v>83.3</v>
      </c>
      <c r="S400" s="28">
        <v>2.69</v>
      </c>
      <c r="T400" s="23">
        <v>248.583</v>
      </c>
      <c r="U400" s="23">
        <f t="shared" si="40"/>
        <v>468.1233333333334</v>
      </c>
      <c r="V400" s="28">
        <v>0.401</v>
      </c>
      <c r="W400" s="29">
        <v>3.159</v>
      </c>
      <c r="X400" s="29">
        <f t="shared" si="41"/>
        <v>3.1584999999999996</v>
      </c>
      <c r="Y400" s="30">
        <v>10.712</v>
      </c>
      <c r="Z400" s="27">
        <v>1383.0598336024009</v>
      </c>
    </row>
    <row r="401" spans="1:26" ht="12.75">
      <c r="A401" s="1">
        <v>37015</v>
      </c>
      <c r="B401" s="23">
        <v>124</v>
      </c>
      <c r="C401" s="4">
        <v>0.768865764</v>
      </c>
      <c r="D401" s="56">
        <v>0.768865764</v>
      </c>
      <c r="E401" s="2">
        <v>3916</v>
      </c>
      <c r="F401" s="24">
        <v>0</v>
      </c>
      <c r="G401" s="65">
        <v>39.06832638</v>
      </c>
      <c r="H401" s="65">
        <v>-76.74850648</v>
      </c>
      <c r="I401" s="25">
        <v>903.6</v>
      </c>
      <c r="J401" s="5">
        <f t="shared" si="42"/>
        <v>873.4</v>
      </c>
      <c r="K401" s="26">
        <f t="shared" si="43"/>
        <v>1233.3412590351359</v>
      </c>
      <c r="L401" s="26">
        <f t="shared" si="44"/>
        <v>1419.9412590351358</v>
      </c>
      <c r="M401" s="26">
        <f t="shared" si="45"/>
        <v>1405.021259035136</v>
      </c>
      <c r="N401" s="27">
        <f t="shared" si="46"/>
        <v>1412.4812590351357</v>
      </c>
      <c r="O401" s="5">
        <v>18</v>
      </c>
      <c r="P401" s="5">
        <v>68.4</v>
      </c>
      <c r="Q401" s="5">
        <v>84.6</v>
      </c>
      <c r="S401" s="28">
        <v>3.191</v>
      </c>
      <c r="T401" s="23">
        <v>510.773</v>
      </c>
      <c r="U401" s="23">
        <f t="shared" si="40"/>
        <v>511.5583333333334</v>
      </c>
      <c r="V401" s="28">
        <v>0.444</v>
      </c>
      <c r="W401" s="29">
        <v>3.16</v>
      </c>
      <c r="X401" s="29">
        <f t="shared" si="41"/>
        <v>3.1588333333333334</v>
      </c>
      <c r="Y401" s="30">
        <v>10.749</v>
      </c>
      <c r="Z401" s="27">
        <v>1412.4812590351357</v>
      </c>
    </row>
    <row r="402" spans="1:26" ht="12.75">
      <c r="A402" s="1">
        <v>37015</v>
      </c>
      <c r="B402" s="23">
        <v>124</v>
      </c>
      <c r="C402" s="4">
        <v>0.768981457</v>
      </c>
      <c r="D402" s="56">
        <v>0.768981457</v>
      </c>
      <c r="E402" s="2">
        <v>3926</v>
      </c>
      <c r="F402" s="24">
        <v>0</v>
      </c>
      <c r="G402" s="65">
        <v>39.06926098</v>
      </c>
      <c r="H402" s="65">
        <v>-76.7419887</v>
      </c>
      <c r="I402" s="25">
        <v>904.3</v>
      </c>
      <c r="J402" s="5">
        <f t="shared" si="42"/>
        <v>874.0999999999999</v>
      </c>
      <c r="K402" s="26">
        <f t="shared" si="43"/>
        <v>1226.6885937747054</v>
      </c>
      <c r="L402" s="26">
        <f t="shared" si="44"/>
        <v>1413.2885937747053</v>
      </c>
      <c r="M402" s="26">
        <f t="shared" si="45"/>
        <v>1398.3685937747055</v>
      </c>
      <c r="N402" s="27">
        <f t="shared" si="46"/>
        <v>1405.8285937747055</v>
      </c>
      <c r="O402" s="5">
        <v>18.2</v>
      </c>
      <c r="P402" s="5">
        <v>71</v>
      </c>
      <c r="Q402" s="5">
        <v>82.4</v>
      </c>
      <c r="S402" s="28">
        <v>3.476</v>
      </c>
      <c r="T402" s="23">
        <v>667.994</v>
      </c>
      <c r="U402" s="23">
        <f t="shared" si="40"/>
        <v>519.9983333333333</v>
      </c>
      <c r="V402" s="28">
        <v>0.392</v>
      </c>
      <c r="W402" s="29">
        <v>3.16</v>
      </c>
      <c r="X402" s="29">
        <f t="shared" si="41"/>
        <v>3.1591666666666662</v>
      </c>
      <c r="Y402" s="30">
        <v>10.712</v>
      </c>
      <c r="Z402" s="27">
        <v>1405.8285937747055</v>
      </c>
    </row>
    <row r="403" spans="1:26" ht="12.75">
      <c r="A403" s="1">
        <v>37015</v>
      </c>
      <c r="B403" s="23">
        <v>124</v>
      </c>
      <c r="C403" s="4">
        <v>0.769097209</v>
      </c>
      <c r="D403" s="56">
        <v>0.769097209</v>
      </c>
      <c r="E403" s="2">
        <v>3936</v>
      </c>
      <c r="F403" s="24">
        <v>0</v>
      </c>
      <c r="G403" s="65">
        <v>39.07259352</v>
      </c>
      <c r="H403" s="65">
        <v>-76.73706305</v>
      </c>
      <c r="I403" s="25">
        <v>905.2</v>
      </c>
      <c r="J403" s="5">
        <f t="shared" si="42"/>
        <v>875</v>
      </c>
      <c r="K403" s="26">
        <f t="shared" si="43"/>
        <v>1218.1429910140023</v>
      </c>
      <c r="L403" s="26">
        <f t="shared" si="44"/>
        <v>1404.7429910140022</v>
      </c>
      <c r="M403" s="26">
        <f t="shared" si="45"/>
        <v>1389.8229910140024</v>
      </c>
      <c r="N403" s="27">
        <f t="shared" si="46"/>
        <v>1397.2829910140022</v>
      </c>
      <c r="O403" s="5">
        <v>18.5</v>
      </c>
      <c r="P403" s="5">
        <v>70.7</v>
      </c>
      <c r="Q403" s="5">
        <v>84</v>
      </c>
      <c r="R403" s="64">
        <v>3.73E-05</v>
      </c>
      <c r="S403" s="28">
        <v>3.504</v>
      </c>
      <c r="T403" s="23">
        <v>667.684</v>
      </c>
      <c r="U403" s="23">
        <f t="shared" si="40"/>
        <v>537.1935</v>
      </c>
      <c r="V403" s="28">
        <v>0.412</v>
      </c>
      <c r="W403" s="29">
        <v>3.161</v>
      </c>
      <c r="X403" s="29">
        <f t="shared" si="41"/>
        <v>3.159666666666667</v>
      </c>
      <c r="Y403" s="30">
        <v>10.706</v>
      </c>
      <c r="Z403" s="27">
        <v>1397.2829910140022</v>
      </c>
    </row>
    <row r="404" spans="1:26" ht="12.75">
      <c r="A404" s="1">
        <v>37015</v>
      </c>
      <c r="B404" s="23">
        <v>124</v>
      </c>
      <c r="C404" s="4">
        <v>0.769212961</v>
      </c>
      <c r="D404" s="56">
        <v>0.769212961</v>
      </c>
      <c r="E404" s="2">
        <v>3946</v>
      </c>
      <c r="F404" s="24">
        <v>0</v>
      </c>
      <c r="G404" s="65">
        <v>39.07735348</v>
      </c>
      <c r="H404" s="65">
        <v>-76.73474783</v>
      </c>
      <c r="I404" s="25">
        <v>903.3</v>
      </c>
      <c r="J404" s="5">
        <f t="shared" si="42"/>
        <v>873.0999999999999</v>
      </c>
      <c r="K404" s="26">
        <f t="shared" si="43"/>
        <v>1236.1940336542043</v>
      </c>
      <c r="L404" s="26">
        <f t="shared" si="44"/>
        <v>1422.7940336542042</v>
      </c>
      <c r="M404" s="26">
        <f t="shared" si="45"/>
        <v>1407.8740336542044</v>
      </c>
      <c r="N404" s="27">
        <f t="shared" si="46"/>
        <v>1415.3340336542042</v>
      </c>
      <c r="O404" s="5">
        <v>18.6</v>
      </c>
      <c r="P404" s="5">
        <v>68.9</v>
      </c>
      <c r="Q404" s="5">
        <v>84.4</v>
      </c>
      <c r="S404" s="28">
        <v>2.959</v>
      </c>
      <c r="T404" s="23">
        <v>404.843</v>
      </c>
      <c r="U404" s="23">
        <f t="shared" si="40"/>
        <v>528.1334999999999</v>
      </c>
      <c r="V404" s="28">
        <v>0.41</v>
      </c>
      <c r="W404" s="29">
        <v>3.161</v>
      </c>
      <c r="X404" s="29">
        <f t="shared" si="41"/>
        <v>3.16</v>
      </c>
      <c r="Y404" s="30">
        <v>10.695</v>
      </c>
      <c r="Z404" s="27">
        <v>1415.3340336542042</v>
      </c>
    </row>
    <row r="405" spans="1:26" ht="12.75">
      <c r="A405" s="1">
        <v>37015</v>
      </c>
      <c r="B405" s="23">
        <v>124</v>
      </c>
      <c r="C405" s="4">
        <v>0.769328713</v>
      </c>
      <c r="D405" s="56">
        <v>0.769328713</v>
      </c>
      <c r="E405" s="2">
        <v>3956</v>
      </c>
      <c r="F405" s="24">
        <v>0</v>
      </c>
      <c r="G405" s="65">
        <v>39.08309047</v>
      </c>
      <c r="H405" s="65">
        <v>-76.73883553</v>
      </c>
      <c r="I405" s="25">
        <v>899.1</v>
      </c>
      <c r="J405" s="5">
        <f t="shared" si="42"/>
        <v>868.9</v>
      </c>
      <c r="K405" s="26">
        <f t="shared" si="43"/>
        <v>1276.2361270435927</v>
      </c>
      <c r="L405" s="26">
        <f t="shared" si="44"/>
        <v>1462.8361270435926</v>
      </c>
      <c r="M405" s="26">
        <f t="shared" si="45"/>
        <v>1447.9161270435927</v>
      </c>
      <c r="N405" s="27">
        <f t="shared" si="46"/>
        <v>1455.3761270435925</v>
      </c>
      <c r="O405" s="5">
        <v>18.1</v>
      </c>
      <c r="P405" s="5">
        <v>68.9</v>
      </c>
      <c r="Q405" s="5">
        <v>87.7</v>
      </c>
      <c r="S405" s="28">
        <v>3.464</v>
      </c>
      <c r="T405" s="23">
        <v>667.033</v>
      </c>
      <c r="U405" s="23">
        <f t="shared" si="40"/>
        <v>527.8183333333333</v>
      </c>
      <c r="V405" s="28">
        <v>0.401</v>
      </c>
      <c r="W405" s="29">
        <v>3.161</v>
      </c>
      <c r="X405" s="29">
        <f t="shared" si="41"/>
        <v>3.1603333333333334</v>
      </c>
      <c r="Y405" s="30">
        <v>10.711</v>
      </c>
      <c r="Z405" s="27">
        <v>1455.3761270435925</v>
      </c>
    </row>
    <row r="406" spans="1:26" ht="12.75">
      <c r="A406" s="1">
        <v>37015</v>
      </c>
      <c r="B406" s="23">
        <v>124</v>
      </c>
      <c r="C406" s="4">
        <v>0.769444466</v>
      </c>
      <c r="D406" s="56">
        <v>0.769444466</v>
      </c>
      <c r="E406" s="2">
        <v>3966</v>
      </c>
      <c r="F406" s="24">
        <v>0</v>
      </c>
      <c r="G406" s="65">
        <v>39.08637048</v>
      </c>
      <c r="H406" s="65">
        <v>-76.74472072</v>
      </c>
      <c r="I406" s="25">
        <v>898.1</v>
      </c>
      <c r="J406" s="5">
        <f t="shared" si="42"/>
        <v>867.9</v>
      </c>
      <c r="K406" s="26">
        <f t="shared" si="43"/>
        <v>1285.7984857373083</v>
      </c>
      <c r="L406" s="26">
        <f t="shared" si="44"/>
        <v>1472.3984857373082</v>
      </c>
      <c r="M406" s="26">
        <f t="shared" si="45"/>
        <v>1457.4784857373083</v>
      </c>
      <c r="N406" s="27">
        <f t="shared" si="46"/>
        <v>1464.9384857373084</v>
      </c>
      <c r="O406" s="5">
        <v>18</v>
      </c>
      <c r="P406" s="5">
        <v>68.6</v>
      </c>
      <c r="Q406" s="5">
        <v>86.8</v>
      </c>
      <c r="S406" s="28">
        <v>3.465</v>
      </c>
      <c r="T406" s="23">
        <v>666.754</v>
      </c>
      <c r="U406" s="23">
        <f t="shared" si="40"/>
        <v>597.5134999999999</v>
      </c>
      <c r="V406" s="28">
        <v>0.421</v>
      </c>
      <c r="W406" s="29">
        <v>3.162</v>
      </c>
      <c r="X406" s="29">
        <f t="shared" si="41"/>
        <v>3.160833333333333</v>
      </c>
      <c r="Y406" s="30">
        <v>10.711</v>
      </c>
      <c r="Z406" s="27">
        <v>1464.9384857373084</v>
      </c>
    </row>
    <row r="407" spans="1:26" ht="12.75">
      <c r="A407" s="1">
        <v>37015</v>
      </c>
      <c r="B407" s="23">
        <v>124</v>
      </c>
      <c r="C407" s="4">
        <v>0.769560158</v>
      </c>
      <c r="D407" s="56">
        <v>0.769560158</v>
      </c>
      <c r="E407" s="2">
        <v>3976</v>
      </c>
      <c r="F407" s="24">
        <v>0</v>
      </c>
      <c r="G407" s="65">
        <v>39.08724061</v>
      </c>
      <c r="H407" s="65">
        <v>-76.75236979</v>
      </c>
      <c r="I407" s="25">
        <v>899.4</v>
      </c>
      <c r="J407" s="5">
        <f t="shared" si="42"/>
        <v>869.1999999999999</v>
      </c>
      <c r="K407" s="26">
        <f t="shared" si="43"/>
        <v>1273.3695653540024</v>
      </c>
      <c r="L407" s="26">
        <f t="shared" si="44"/>
        <v>1459.9695653540023</v>
      </c>
      <c r="M407" s="26">
        <f t="shared" si="45"/>
        <v>1445.0495653540024</v>
      </c>
      <c r="N407" s="27">
        <f t="shared" si="46"/>
        <v>1452.5095653540025</v>
      </c>
      <c r="O407" s="5">
        <v>18.6</v>
      </c>
      <c r="P407" s="5">
        <v>64.4</v>
      </c>
      <c r="Q407" s="5">
        <v>83.9</v>
      </c>
      <c r="S407" s="28">
        <v>3.109</v>
      </c>
      <c r="T407" s="23">
        <v>456.444</v>
      </c>
      <c r="U407" s="23">
        <f t="shared" si="40"/>
        <v>588.4586666666667</v>
      </c>
      <c r="V407" s="28">
        <v>0.402</v>
      </c>
      <c r="W407" s="29">
        <v>3.162</v>
      </c>
      <c r="X407" s="29">
        <f t="shared" si="41"/>
        <v>3.1611666666666665</v>
      </c>
      <c r="Y407" s="30">
        <v>10.752</v>
      </c>
      <c r="Z407" s="27">
        <v>1452.5095653540025</v>
      </c>
    </row>
    <row r="408" spans="1:26" ht="12.75">
      <c r="A408" s="1">
        <v>37015</v>
      </c>
      <c r="B408" s="23">
        <v>124</v>
      </c>
      <c r="C408" s="4">
        <v>0.76967591</v>
      </c>
      <c r="D408" s="56">
        <v>0.76967591</v>
      </c>
      <c r="E408" s="2">
        <v>3986</v>
      </c>
      <c r="F408" s="24">
        <v>0</v>
      </c>
      <c r="G408" s="65">
        <v>39.08564628</v>
      </c>
      <c r="H408" s="65">
        <v>-76.75929688</v>
      </c>
      <c r="I408" s="25">
        <v>897.4</v>
      </c>
      <c r="J408" s="5">
        <f t="shared" si="42"/>
        <v>867.1999999999999</v>
      </c>
      <c r="K408" s="26">
        <f t="shared" si="43"/>
        <v>1292.4986946886786</v>
      </c>
      <c r="L408" s="26">
        <f t="shared" si="44"/>
        <v>1479.0986946886785</v>
      </c>
      <c r="M408" s="26">
        <f t="shared" si="45"/>
        <v>1464.1786946886787</v>
      </c>
      <c r="N408" s="27">
        <f t="shared" si="46"/>
        <v>1471.6386946886787</v>
      </c>
      <c r="O408" s="5">
        <v>18.3</v>
      </c>
      <c r="P408" s="5">
        <v>66.1</v>
      </c>
      <c r="Q408" s="5">
        <v>86.3</v>
      </c>
      <c r="S408" s="28">
        <v>3.069</v>
      </c>
      <c r="T408" s="23">
        <v>456.104</v>
      </c>
      <c r="U408" s="23">
        <f t="shared" si="40"/>
        <v>553.1436666666666</v>
      </c>
      <c r="V408" s="28">
        <v>0.391</v>
      </c>
      <c r="W408" s="29">
        <v>3.162</v>
      </c>
      <c r="X408" s="29">
        <f t="shared" si="41"/>
        <v>3.1614999999999998</v>
      </c>
      <c r="Y408" s="30">
        <v>10.712</v>
      </c>
      <c r="Z408" s="27">
        <v>1471.6386946886787</v>
      </c>
    </row>
    <row r="409" spans="1:26" ht="12.75">
      <c r="A409" s="1">
        <v>37015</v>
      </c>
      <c r="B409" s="23">
        <v>124</v>
      </c>
      <c r="C409" s="4">
        <v>0.769791663</v>
      </c>
      <c r="D409" s="56">
        <v>0.769791663</v>
      </c>
      <c r="E409" s="2">
        <v>3996</v>
      </c>
      <c r="F409" s="24">
        <v>0</v>
      </c>
      <c r="G409" s="65">
        <v>39.08046268</v>
      </c>
      <c r="H409" s="65">
        <v>-76.76379767</v>
      </c>
      <c r="I409" s="25">
        <v>895.6</v>
      </c>
      <c r="J409" s="5">
        <f t="shared" si="42"/>
        <v>865.4</v>
      </c>
      <c r="K409" s="26">
        <f t="shared" si="43"/>
        <v>1309.752668886015</v>
      </c>
      <c r="L409" s="26">
        <f t="shared" si="44"/>
        <v>1496.352668886015</v>
      </c>
      <c r="M409" s="26">
        <f t="shared" si="45"/>
        <v>1481.432668886015</v>
      </c>
      <c r="N409" s="27">
        <f t="shared" si="46"/>
        <v>1488.8926688860151</v>
      </c>
      <c r="O409" s="5">
        <v>18</v>
      </c>
      <c r="P409" s="5">
        <v>67</v>
      </c>
      <c r="Q409" s="5">
        <v>86.4</v>
      </c>
      <c r="R409" s="64">
        <v>2.86E-05</v>
      </c>
      <c r="S409" s="28">
        <v>2.869</v>
      </c>
      <c r="T409" s="23">
        <v>350.794</v>
      </c>
      <c r="U409" s="23">
        <f t="shared" si="40"/>
        <v>500.3286666666666</v>
      </c>
      <c r="V409" s="28">
        <v>0.451</v>
      </c>
      <c r="W409" s="29">
        <v>4.273</v>
      </c>
      <c r="X409" s="29">
        <f t="shared" si="41"/>
        <v>3.346833333333333</v>
      </c>
      <c r="Y409" s="30">
        <v>10.713</v>
      </c>
      <c r="Z409" s="27">
        <v>1488.8926688860151</v>
      </c>
    </row>
    <row r="410" spans="1:26" ht="12.75">
      <c r="A410" s="1">
        <v>37015</v>
      </c>
      <c r="B410" s="23">
        <v>124</v>
      </c>
      <c r="C410" s="4">
        <v>0.769907415</v>
      </c>
      <c r="D410" s="56">
        <v>0.769907415</v>
      </c>
      <c r="E410" s="2">
        <v>4006</v>
      </c>
      <c r="F410" s="24">
        <v>0</v>
      </c>
      <c r="G410" s="65">
        <v>39.07453482</v>
      </c>
      <c r="H410" s="65">
        <v>-76.76365175</v>
      </c>
      <c r="I410" s="25">
        <v>900.5</v>
      </c>
      <c r="J410" s="5">
        <f t="shared" si="42"/>
        <v>870.3</v>
      </c>
      <c r="K410" s="26">
        <f t="shared" si="43"/>
        <v>1262.8672972002034</v>
      </c>
      <c r="L410" s="26">
        <f t="shared" si="44"/>
        <v>1449.4672972002033</v>
      </c>
      <c r="M410" s="26">
        <f t="shared" si="45"/>
        <v>1434.5472972002035</v>
      </c>
      <c r="N410" s="27">
        <f t="shared" si="46"/>
        <v>1442.0072972002035</v>
      </c>
      <c r="O410" s="5">
        <v>18.7</v>
      </c>
      <c r="P410" s="5">
        <v>67.6</v>
      </c>
      <c r="Q410" s="5">
        <v>88.9</v>
      </c>
      <c r="S410" s="28">
        <v>3.599</v>
      </c>
      <c r="T410" s="23">
        <v>718.015</v>
      </c>
      <c r="U410" s="23">
        <f t="shared" si="40"/>
        <v>552.524</v>
      </c>
      <c r="V410" s="28">
        <v>0.382</v>
      </c>
      <c r="W410" s="29">
        <v>3.163</v>
      </c>
      <c r="X410" s="29">
        <f t="shared" si="41"/>
        <v>3.3471666666666664</v>
      </c>
      <c r="Y410" s="30">
        <v>10.755</v>
      </c>
      <c r="Z410" s="27">
        <v>1442.0072972002035</v>
      </c>
    </row>
    <row r="411" spans="1:26" ht="12.75">
      <c r="A411" s="1">
        <v>37015</v>
      </c>
      <c r="B411" s="23">
        <v>124</v>
      </c>
      <c r="C411" s="4">
        <v>0.770023167</v>
      </c>
      <c r="D411" s="56">
        <v>0.770023167</v>
      </c>
      <c r="E411" s="2">
        <v>4016</v>
      </c>
      <c r="F411" s="24">
        <v>0</v>
      </c>
      <c r="G411" s="65">
        <v>39.06991889</v>
      </c>
      <c r="H411" s="65">
        <v>-76.75876479</v>
      </c>
      <c r="I411" s="25">
        <v>902.4</v>
      </c>
      <c r="J411" s="5">
        <f t="shared" si="42"/>
        <v>872.1999999999999</v>
      </c>
      <c r="K411" s="26">
        <f t="shared" si="43"/>
        <v>1244.7582425549629</v>
      </c>
      <c r="L411" s="26">
        <f t="shared" si="44"/>
        <v>1431.3582425549628</v>
      </c>
      <c r="M411" s="26">
        <f t="shared" si="45"/>
        <v>1416.438242554963</v>
      </c>
      <c r="N411" s="27">
        <f t="shared" si="46"/>
        <v>1423.898242554963</v>
      </c>
      <c r="O411" s="5">
        <v>19.1</v>
      </c>
      <c r="P411" s="5">
        <v>67.4</v>
      </c>
      <c r="Q411" s="5">
        <v>89.8</v>
      </c>
      <c r="S411" s="28">
        <v>3.189</v>
      </c>
      <c r="T411" s="23">
        <v>507.705</v>
      </c>
      <c r="U411" s="23">
        <f t="shared" si="40"/>
        <v>525.9693333333333</v>
      </c>
      <c r="V411" s="28">
        <v>0.391</v>
      </c>
      <c r="W411" s="29">
        <v>3.163</v>
      </c>
      <c r="X411" s="29">
        <f t="shared" si="41"/>
        <v>3.3475</v>
      </c>
      <c r="Y411" s="30">
        <v>10.716</v>
      </c>
      <c r="Z411" s="27">
        <v>1423.898242554963</v>
      </c>
    </row>
    <row r="412" spans="1:26" ht="12.75">
      <c r="A412" s="1">
        <v>37015</v>
      </c>
      <c r="B412" s="23">
        <v>124</v>
      </c>
      <c r="C412" s="4">
        <v>0.77013886</v>
      </c>
      <c r="D412" s="56">
        <v>0.77013886</v>
      </c>
      <c r="E412" s="2">
        <v>4026</v>
      </c>
      <c r="F412" s="24">
        <v>0</v>
      </c>
      <c r="G412" s="65">
        <v>39.0676059</v>
      </c>
      <c r="H412" s="65">
        <v>-76.75096379</v>
      </c>
      <c r="I412" s="25">
        <v>902.5</v>
      </c>
      <c r="J412" s="5">
        <f t="shared" si="42"/>
        <v>872.3</v>
      </c>
      <c r="K412" s="26">
        <f t="shared" si="43"/>
        <v>1243.8062274926422</v>
      </c>
      <c r="L412" s="26">
        <f t="shared" si="44"/>
        <v>1430.406227492642</v>
      </c>
      <c r="M412" s="26">
        <f t="shared" si="45"/>
        <v>1415.4862274926422</v>
      </c>
      <c r="N412" s="27">
        <f t="shared" si="46"/>
        <v>1422.9462274926423</v>
      </c>
      <c r="O412" s="5">
        <v>19</v>
      </c>
      <c r="P412" s="5">
        <v>68</v>
      </c>
      <c r="Q412" s="5">
        <v>89.4</v>
      </c>
      <c r="S412" s="28">
        <v>2.721</v>
      </c>
      <c r="T412" s="23">
        <v>244.864</v>
      </c>
      <c r="U412" s="23">
        <f t="shared" si="40"/>
        <v>455.65433333333334</v>
      </c>
      <c r="V412" s="28">
        <v>0.412</v>
      </c>
      <c r="W412" s="29">
        <v>3.164</v>
      </c>
      <c r="X412" s="29">
        <f t="shared" si="41"/>
        <v>3.3478333333333334</v>
      </c>
      <c r="Y412" s="30">
        <v>10.718</v>
      </c>
      <c r="Z412" s="27">
        <v>1422.9462274926423</v>
      </c>
    </row>
    <row r="413" spans="1:26" ht="12.75">
      <c r="A413" s="1">
        <v>37015</v>
      </c>
      <c r="B413" s="23">
        <v>124</v>
      </c>
      <c r="C413" s="4">
        <v>0.770254612</v>
      </c>
      <c r="D413" s="56">
        <v>0.770254612</v>
      </c>
      <c r="E413" s="2">
        <v>4036</v>
      </c>
      <c r="F413" s="24">
        <v>0</v>
      </c>
      <c r="G413" s="65">
        <v>39.06760539</v>
      </c>
      <c r="H413" s="65">
        <v>-76.74199903</v>
      </c>
      <c r="I413" s="25">
        <v>903.3</v>
      </c>
      <c r="J413" s="5">
        <f t="shared" si="42"/>
        <v>873.0999999999999</v>
      </c>
      <c r="K413" s="26">
        <f t="shared" si="43"/>
        <v>1236.1940336542043</v>
      </c>
      <c r="L413" s="26">
        <f t="shared" si="44"/>
        <v>1422.7940336542042</v>
      </c>
      <c r="M413" s="26">
        <f t="shared" si="45"/>
        <v>1407.8740336542044</v>
      </c>
      <c r="N413" s="27">
        <f t="shared" si="46"/>
        <v>1415.3340336542042</v>
      </c>
      <c r="O413" s="5">
        <v>19</v>
      </c>
      <c r="P413" s="5">
        <v>68.3</v>
      </c>
      <c r="Q413" s="5">
        <v>91.4</v>
      </c>
      <c r="S413" s="28">
        <v>2.909</v>
      </c>
      <c r="T413" s="23">
        <v>349.554</v>
      </c>
      <c r="U413" s="23">
        <f t="shared" si="40"/>
        <v>437.83933333333334</v>
      </c>
      <c r="V413" s="28">
        <v>0.411</v>
      </c>
      <c r="W413" s="29">
        <v>3.164</v>
      </c>
      <c r="X413" s="29">
        <f t="shared" si="41"/>
        <v>3.348166666666667</v>
      </c>
      <c r="Y413" s="30">
        <v>10.698</v>
      </c>
      <c r="Z413" s="27">
        <v>1415.3340336542042</v>
      </c>
    </row>
    <row r="414" spans="1:26" ht="12.75">
      <c r="A414" s="1">
        <v>37015</v>
      </c>
      <c r="B414" s="23">
        <v>124</v>
      </c>
      <c r="C414" s="4">
        <v>0.770370364</v>
      </c>
      <c r="D414" s="56">
        <v>0.770370364</v>
      </c>
      <c r="E414" s="2">
        <v>4046</v>
      </c>
      <c r="F414" s="24">
        <v>0</v>
      </c>
      <c r="G414" s="65">
        <v>39.07138705</v>
      </c>
      <c r="H414" s="65">
        <v>-76.73504158</v>
      </c>
      <c r="I414" s="25">
        <v>905</v>
      </c>
      <c r="J414" s="5">
        <f t="shared" si="42"/>
        <v>874.8</v>
      </c>
      <c r="K414" s="26">
        <f t="shared" si="43"/>
        <v>1220.0412539944944</v>
      </c>
      <c r="L414" s="26">
        <f t="shared" si="44"/>
        <v>1406.6412539944943</v>
      </c>
      <c r="M414" s="26">
        <f t="shared" si="45"/>
        <v>1391.7212539944944</v>
      </c>
      <c r="N414" s="27">
        <f t="shared" si="46"/>
        <v>1399.1812539944945</v>
      </c>
      <c r="O414" s="5">
        <v>19.1</v>
      </c>
      <c r="P414" s="5">
        <v>68.9</v>
      </c>
      <c r="Q414" s="5">
        <v>88.7</v>
      </c>
      <c r="S414" s="28">
        <v>3.778</v>
      </c>
      <c r="T414" s="23">
        <v>821.775</v>
      </c>
      <c r="U414" s="23">
        <f t="shared" si="40"/>
        <v>498.7845</v>
      </c>
      <c r="V414" s="28">
        <v>0.381</v>
      </c>
      <c r="W414" s="29">
        <v>3.165</v>
      </c>
      <c r="X414" s="29">
        <f t="shared" si="41"/>
        <v>3.3486666666666665</v>
      </c>
      <c r="Y414" s="30">
        <v>10.713</v>
      </c>
      <c r="Z414" s="27">
        <v>1399.1812539944945</v>
      </c>
    </row>
    <row r="415" spans="1:26" ht="12.75">
      <c r="A415" s="1">
        <v>37015</v>
      </c>
      <c r="B415" s="23">
        <v>124</v>
      </c>
      <c r="C415" s="4">
        <v>0.770486116</v>
      </c>
      <c r="D415" s="56">
        <v>0.770486116</v>
      </c>
      <c r="E415" s="2">
        <v>4056</v>
      </c>
      <c r="F415" s="24">
        <v>0</v>
      </c>
      <c r="G415" s="65">
        <v>39.07818559</v>
      </c>
      <c r="H415" s="65">
        <v>-76.73248555</v>
      </c>
      <c r="I415" s="25">
        <v>904.8</v>
      </c>
      <c r="J415" s="5">
        <f t="shared" si="42"/>
        <v>874.5999999999999</v>
      </c>
      <c r="K415" s="26">
        <f t="shared" si="43"/>
        <v>1221.9399510124852</v>
      </c>
      <c r="L415" s="26">
        <f t="shared" si="44"/>
        <v>1408.539951012485</v>
      </c>
      <c r="M415" s="26">
        <f t="shared" si="45"/>
        <v>1393.6199510124852</v>
      </c>
      <c r="N415" s="27">
        <f t="shared" si="46"/>
        <v>1401.0799510124853</v>
      </c>
      <c r="O415" s="5">
        <v>19.1</v>
      </c>
      <c r="P415" s="5">
        <v>68.8</v>
      </c>
      <c r="Q415" s="5">
        <v>83.4</v>
      </c>
      <c r="R415" s="64">
        <v>4.66E-05</v>
      </c>
      <c r="S415" s="28">
        <v>2.641</v>
      </c>
      <c r="T415" s="23">
        <v>191.465</v>
      </c>
      <c r="U415" s="23">
        <f t="shared" si="40"/>
        <v>472.2296666666667</v>
      </c>
      <c r="V415" s="28">
        <v>0.391</v>
      </c>
      <c r="W415" s="29">
        <v>3.165</v>
      </c>
      <c r="X415" s="29">
        <f t="shared" si="41"/>
        <v>3.1639999999999997</v>
      </c>
      <c r="Y415" s="30">
        <v>10.715</v>
      </c>
      <c r="Z415" s="27">
        <v>1401.0799510124853</v>
      </c>
    </row>
    <row r="416" spans="1:26" ht="12.75">
      <c r="A416" s="1">
        <v>37015</v>
      </c>
      <c r="B416" s="23">
        <v>124</v>
      </c>
      <c r="C416" s="4">
        <v>0.770601869</v>
      </c>
      <c r="D416" s="56">
        <v>0.770601869</v>
      </c>
      <c r="E416" s="2">
        <v>4066</v>
      </c>
      <c r="F416" s="24">
        <v>0</v>
      </c>
      <c r="G416" s="65">
        <v>39.08447833</v>
      </c>
      <c r="H416" s="65">
        <v>-76.73473706</v>
      </c>
      <c r="I416" s="25">
        <v>903.9</v>
      </c>
      <c r="J416" s="5">
        <f t="shared" si="42"/>
        <v>873.6999999999999</v>
      </c>
      <c r="K416" s="26">
        <f t="shared" si="43"/>
        <v>1230.4894641337748</v>
      </c>
      <c r="L416" s="26">
        <f t="shared" si="44"/>
        <v>1417.0894641337748</v>
      </c>
      <c r="M416" s="26">
        <f t="shared" si="45"/>
        <v>1402.169464133775</v>
      </c>
      <c r="N416" s="27">
        <f t="shared" si="46"/>
        <v>1409.629464133775</v>
      </c>
      <c r="O416" s="5">
        <v>19</v>
      </c>
      <c r="P416" s="5">
        <v>69.2</v>
      </c>
      <c r="Q416" s="5">
        <v>88.9</v>
      </c>
      <c r="S416" s="28">
        <v>3.385</v>
      </c>
      <c r="T416" s="23">
        <v>611.124</v>
      </c>
      <c r="U416" s="23">
        <f t="shared" si="40"/>
        <v>454.41450000000003</v>
      </c>
      <c r="V416" s="28">
        <v>0.401</v>
      </c>
      <c r="W416" s="29">
        <v>3.165</v>
      </c>
      <c r="X416" s="29">
        <f t="shared" si="41"/>
        <v>3.164333333333333</v>
      </c>
      <c r="Y416" s="30">
        <v>10.746</v>
      </c>
      <c r="Z416" s="27">
        <v>1409.629464133775</v>
      </c>
    </row>
    <row r="417" spans="1:26" ht="12.75">
      <c r="A417" s="1">
        <v>37015</v>
      </c>
      <c r="B417" s="23">
        <v>124</v>
      </c>
      <c r="C417" s="4">
        <v>0.770717621</v>
      </c>
      <c r="D417" s="56">
        <v>0.770717621</v>
      </c>
      <c r="E417" s="2">
        <v>4076</v>
      </c>
      <c r="F417" s="24">
        <v>0</v>
      </c>
      <c r="G417" s="65">
        <v>39.08950068</v>
      </c>
      <c r="H417" s="65">
        <v>-76.74051634</v>
      </c>
      <c r="I417" s="25">
        <v>903.4</v>
      </c>
      <c r="J417" s="5">
        <f t="shared" si="42"/>
        <v>873.1999999999999</v>
      </c>
      <c r="K417" s="26">
        <f t="shared" si="43"/>
        <v>1235.2429998821056</v>
      </c>
      <c r="L417" s="26">
        <f t="shared" si="44"/>
        <v>1421.8429998821055</v>
      </c>
      <c r="M417" s="26">
        <f t="shared" si="45"/>
        <v>1406.9229998821056</v>
      </c>
      <c r="N417" s="27">
        <f t="shared" si="46"/>
        <v>1414.3829998821057</v>
      </c>
      <c r="O417" s="5">
        <v>19</v>
      </c>
      <c r="P417" s="5">
        <v>68.1</v>
      </c>
      <c r="Q417" s="5">
        <v>89.1</v>
      </c>
      <c r="S417" s="28">
        <v>2.962</v>
      </c>
      <c r="T417" s="23">
        <v>400.814</v>
      </c>
      <c r="U417" s="23">
        <f t="shared" si="40"/>
        <v>436.59933333333333</v>
      </c>
      <c r="V417" s="28">
        <v>0.403</v>
      </c>
      <c r="W417" s="29">
        <v>3.166</v>
      </c>
      <c r="X417" s="29">
        <f t="shared" si="41"/>
        <v>3.1648333333333336</v>
      </c>
      <c r="Y417" s="30">
        <v>10.716</v>
      </c>
      <c r="Z417" s="27">
        <v>1414.3829998821057</v>
      </c>
    </row>
    <row r="418" spans="1:26" ht="12.75">
      <c r="A418" s="1">
        <v>37015</v>
      </c>
      <c r="B418" s="23">
        <v>124</v>
      </c>
      <c r="C418" s="4">
        <v>0.770833313</v>
      </c>
      <c r="D418" s="56">
        <v>0.770833313</v>
      </c>
      <c r="E418" s="2">
        <v>4086</v>
      </c>
      <c r="F418" s="24">
        <v>0</v>
      </c>
      <c r="G418" s="65">
        <v>39.09233077</v>
      </c>
      <c r="H418" s="65">
        <v>-76.74839398</v>
      </c>
      <c r="I418" s="25">
        <v>905.3</v>
      </c>
      <c r="J418" s="5">
        <f t="shared" si="42"/>
        <v>875.0999999999999</v>
      </c>
      <c r="K418" s="26">
        <f t="shared" si="43"/>
        <v>1217.1940222258156</v>
      </c>
      <c r="L418" s="26">
        <f t="shared" si="44"/>
        <v>1403.7940222258155</v>
      </c>
      <c r="M418" s="26">
        <f t="shared" si="45"/>
        <v>1388.8740222258157</v>
      </c>
      <c r="N418" s="27">
        <f t="shared" si="46"/>
        <v>1396.3340222258157</v>
      </c>
      <c r="O418" s="5">
        <v>19.8</v>
      </c>
      <c r="P418" s="5">
        <v>62.4</v>
      </c>
      <c r="Q418" s="5">
        <v>89.4</v>
      </c>
      <c r="S418" s="28">
        <v>3.298</v>
      </c>
      <c r="T418" s="23">
        <v>558.035</v>
      </c>
      <c r="U418" s="23">
        <f t="shared" si="40"/>
        <v>488.79449999999997</v>
      </c>
      <c r="V418" s="28">
        <v>0.391</v>
      </c>
      <c r="W418" s="29">
        <v>3.166</v>
      </c>
      <c r="X418" s="29">
        <f t="shared" si="41"/>
        <v>3.1651666666666665</v>
      </c>
      <c r="Y418" s="30">
        <v>10.718</v>
      </c>
      <c r="Z418" s="27">
        <v>1396.3340222258157</v>
      </c>
    </row>
    <row r="419" spans="1:26" ht="12.75">
      <c r="A419" s="1">
        <v>37015</v>
      </c>
      <c r="B419" s="23">
        <v>124</v>
      </c>
      <c r="C419" s="4">
        <v>0.770949066</v>
      </c>
      <c r="D419" s="56">
        <v>0.770949066</v>
      </c>
      <c r="E419" s="2">
        <v>4096</v>
      </c>
      <c r="F419" s="24">
        <v>0</v>
      </c>
      <c r="G419" s="65">
        <v>39.09204874</v>
      </c>
      <c r="H419" s="65">
        <v>-76.75698461</v>
      </c>
      <c r="I419" s="25">
        <v>905.5</v>
      </c>
      <c r="J419" s="5">
        <f t="shared" si="42"/>
        <v>875.3</v>
      </c>
      <c r="K419" s="26">
        <f t="shared" si="43"/>
        <v>1215.2964099296237</v>
      </c>
      <c r="L419" s="26">
        <f t="shared" si="44"/>
        <v>1401.8964099296236</v>
      </c>
      <c r="M419" s="26">
        <f t="shared" si="45"/>
        <v>1386.9764099296237</v>
      </c>
      <c r="N419" s="27">
        <f t="shared" si="46"/>
        <v>1394.4364099296236</v>
      </c>
      <c r="O419" s="5">
        <v>19.9</v>
      </c>
      <c r="P419" s="5">
        <v>60.5</v>
      </c>
      <c r="Q419" s="5">
        <v>88.7</v>
      </c>
      <c r="S419" s="28">
        <v>3.404</v>
      </c>
      <c r="T419" s="23">
        <v>610.226</v>
      </c>
      <c r="U419" s="23">
        <f t="shared" si="40"/>
        <v>532.2398333333334</v>
      </c>
      <c r="V419" s="28">
        <v>0.421</v>
      </c>
      <c r="W419" s="29">
        <v>3.166</v>
      </c>
      <c r="X419" s="29">
        <f t="shared" si="41"/>
        <v>3.1655</v>
      </c>
      <c r="Y419" s="30">
        <v>10.706</v>
      </c>
      <c r="Z419" s="27">
        <v>1394.4364099296236</v>
      </c>
    </row>
    <row r="420" spans="1:26" ht="12.75">
      <c r="A420" s="1">
        <v>37015</v>
      </c>
      <c r="B420" s="23">
        <v>124</v>
      </c>
      <c r="C420" s="4">
        <v>0.771064818</v>
      </c>
      <c r="D420" s="56">
        <v>0.771064818</v>
      </c>
      <c r="E420" s="2">
        <v>4106</v>
      </c>
      <c r="F420" s="24">
        <v>0</v>
      </c>
      <c r="G420" s="65">
        <v>39.08836687</v>
      </c>
      <c r="H420" s="65">
        <v>-76.7646838</v>
      </c>
      <c r="I420" s="25">
        <v>905.5</v>
      </c>
      <c r="J420" s="5">
        <f t="shared" si="42"/>
        <v>875.3</v>
      </c>
      <c r="K420" s="26">
        <f t="shared" si="43"/>
        <v>1215.2964099296237</v>
      </c>
      <c r="L420" s="26">
        <f t="shared" si="44"/>
        <v>1401.8964099296236</v>
      </c>
      <c r="M420" s="26">
        <f t="shared" si="45"/>
        <v>1386.9764099296237</v>
      </c>
      <c r="N420" s="27">
        <f t="shared" si="46"/>
        <v>1394.4364099296236</v>
      </c>
      <c r="O420" s="5">
        <v>19.5</v>
      </c>
      <c r="P420" s="5">
        <v>63.4</v>
      </c>
      <c r="Q420" s="5">
        <v>91.3</v>
      </c>
      <c r="S420" s="28">
        <v>3.149</v>
      </c>
      <c r="T420" s="23">
        <v>452.385</v>
      </c>
      <c r="U420" s="23">
        <f t="shared" si="40"/>
        <v>470.6748333333333</v>
      </c>
      <c r="V420" s="28">
        <v>0.461</v>
      </c>
      <c r="W420" s="29">
        <v>4.277</v>
      </c>
      <c r="X420" s="29">
        <f t="shared" si="41"/>
        <v>3.3508333333333336</v>
      </c>
      <c r="Y420" s="30">
        <v>10.713</v>
      </c>
      <c r="Z420" s="27">
        <v>1394.4364099296236</v>
      </c>
    </row>
    <row r="421" spans="1:26" ht="12.75">
      <c r="A421" s="1">
        <v>37015</v>
      </c>
      <c r="B421" s="23">
        <v>124</v>
      </c>
      <c r="C421" s="4">
        <v>0.77118057</v>
      </c>
      <c r="D421" s="56">
        <v>0.77118057</v>
      </c>
      <c r="E421" s="2">
        <v>4116</v>
      </c>
      <c r="F421" s="24">
        <v>0</v>
      </c>
      <c r="G421" s="65">
        <v>39.0831127</v>
      </c>
      <c r="H421" s="65">
        <v>-76.77083239</v>
      </c>
      <c r="I421" s="25">
        <v>907.5</v>
      </c>
      <c r="J421" s="5">
        <f t="shared" si="42"/>
        <v>877.3</v>
      </c>
      <c r="K421" s="26">
        <f t="shared" si="43"/>
        <v>1196.3440991305604</v>
      </c>
      <c r="L421" s="26">
        <f t="shared" si="44"/>
        <v>1382.9440991305603</v>
      </c>
      <c r="M421" s="26">
        <f t="shared" si="45"/>
        <v>1368.0240991305604</v>
      </c>
      <c r="N421" s="27">
        <f t="shared" si="46"/>
        <v>1375.4840991305605</v>
      </c>
      <c r="O421" s="5">
        <v>19.7</v>
      </c>
      <c r="P421" s="5">
        <v>64.6</v>
      </c>
      <c r="Q421" s="5">
        <v>92.4</v>
      </c>
      <c r="R421" s="64">
        <v>3.21E-05</v>
      </c>
      <c r="S421" s="28">
        <v>3.536</v>
      </c>
      <c r="U421" s="23">
        <f t="shared" si="40"/>
        <v>526.5168</v>
      </c>
      <c r="V421" s="28">
        <v>0.424</v>
      </c>
      <c r="X421" s="29">
        <f t="shared" si="41"/>
        <v>3.3880000000000003</v>
      </c>
      <c r="Y421" s="30">
        <v>0.008</v>
      </c>
      <c r="Z421" s="27">
        <v>1375.4840991305605</v>
      </c>
    </row>
    <row r="422" spans="1:26" ht="12.75">
      <c r="A422" s="1">
        <v>37015</v>
      </c>
      <c r="B422" s="23">
        <v>124</v>
      </c>
      <c r="C422" s="4">
        <v>0.771296322</v>
      </c>
      <c r="D422" s="56">
        <v>0.771296322</v>
      </c>
      <c r="E422" s="2">
        <v>4126</v>
      </c>
      <c r="F422" s="24">
        <v>0</v>
      </c>
      <c r="G422" s="65">
        <v>39.0763731</v>
      </c>
      <c r="H422" s="65">
        <v>-76.77274401</v>
      </c>
      <c r="I422" s="25">
        <v>903.8</v>
      </c>
      <c r="J422" s="5">
        <f t="shared" si="42"/>
        <v>873.5999999999999</v>
      </c>
      <c r="K422" s="26">
        <f t="shared" si="43"/>
        <v>1231.4399536182443</v>
      </c>
      <c r="L422" s="26">
        <f t="shared" si="44"/>
        <v>1418.0399536182442</v>
      </c>
      <c r="M422" s="26">
        <f t="shared" si="45"/>
        <v>1403.1199536182444</v>
      </c>
      <c r="N422" s="27">
        <f t="shared" si="46"/>
        <v>1410.5799536182444</v>
      </c>
      <c r="O422" s="5">
        <v>19.1</v>
      </c>
      <c r="P422" s="5">
        <v>67.1</v>
      </c>
      <c r="Q422" s="5">
        <v>92.8</v>
      </c>
      <c r="S422" s="28">
        <v>2.731</v>
      </c>
      <c r="U422" s="23">
        <f t="shared" si="40"/>
        <v>505.36499999999995</v>
      </c>
      <c r="V422" s="28">
        <v>0.412</v>
      </c>
      <c r="X422" s="29">
        <f t="shared" si="41"/>
        <v>3.4437499999999996</v>
      </c>
      <c r="Y422" s="30">
        <v>0.007</v>
      </c>
      <c r="Z422" s="27">
        <v>1410.5799536182444</v>
      </c>
    </row>
    <row r="423" spans="1:26" ht="12.75">
      <c r="A423" s="1">
        <v>37015</v>
      </c>
      <c r="B423" s="23">
        <v>124</v>
      </c>
      <c r="C423" s="4">
        <v>0.771412015</v>
      </c>
      <c r="D423" s="56">
        <v>0.771412015</v>
      </c>
      <c r="E423" s="2">
        <v>4136</v>
      </c>
      <c r="F423" s="24">
        <v>0</v>
      </c>
      <c r="G423" s="65">
        <v>39.0697823</v>
      </c>
      <c r="H423" s="65">
        <v>-76.77003666</v>
      </c>
      <c r="I423" s="25">
        <v>904.6</v>
      </c>
      <c r="J423" s="5">
        <f t="shared" si="42"/>
        <v>874.4</v>
      </c>
      <c r="K423" s="26">
        <f t="shared" si="43"/>
        <v>1223.8390822665028</v>
      </c>
      <c r="L423" s="26">
        <f t="shared" si="44"/>
        <v>1410.4390822665027</v>
      </c>
      <c r="M423" s="26">
        <f t="shared" si="45"/>
        <v>1395.519082266503</v>
      </c>
      <c r="N423" s="27">
        <f t="shared" si="46"/>
        <v>1402.9790822665027</v>
      </c>
      <c r="O423" s="5">
        <v>18.9</v>
      </c>
      <c r="P423" s="5">
        <v>68.2</v>
      </c>
      <c r="Q423" s="5">
        <v>91.7</v>
      </c>
      <c r="S423" s="28">
        <v>2.512</v>
      </c>
      <c r="U423" s="23">
        <f t="shared" si="40"/>
        <v>540.2153333333333</v>
      </c>
      <c r="V423" s="28">
        <v>0.131</v>
      </c>
      <c r="X423" s="29">
        <f t="shared" si="41"/>
        <v>3.5363333333333333</v>
      </c>
      <c r="Y423" s="30">
        <v>0.004</v>
      </c>
      <c r="Z423" s="27">
        <v>1402.9790822665027</v>
      </c>
    </row>
    <row r="424" spans="1:26" ht="12.75">
      <c r="A424" s="1">
        <v>37015</v>
      </c>
      <c r="B424" s="23">
        <v>124</v>
      </c>
      <c r="C424" s="4">
        <v>0.771527767</v>
      </c>
      <c r="D424" s="56">
        <v>0.771527767</v>
      </c>
      <c r="E424" s="2">
        <v>4146</v>
      </c>
      <c r="F424" s="24">
        <v>0</v>
      </c>
      <c r="G424" s="65">
        <v>39.06449791</v>
      </c>
      <c r="H424" s="65">
        <v>-76.76434635</v>
      </c>
      <c r="I424" s="25">
        <v>905.2</v>
      </c>
      <c r="J424" s="5">
        <f t="shared" si="42"/>
        <v>875</v>
      </c>
      <c r="K424" s="26">
        <f t="shared" si="43"/>
        <v>1218.1429910140023</v>
      </c>
      <c r="L424" s="26">
        <f t="shared" si="44"/>
        <v>1404.7429910140022</v>
      </c>
      <c r="M424" s="26">
        <f t="shared" si="45"/>
        <v>1389.8229910140024</v>
      </c>
      <c r="N424" s="27">
        <f t="shared" si="46"/>
        <v>1397.2829910140022</v>
      </c>
      <c r="O424" s="5">
        <v>19</v>
      </c>
      <c r="P424" s="5">
        <v>68.1</v>
      </c>
      <c r="Q424" s="5">
        <v>91.7</v>
      </c>
      <c r="S424" s="28">
        <v>3.119</v>
      </c>
      <c r="U424" s="29"/>
      <c r="V424" s="28">
        <v>0.132</v>
      </c>
      <c r="Y424" s="30">
        <v>0.006</v>
      </c>
      <c r="Z424" s="27">
        <v>1397.2829910140022</v>
      </c>
    </row>
    <row r="425" spans="1:26" ht="12.75">
      <c r="A425" s="1">
        <v>37015</v>
      </c>
      <c r="B425" s="23">
        <v>124</v>
      </c>
      <c r="C425" s="4">
        <v>0.771643519</v>
      </c>
      <c r="D425" s="56">
        <v>0.771643519</v>
      </c>
      <c r="E425" s="2">
        <v>4156</v>
      </c>
      <c r="F425" s="24">
        <v>0</v>
      </c>
      <c r="G425" s="65">
        <v>39.06122478</v>
      </c>
      <c r="H425" s="65">
        <v>-76.75687491</v>
      </c>
      <c r="I425" s="25">
        <v>904.7</v>
      </c>
      <c r="J425" s="5">
        <f t="shared" si="42"/>
        <v>874.5</v>
      </c>
      <c r="K425" s="26">
        <f t="shared" si="43"/>
        <v>1222.889462347576</v>
      </c>
      <c r="L425" s="26">
        <f t="shared" si="44"/>
        <v>1409.489462347576</v>
      </c>
      <c r="M425" s="26">
        <f t="shared" si="45"/>
        <v>1394.569462347576</v>
      </c>
      <c r="N425" s="27">
        <f t="shared" si="46"/>
        <v>1402.029462347576</v>
      </c>
      <c r="O425" s="5">
        <v>19</v>
      </c>
      <c r="P425" s="5">
        <v>68</v>
      </c>
      <c r="Q425" s="5">
        <v>92.3</v>
      </c>
      <c r="S425" s="28">
        <v>2.66</v>
      </c>
      <c r="U425" s="29"/>
      <c r="V425" s="28">
        <v>0.151</v>
      </c>
      <c r="Y425" s="30">
        <v>0.006</v>
      </c>
      <c r="Z425" s="27">
        <v>1402.029462347576</v>
      </c>
    </row>
    <row r="426" spans="1:26" ht="12.75">
      <c r="A426" s="1">
        <v>37015</v>
      </c>
      <c r="B426" s="23">
        <v>124</v>
      </c>
      <c r="C426" s="4">
        <v>0.771759272</v>
      </c>
      <c r="D426" s="56">
        <v>0.771759272</v>
      </c>
      <c r="E426" s="2">
        <v>4166</v>
      </c>
      <c r="F426" s="24">
        <v>0</v>
      </c>
      <c r="G426" s="65">
        <v>39.06074926</v>
      </c>
      <c r="H426" s="65">
        <v>-76.74857664</v>
      </c>
      <c r="I426" s="25">
        <v>904.1</v>
      </c>
      <c r="J426" s="5">
        <f t="shared" si="42"/>
        <v>873.9</v>
      </c>
      <c r="K426" s="26">
        <f t="shared" si="43"/>
        <v>1228.588811488259</v>
      </c>
      <c r="L426" s="26">
        <f t="shared" si="44"/>
        <v>1415.1888114882588</v>
      </c>
      <c r="M426" s="26">
        <f t="shared" si="45"/>
        <v>1400.268811488259</v>
      </c>
      <c r="N426" s="27">
        <f t="shared" si="46"/>
        <v>1407.728811488259</v>
      </c>
      <c r="O426" s="5">
        <v>18.7</v>
      </c>
      <c r="P426" s="5">
        <v>69.1</v>
      </c>
      <c r="Q426" s="5">
        <v>91.4</v>
      </c>
      <c r="S426" s="28">
        <v>2.374</v>
      </c>
      <c r="U426" s="29"/>
      <c r="V426" s="28">
        <v>0.142</v>
      </c>
      <c r="Y426" s="30">
        <v>0.007</v>
      </c>
      <c r="Z426" s="27">
        <v>1407.728811488259</v>
      </c>
    </row>
    <row r="427" spans="1:26" ht="12.75">
      <c r="A427" s="1">
        <v>37015</v>
      </c>
      <c r="B427" s="23">
        <v>124</v>
      </c>
      <c r="C427" s="4">
        <v>0.771875024</v>
      </c>
      <c r="D427" s="56">
        <v>0.771875024</v>
      </c>
      <c r="E427" s="2">
        <v>4176</v>
      </c>
      <c r="F427" s="24">
        <v>0</v>
      </c>
      <c r="G427" s="65">
        <v>39.06344267</v>
      </c>
      <c r="H427" s="65">
        <v>-76.74094517</v>
      </c>
      <c r="I427" s="25">
        <v>904.7</v>
      </c>
      <c r="J427" s="5">
        <f t="shared" si="42"/>
        <v>874.5</v>
      </c>
      <c r="K427" s="26">
        <f t="shared" si="43"/>
        <v>1222.889462347576</v>
      </c>
      <c r="L427" s="26">
        <f t="shared" si="44"/>
        <v>1409.489462347576</v>
      </c>
      <c r="M427" s="26">
        <f t="shared" si="45"/>
        <v>1394.569462347576</v>
      </c>
      <c r="N427" s="27">
        <f t="shared" si="46"/>
        <v>1402.029462347576</v>
      </c>
      <c r="O427" s="5">
        <v>18.9</v>
      </c>
      <c r="P427" s="5">
        <v>69.6</v>
      </c>
      <c r="Q427" s="5">
        <v>90.8</v>
      </c>
      <c r="R427" s="64">
        <v>4.23E-05</v>
      </c>
      <c r="S427" s="28">
        <v>3.121</v>
      </c>
      <c r="U427" s="29"/>
      <c r="V427" s="28">
        <v>0.142</v>
      </c>
      <c r="Y427" s="30">
        <v>0.006</v>
      </c>
      <c r="Z427" s="27">
        <v>1402.029462347576</v>
      </c>
    </row>
    <row r="428" spans="1:26" ht="12.75">
      <c r="A428" s="1">
        <v>37015</v>
      </c>
      <c r="B428" s="23">
        <v>124</v>
      </c>
      <c r="C428" s="4">
        <v>0.771990716</v>
      </c>
      <c r="D428" s="56">
        <v>0.771990716</v>
      </c>
      <c r="E428" s="2">
        <v>4186</v>
      </c>
      <c r="F428" s="24">
        <v>0</v>
      </c>
      <c r="G428" s="65">
        <v>39.06821192</v>
      </c>
      <c r="H428" s="65">
        <v>-76.73568005</v>
      </c>
      <c r="I428" s="25">
        <v>905.2</v>
      </c>
      <c r="J428" s="5">
        <f t="shared" si="42"/>
        <v>875</v>
      </c>
      <c r="K428" s="26">
        <f t="shared" si="43"/>
        <v>1218.1429910140023</v>
      </c>
      <c r="L428" s="26">
        <f t="shared" si="44"/>
        <v>1404.7429910140022</v>
      </c>
      <c r="M428" s="26">
        <f t="shared" si="45"/>
        <v>1389.8229910140024</v>
      </c>
      <c r="N428" s="27">
        <f t="shared" si="46"/>
        <v>1397.2829910140022</v>
      </c>
      <c r="O428" s="5">
        <v>18.9</v>
      </c>
      <c r="P428" s="5">
        <v>70</v>
      </c>
      <c r="Q428" s="5">
        <v>89.3</v>
      </c>
      <c r="S428" s="28">
        <v>1.564</v>
      </c>
      <c r="U428" s="29"/>
      <c r="V428" s="28">
        <v>0.141</v>
      </c>
      <c r="Y428" s="30">
        <v>0.004</v>
      </c>
      <c r="Z428" s="27">
        <v>1397.2829910140022</v>
      </c>
    </row>
    <row r="429" spans="1:26" ht="12.75">
      <c r="A429" s="1">
        <v>37015</v>
      </c>
      <c r="B429" s="23">
        <v>124</v>
      </c>
      <c r="C429" s="4">
        <v>0.772106469</v>
      </c>
      <c r="D429" s="56">
        <v>0.772106469</v>
      </c>
      <c r="E429" s="2">
        <v>4196</v>
      </c>
      <c r="F429" s="24">
        <v>0</v>
      </c>
      <c r="G429" s="65">
        <v>39.07435707</v>
      </c>
      <c r="H429" s="65">
        <v>-76.73379705</v>
      </c>
      <c r="I429" s="25">
        <v>904</v>
      </c>
      <c r="J429" s="5">
        <f t="shared" si="42"/>
        <v>873.8</v>
      </c>
      <c r="K429" s="26">
        <f t="shared" si="43"/>
        <v>1229.5390834320792</v>
      </c>
      <c r="L429" s="26">
        <f t="shared" si="44"/>
        <v>1416.1390834320791</v>
      </c>
      <c r="M429" s="26">
        <f t="shared" si="45"/>
        <v>1401.2190834320793</v>
      </c>
      <c r="N429" s="27">
        <f t="shared" si="46"/>
        <v>1408.679083432079</v>
      </c>
      <c r="O429" s="5">
        <v>18.7</v>
      </c>
      <c r="P429" s="5">
        <v>71</v>
      </c>
      <c r="Q429" s="5">
        <v>90.2</v>
      </c>
      <c r="S429" s="28">
        <v>2.308</v>
      </c>
      <c r="U429" s="29"/>
      <c r="V429" s="28">
        <v>0.141</v>
      </c>
      <c r="Y429" s="30">
        <v>0.005</v>
      </c>
      <c r="Z429" s="27">
        <v>1408.679083432079</v>
      </c>
    </row>
    <row r="430" spans="1:26" ht="12.75">
      <c r="A430" s="1">
        <v>37015</v>
      </c>
      <c r="B430" s="23">
        <v>124</v>
      </c>
      <c r="C430" s="4">
        <v>0.772222221</v>
      </c>
      <c r="D430" s="56">
        <v>0.772222221</v>
      </c>
      <c r="E430" s="2">
        <v>4206</v>
      </c>
      <c r="F430" s="24">
        <v>0</v>
      </c>
      <c r="G430" s="65">
        <v>39.08069936</v>
      </c>
      <c r="H430" s="65">
        <v>-76.73587512</v>
      </c>
      <c r="I430" s="25">
        <v>902.4</v>
      </c>
      <c r="J430" s="5">
        <f t="shared" si="42"/>
        <v>872.1999999999999</v>
      </c>
      <c r="K430" s="26">
        <f t="shared" si="43"/>
        <v>1244.7582425549629</v>
      </c>
      <c r="L430" s="26">
        <f t="shared" si="44"/>
        <v>1431.3582425549628</v>
      </c>
      <c r="M430" s="26">
        <f t="shared" si="45"/>
        <v>1416.438242554963</v>
      </c>
      <c r="N430" s="27">
        <f t="shared" si="46"/>
        <v>1423.898242554963</v>
      </c>
      <c r="O430" s="5">
        <v>18.6</v>
      </c>
      <c r="P430" s="5">
        <v>71.8</v>
      </c>
      <c r="Q430" s="5">
        <v>88.7</v>
      </c>
      <c r="S430" s="28">
        <v>1.981</v>
      </c>
      <c r="U430" s="29"/>
      <c r="V430" s="28">
        <v>0.132</v>
      </c>
      <c r="Y430" s="30">
        <v>0.004</v>
      </c>
      <c r="Z430" s="27">
        <v>1423.898242554963</v>
      </c>
    </row>
    <row r="431" spans="1:26" ht="12.75">
      <c r="A431" s="1">
        <v>37015</v>
      </c>
      <c r="B431" s="23">
        <v>124</v>
      </c>
      <c r="C431" s="4">
        <v>0.772337973</v>
      </c>
      <c r="D431" s="56">
        <v>0.772337973</v>
      </c>
      <c r="E431" s="2">
        <v>4216</v>
      </c>
      <c r="F431" s="24">
        <v>0</v>
      </c>
      <c r="G431" s="65">
        <v>39.08576295</v>
      </c>
      <c r="H431" s="65">
        <v>-76.74129556</v>
      </c>
      <c r="I431" s="25">
        <v>901.4</v>
      </c>
      <c r="J431" s="5">
        <f t="shared" si="42"/>
        <v>871.1999999999999</v>
      </c>
      <c r="K431" s="26">
        <f t="shared" si="43"/>
        <v>1254.2844009611665</v>
      </c>
      <c r="L431" s="26">
        <f t="shared" si="44"/>
        <v>1440.8844009611664</v>
      </c>
      <c r="M431" s="26">
        <f t="shared" si="45"/>
        <v>1425.9644009611666</v>
      </c>
      <c r="N431" s="27">
        <f t="shared" si="46"/>
        <v>1433.4244009611666</v>
      </c>
      <c r="O431" s="5">
        <v>18.8</v>
      </c>
      <c r="P431" s="5">
        <v>69</v>
      </c>
      <c r="Q431" s="5">
        <v>89.8</v>
      </c>
      <c r="S431" s="28">
        <v>2.433</v>
      </c>
      <c r="U431" s="29"/>
      <c r="V431" s="28">
        <v>0.142</v>
      </c>
      <c r="Y431" s="30">
        <v>0.006</v>
      </c>
      <c r="Z431" s="27">
        <v>1433.4244009611666</v>
      </c>
    </row>
    <row r="432" spans="1:26" ht="12.75">
      <c r="A432" s="1">
        <v>37015</v>
      </c>
      <c r="B432" s="23">
        <v>124</v>
      </c>
      <c r="C432" s="4">
        <v>0.772453725</v>
      </c>
      <c r="D432" s="56">
        <v>0.772453725</v>
      </c>
      <c r="E432" s="2">
        <v>4226</v>
      </c>
      <c r="F432" s="24">
        <v>0</v>
      </c>
      <c r="G432" s="65">
        <v>39.08870962</v>
      </c>
      <c r="H432" s="65">
        <v>-76.74888185</v>
      </c>
      <c r="I432" s="25">
        <v>902</v>
      </c>
      <c r="J432" s="5">
        <f t="shared" si="42"/>
        <v>871.8</v>
      </c>
      <c r="K432" s="26">
        <f t="shared" si="43"/>
        <v>1248.5673946272614</v>
      </c>
      <c r="L432" s="26">
        <f t="shared" si="44"/>
        <v>1435.1673946272613</v>
      </c>
      <c r="M432" s="26">
        <f t="shared" si="45"/>
        <v>1420.2473946272614</v>
      </c>
      <c r="N432" s="27">
        <f t="shared" si="46"/>
        <v>1427.7073946272612</v>
      </c>
      <c r="O432" s="5">
        <v>19.1</v>
      </c>
      <c r="P432" s="5">
        <v>66.1</v>
      </c>
      <c r="Q432" s="5">
        <v>88.9</v>
      </c>
      <c r="S432" s="28">
        <v>2.159</v>
      </c>
      <c r="U432" s="29"/>
      <c r="V432" s="28">
        <v>0.123</v>
      </c>
      <c r="Y432" s="30">
        <v>0.005</v>
      </c>
      <c r="Z432" s="27">
        <v>1427.7073946272612</v>
      </c>
    </row>
    <row r="433" spans="1:26" ht="12.75">
      <c r="A433" s="1">
        <v>37015</v>
      </c>
      <c r="B433" s="23">
        <v>124</v>
      </c>
      <c r="C433" s="4">
        <v>0.772569418</v>
      </c>
      <c r="D433" s="56">
        <v>0.772569418</v>
      </c>
      <c r="E433" s="2">
        <v>4236</v>
      </c>
      <c r="F433" s="24">
        <v>0</v>
      </c>
      <c r="G433" s="65">
        <v>39.08990075</v>
      </c>
      <c r="H433" s="65">
        <v>-76.75716704</v>
      </c>
      <c r="I433" s="25">
        <v>902.2</v>
      </c>
      <c r="J433" s="5">
        <f t="shared" si="42"/>
        <v>872</v>
      </c>
      <c r="K433" s="26">
        <f t="shared" si="43"/>
        <v>1246.6626001764266</v>
      </c>
      <c r="L433" s="26">
        <f t="shared" si="44"/>
        <v>1433.2626001764265</v>
      </c>
      <c r="M433" s="26">
        <f t="shared" si="45"/>
        <v>1418.3426001764267</v>
      </c>
      <c r="N433" s="27">
        <f t="shared" si="46"/>
        <v>1425.8026001764265</v>
      </c>
      <c r="O433" s="5">
        <v>19.2</v>
      </c>
      <c r="P433" s="5">
        <v>64.1</v>
      </c>
      <c r="Q433" s="5">
        <v>89.4</v>
      </c>
      <c r="R433" s="64">
        <v>3.5E-05</v>
      </c>
      <c r="S433" s="28">
        <v>2.099</v>
      </c>
      <c r="U433" s="29"/>
      <c r="V433" s="28">
        <v>0.131</v>
      </c>
      <c r="Y433" s="30">
        <v>0.006</v>
      </c>
      <c r="Z433" s="27">
        <v>1425.8026001764265</v>
      </c>
    </row>
    <row r="434" spans="1:26" ht="12.75">
      <c r="A434" s="1">
        <v>37015</v>
      </c>
      <c r="B434" s="23">
        <v>124</v>
      </c>
      <c r="C434" s="4">
        <v>0.77268517</v>
      </c>
      <c r="D434" s="56">
        <v>0.77268517</v>
      </c>
      <c r="E434" s="2">
        <v>4246</v>
      </c>
      <c r="F434" s="24">
        <v>0</v>
      </c>
      <c r="G434" s="65">
        <v>39.08830381</v>
      </c>
      <c r="H434" s="65">
        <v>-76.76556124</v>
      </c>
      <c r="I434" s="25">
        <v>904.6</v>
      </c>
      <c r="J434" s="5">
        <f t="shared" si="42"/>
        <v>874.4</v>
      </c>
      <c r="K434" s="26">
        <f t="shared" si="43"/>
        <v>1223.8390822665028</v>
      </c>
      <c r="L434" s="26">
        <f t="shared" si="44"/>
        <v>1410.4390822665027</v>
      </c>
      <c r="M434" s="26">
        <f t="shared" si="45"/>
        <v>1395.519082266503</v>
      </c>
      <c r="N434" s="27">
        <f t="shared" si="46"/>
        <v>1402.9790822665027</v>
      </c>
      <c r="O434" s="5">
        <v>19.5</v>
      </c>
      <c r="P434" s="5">
        <v>63.6</v>
      </c>
      <c r="Q434" s="5">
        <v>91.8</v>
      </c>
      <c r="S434" s="28">
        <v>2.525</v>
      </c>
      <c r="U434" s="29"/>
      <c r="V434" s="28">
        <v>0.151</v>
      </c>
      <c r="Y434" s="30">
        <v>0.006</v>
      </c>
      <c r="Z434" s="27">
        <v>1402.9790822665027</v>
      </c>
    </row>
    <row r="435" spans="1:26" ht="12.75">
      <c r="A435" s="1">
        <v>37015</v>
      </c>
      <c r="B435" s="23">
        <v>124</v>
      </c>
      <c r="C435" s="4">
        <v>0.772800922</v>
      </c>
      <c r="D435" s="56">
        <v>0.772800922</v>
      </c>
      <c r="E435" s="2">
        <v>4256</v>
      </c>
      <c r="F435" s="24">
        <v>0</v>
      </c>
      <c r="G435" s="65">
        <v>39.08387452</v>
      </c>
      <c r="H435" s="65">
        <v>-76.77173294</v>
      </c>
      <c r="I435" s="25">
        <v>904.6</v>
      </c>
      <c r="J435" s="5">
        <f t="shared" si="42"/>
        <v>874.4</v>
      </c>
      <c r="K435" s="26">
        <f t="shared" si="43"/>
        <v>1223.8390822665028</v>
      </c>
      <c r="L435" s="26">
        <f t="shared" si="44"/>
        <v>1410.4390822665027</v>
      </c>
      <c r="M435" s="26">
        <f t="shared" si="45"/>
        <v>1395.519082266503</v>
      </c>
      <c r="N435" s="27">
        <f t="shared" si="46"/>
        <v>1402.9790822665027</v>
      </c>
      <c r="O435" s="5">
        <v>19.5</v>
      </c>
      <c r="P435" s="5">
        <v>64.9</v>
      </c>
      <c r="Q435" s="5">
        <v>92.4</v>
      </c>
      <c r="S435" s="28">
        <v>1.893</v>
      </c>
      <c r="U435" s="29"/>
      <c r="V435" s="28">
        <v>0.133</v>
      </c>
      <c r="Y435" s="30">
        <v>0.005</v>
      </c>
      <c r="Z435" s="27">
        <v>1402.9790822665027</v>
      </c>
    </row>
    <row r="436" spans="1:26" ht="12.75">
      <c r="A436" s="1">
        <v>37015</v>
      </c>
      <c r="B436" s="23">
        <v>124</v>
      </c>
      <c r="C436" s="4">
        <v>0.772916675</v>
      </c>
      <c r="D436" s="56">
        <v>0.772916675</v>
      </c>
      <c r="E436" s="2">
        <v>4266</v>
      </c>
      <c r="F436" s="24">
        <v>0</v>
      </c>
      <c r="G436" s="65">
        <v>39.07743394</v>
      </c>
      <c r="H436" s="65">
        <v>-76.77288858</v>
      </c>
      <c r="I436" s="25">
        <v>902.3</v>
      </c>
      <c r="J436" s="5">
        <f t="shared" si="42"/>
        <v>872.0999999999999</v>
      </c>
      <c r="K436" s="26">
        <f t="shared" si="43"/>
        <v>1245.7103667745462</v>
      </c>
      <c r="L436" s="26">
        <f t="shared" si="44"/>
        <v>1432.310366774546</v>
      </c>
      <c r="M436" s="26">
        <f t="shared" si="45"/>
        <v>1417.3903667745462</v>
      </c>
      <c r="N436" s="27">
        <f t="shared" si="46"/>
        <v>1424.8503667745463</v>
      </c>
      <c r="O436" s="5">
        <v>19</v>
      </c>
      <c r="P436" s="5">
        <v>66.3</v>
      </c>
      <c r="Q436" s="5">
        <v>92.9</v>
      </c>
      <c r="S436" s="28">
        <v>2.465</v>
      </c>
      <c r="U436" s="29"/>
      <c r="V436" s="28">
        <v>0.144</v>
      </c>
      <c r="Y436" s="30">
        <v>0.006</v>
      </c>
      <c r="Z436" s="27">
        <v>1424.8503667745463</v>
      </c>
    </row>
    <row r="437" spans="1:26" ht="12.75">
      <c r="A437" s="1">
        <v>37015</v>
      </c>
      <c r="B437" s="23">
        <v>124</v>
      </c>
      <c r="C437" s="4">
        <v>0.773032427</v>
      </c>
      <c r="D437" s="56">
        <v>0.773032427</v>
      </c>
      <c r="E437" s="2">
        <v>4276</v>
      </c>
      <c r="F437" s="24">
        <v>0</v>
      </c>
      <c r="G437" s="65">
        <v>39.07144611</v>
      </c>
      <c r="H437" s="65">
        <v>-76.76921442</v>
      </c>
      <c r="I437" s="25">
        <v>904.1</v>
      </c>
      <c r="J437" s="5">
        <f t="shared" si="42"/>
        <v>873.9</v>
      </c>
      <c r="K437" s="26">
        <f t="shared" si="43"/>
        <v>1228.588811488259</v>
      </c>
      <c r="L437" s="26">
        <f t="shared" si="44"/>
        <v>1415.1888114882588</v>
      </c>
      <c r="M437" s="26">
        <f t="shared" si="45"/>
        <v>1400.268811488259</v>
      </c>
      <c r="N437" s="27">
        <f t="shared" si="46"/>
        <v>1407.728811488259</v>
      </c>
      <c r="O437" s="5">
        <v>19.2</v>
      </c>
      <c r="P437" s="5">
        <v>66.4</v>
      </c>
      <c r="Q437" s="5">
        <v>92.3</v>
      </c>
      <c r="S437" s="28">
        <v>2.575</v>
      </c>
      <c r="U437" s="29"/>
      <c r="V437" s="28">
        <v>0.141</v>
      </c>
      <c r="Y437" s="30">
        <v>0.006</v>
      </c>
      <c r="Z437" s="27">
        <v>1407.728811488259</v>
      </c>
    </row>
    <row r="438" spans="1:26" ht="12.75">
      <c r="A438" s="1">
        <v>37015</v>
      </c>
      <c r="B438" s="23">
        <v>124</v>
      </c>
      <c r="C438" s="4">
        <v>0.773148119</v>
      </c>
      <c r="D438" s="56">
        <v>0.773148119</v>
      </c>
      <c r="E438" s="2">
        <v>4286</v>
      </c>
      <c r="F438" s="24">
        <v>0</v>
      </c>
      <c r="G438" s="65">
        <v>39.06890411</v>
      </c>
      <c r="H438" s="65">
        <v>-76.76153282</v>
      </c>
      <c r="I438" s="25">
        <v>904.4</v>
      </c>
      <c r="J438" s="5">
        <f t="shared" si="42"/>
        <v>874.1999999999999</v>
      </c>
      <c r="K438" s="26">
        <f t="shared" si="43"/>
        <v>1225.738647955216</v>
      </c>
      <c r="L438" s="26">
        <f t="shared" si="44"/>
        <v>1412.338647955216</v>
      </c>
      <c r="M438" s="26">
        <f t="shared" si="45"/>
        <v>1397.418647955216</v>
      </c>
      <c r="N438" s="27">
        <f t="shared" si="46"/>
        <v>1404.878647955216</v>
      </c>
      <c r="O438" s="5">
        <v>19.2</v>
      </c>
      <c r="P438" s="5">
        <v>67.7</v>
      </c>
      <c r="Q438" s="5">
        <v>91.4</v>
      </c>
      <c r="S438" s="28">
        <v>1.924</v>
      </c>
      <c r="U438" s="29"/>
      <c r="V438" s="28">
        <v>0.121</v>
      </c>
      <c r="Y438" s="30">
        <v>0.004</v>
      </c>
      <c r="Z438" s="27">
        <v>1404.878647955216</v>
      </c>
    </row>
    <row r="439" spans="1:26" ht="12.75">
      <c r="A439" s="1">
        <v>37015</v>
      </c>
      <c r="B439" s="23">
        <v>124</v>
      </c>
      <c r="C439" s="4">
        <v>0.773263872</v>
      </c>
      <c r="D439" s="56">
        <v>0.773263872</v>
      </c>
      <c r="E439" s="2">
        <v>4296</v>
      </c>
      <c r="F439" s="24">
        <v>0</v>
      </c>
      <c r="G439" s="65">
        <v>39.07059226</v>
      </c>
      <c r="H439" s="65">
        <v>-76.75351139</v>
      </c>
      <c r="I439" s="25">
        <v>903.9</v>
      </c>
      <c r="J439" s="5">
        <f t="shared" si="42"/>
        <v>873.6999999999999</v>
      </c>
      <c r="K439" s="26">
        <f t="shared" si="43"/>
        <v>1230.4894641337748</v>
      </c>
      <c r="L439" s="26">
        <f t="shared" si="44"/>
        <v>1417.0894641337748</v>
      </c>
      <c r="M439" s="26">
        <f t="shared" si="45"/>
        <v>1402.169464133775</v>
      </c>
      <c r="N439" s="27">
        <f t="shared" si="46"/>
        <v>1409.629464133775</v>
      </c>
      <c r="O439" s="5">
        <v>19</v>
      </c>
      <c r="P439" s="5">
        <v>68.6</v>
      </c>
      <c r="Q439" s="5">
        <v>92.4</v>
      </c>
      <c r="R439" s="64">
        <v>4.04E-05</v>
      </c>
      <c r="S439" s="28">
        <v>2.486</v>
      </c>
      <c r="U439" s="29"/>
      <c r="V439" s="28">
        <v>0.131</v>
      </c>
      <c r="Y439" s="30">
        <v>0.004</v>
      </c>
      <c r="Z439" s="27">
        <v>1409.629464133775</v>
      </c>
    </row>
    <row r="440" spans="1:26" ht="12.75">
      <c r="A440" s="1">
        <v>37015</v>
      </c>
      <c r="B440" s="23">
        <v>124</v>
      </c>
      <c r="C440" s="4">
        <v>0.773379624</v>
      </c>
      <c r="D440" s="56">
        <v>0.773379624</v>
      </c>
      <c r="E440" s="2">
        <v>4306</v>
      </c>
      <c r="F440" s="24">
        <v>0</v>
      </c>
      <c r="G440" s="65">
        <v>39.07606224</v>
      </c>
      <c r="H440" s="65">
        <v>-76.74811117</v>
      </c>
      <c r="I440" s="25">
        <v>904.3</v>
      </c>
      <c r="J440" s="5">
        <f t="shared" si="42"/>
        <v>874.0999999999999</v>
      </c>
      <c r="K440" s="26">
        <f t="shared" si="43"/>
        <v>1226.6885937747054</v>
      </c>
      <c r="L440" s="26">
        <f t="shared" si="44"/>
        <v>1413.2885937747053</v>
      </c>
      <c r="M440" s="26">
        <f t="shared" si="45"/>
        <v>1398.3685937747055</v>
      </c>
      <c r="N440" s="27">
        <f t="shared" si="46"/>
        <v>1405.8285937747055</v>
      </c>
      <c r="O440" s="5">
        <v>18.9</v>
      </c>
      <c r="P440" s="5">
        <v>70.4</v>
      </c>
      <c r="Q440" s="5">
        <v>90.9</v>
      </c>
      <c r="S440" s="28">
        <v>2.1</v>
      </c>
      <c r="U440" s="29"/>
      <c r="V440" s="28">
        <v>0.153</v>
      </c>
      <c r="Y440" s="30">
        <v>0.006</v>
      </c>
      <c r="Z440" s="27">
        <v>1405.8285937747055</v>
      </c>
    </row>
    <row r="441" spans="1:26" ht="12.75">
      <c r="A441" s="1">
        <v>37015</v>
      </c>
      <c r="B441" s="23">
        <v>124</v>
      </c>
      <c r="C441" s="4">
        <v>0.773495376</v>
      </c>
      <c r="D441" s="56">
        <v>0.773495376</v>
      </c>
      <c r="E441" s="2">
        <v>4316</v>
      </c>
      <c r="F441" s="24">
        <v>0</v>
      </c>
      <c r="G441" s="65">
        <v>39.08275889</v>
      </c>
      <c r="H441" s="65">
        <v>-76.74625705</v>
      </c>
      <c r="I441" s="25">
        <v>902.6</v>
      </c>
      <c r="J441" s="5">
        <f t="shared" si="42"/>
        <v>872.4</v>
      </c>
      <c r="K441" s="26">
        <f t="shared" si="43"/>
        <v>1242.8543215625568</v>
      </c>
      <c r="L441" s="26">
        <f t="shared" si="44"/>
        <v>1429.4543215625567</v>
      </c>
      <c r="M441" s="26">
        <f t="shared" si="45"/>
        <v>1414.534321562557</v>
      </c>
      <c r="N441" s="27">
        <f t="shared" si="46"/>
        <v>1421.9943215625567</v>
      </c>
      <c r="O441" s="5">
        <v>18.9</v>
      </c>
      <c r="P441" s="5">
        <v>69.5</v>
      </c>
      <c r="Q441" s="5">
        <v>90.8</v>
      </c>
      <c r="S441" s="28">
        <v>2.299</v>
      </c>
      <c r="U441" s="29"/>
      <c r="V441" s="28">
        <v>0.123</v>
      </c>
      <c r="Y441" s="30">
        <v>0.006</v>
      </c>
      <c r="Z441" s="27">
        <v>1421.9943215625567</v>
      </c>
    </row>
    <row r="442" spans="1:26" ht="12.75">
      <c r="A442" s="1">
        <v>37015</v>
      </c>
      <c r="B442" s="23">
        <v>124</v>
      </c>
      <c r="C442" s="4">
        <v>0.773611128</v>
      </c>
      <c r="D442" s="56">
        <v>0.773611128</v>
      </c>
      <c r="E442" s="2">
        <v>4326</v>
      </c>
      <c r="F442" s="24">
        <v>0</v>
      </c>
      <c r="G442" s="65">
        <v>39.08910809</v>
      </c>
      <c r="H442" s="65">
        <v>-76.74376922</v>
      </c>
      <c r="I442" s="25">
        <v>901.9</v>
      </c>
      <c r="J442" s="5">
        <f t="shared" si="42"/>
        <v>871.6999999999999</v>
      </c>
      <c r="K442" s="26">
        <f t="shared" si="43"/>
        <v>1249.5199557263275</v>
      </c>
      <c r="L442" s="26">
        <f t="shared" si="44"/>
        <v>1436.1199557263274</v>
      </c>
      <c r="M442" s="26">
        <f t="shared" si="45"/>
        <v>1421.1999557263275</v>
      </c>
      <c r="N442" s="27">
        <f t="shared" si="46"/>
        <v>1428.6599557263276</v>
      </c>
      <c r="O442" s="5">
        <v>18.7</v>
      </c>
      <c r="P442" s="5">
        <v>68.4</v>
      </c>
      <c r="Q442" s="5">
        <v>88.9</v>
      </c>
      <c r="S442" s="28">
        <v>2.059</v>
      </c>
      <c r="U442" s="29"/>
      <c r="V442" s="28">
        <v>0.132</v>
      </c>
      <c r="Y442" s="30">
        <v>0.006</v>
      </c>
      <c r="Z442" s="27">
        <v>1428.6599557263276</v>
      </c>
    </row>
    <row r="443" spans="1:26" ht="12.75">
      <c r="A443" s="1">
        <v>37015</v>
      </c>
      <c r="B443" s="23">
        <v>124</v>
      </c>
      <c r="C443" s="4">
        <v>0.773726881</v>
      </c>
      <c r="D443" s="56">
        <v>0.773726881</v>
      </c>
      <c r="E443" s="2">
        <v>4336</v>
      </c>
      <c r="F443" s="24">
        <v>0</v>
      </c>
      <c r="G443" s="65">
        <v>39.09531348</v>
      </c>
      <c r="H443" s="65">
        <v>-76.74064701</v>
      </c>
      <c r="I443" s="25">
        <v>902.2</v>
      </c>
      <c r="J443" s="5">
        <f t="shared" si="42"/>
        <v>872</v>
      </c>
      <c r="K443" s="26">
        <f t="shared" si="43"/>
        <v>1246.6626001764266</v>
      </c>
      <c r="L443" s="26">
        <f t="shared" si="44"/>
        <v>1433.2626001764265</v>
      </c>
      <c r="M443" s="26">
        <f t="shared" si="45"/>
        <v>1418.3426001764267</v>
      </c>
      <c r="N443" s="27">
        <f t="shared" si="46"/>
        <v>1425.8026001764265</v>
      </c>
      <c r="O443" s="5">
        <v>19</v>
      </c>
      <c r="P443" s="5">
        <v>64.3</v>
      </c>
      <c r="Q443" s="5">
        <v>88.4</v>
      </c>
      <c r="S443" s="28">
        <v>2.089</v>
      </c>
      <c r="U443" s="29"/>
      <c r="V443" s="28">
        <v>0.131</v>
      </c>
      <c r="Y443" s="30">
        <v>0.004</v>
      </c>
      <c r="Z443" s="27">
        <v>1425.8026001764265</v>
      </c>
    </row>
    <row r="444" spans="1:26" ht="12.75">
      <c r="A444" s="1">
        <v>37015</v>
      </c>
      <c r="B444" s="23">
        <v>124</v>
      </c>
      <c r="C444" s="4">
        <v>0.773842573</v>
      </c>
      <c r="D444" s="56">
        <v>0.773842573</v>
      </c>
      <c r="E444" s="2">
        <v>4346</v>
      </c>
      <c r="F444" s="24">
        <v>0</v>
      </c>
      <c r="G444" s="65">
        <v>39.10146552</v>
      </c>
      <c r="H444" s="65">
        <v>-76.73799018</v>
      </c>
      <c r="I444" s="25">
        <v>901.8</v>
      </c>
      <c r="J444" s="5">
        <f t="shared" si="42"/>
        <v>871.5999999999999</v>
      </c>
      <c r="K444" s="26">
        <f t="shared" si="43"/>
        <v>1250.472626107915</v>
      </c>
      <c r="L444" s="26">
        <f t="shared" si="44"/>
        <v>1437.0726261079149</v>
      </c>
      <c r="M444" s="26">
        <f t="shared" si="45"/>
        <v>1422.152626107915</v>
      </c>
      <c r="N444" s="27">
        <f t="shared" si="46"/>
        <v>1429.6126261079148</v>
      </c>
      <c r="O444" s="5">
        <v>18.6</v>
      </c>
      <c r="P444" s="5">
        <v>68.3</v>
      </c>
      <c r="Q444" s="5">
        <v>85.9</v>
      </c>
      <c r="S444" s="28">
        <v>2.504</v>
      </c>
      <c r="U444" s="29"/>
      <c r="V444" s="28">
        <v>0.132</v>
      </c>
      <c r="Y444" s="30">
        <v>0.004</v>
      </c>
      <c r="Z444" s="27">
        <v>1429.6126261079148</v>
      </c>
    </row>
    <row r="445" spans="1:26" ht="12.75">
      <c r="A445" s="1">
        <v>37015</v>
      </c>
      <c r="B445" s="23">
        <v>124</v>
      </c>
      <c r="C445" s="4">
        <v>0.773958325</v>
      </c>
      <c r="D445" s="56">
        <v>0.773958325</v>
      </c>
      <c r="E445" s="2">
        <v>4356</v>
      </c>
      <c r="F445" s="24">
        <v>0</v>
      </c>
      <c r="G445" s="65">
        <v>39.10763821</v>
      </c>
      <c r="H445" s="65">
        <v>-76.73568637</v>
      </c>
      <c r="I445" s="25">
        <v>901.4</v>
      </c>
      <c r="J445" s="5">
        <f t="shared" si="42"/>
        <v>871.1999999999999</v>
      </c>
      <c r="K445" s="26">
        <f t="shared" si="43"/>
        <v>1254.2844009611665</v>
      </c>
      <c r="L445" s="26">
        <f t="shared" si="44"/>
        <v>1440.8844009611664</v>
      </c>
      <c r="M445" s="26">
        <f t="shared" si="45"/>
        <v>1425.9644009611666</v>
      </c>
      <c r="N445" s="27">
        <f t="shared" si="46"/>
        <v>1433.4244009611666</v>
      </c>
      <c r="O445" s="5">
        <v>18.2</v>
      </c>
      <c r="P445" s="5">
        <v>74.6</v>
      </c>
      <c r="Q445" s="5">
        <v>84.4</v>
      </c>
      <c r="R445" s="64">
        <v>4.18E-05</v>
      </c>
      <c r="S445" s="28">
        <v>2.13</v>
      </c>
      <c r="U445" s="29"/>
      <c r="V445" s="28">
        <v>0.151</v>
      </c>
      <c r="Y445" s="30">
        <v>0.005</v>
      </c>
      <c r="Z445" s="27">
        <v>1433.4244009611666</v>
      </c>
    </row>
    <row r="446" spans="1:26" ht="12.75">
      <c r="A446" s="1">
        <v>37015</v>
      </c>
      <c r="B446" s="23">
        <v>124</v>
      </c>
      <c r="C446" s="4">
        <v>0.774074078</v>
      </c>
      <c r="D446" s="56">
        <v>0.774074078</v>
      </c>
      <c r="E446" s="2">
        <v>4366</v>
      </c>
      <c r="F446" s="24">
        <v>0</v>
      </c>
      <c r="G446" s="65">
        <v>39.11393711</v>
      </c>
      <c r="H446" s="65">
        <v>-76.73363417</v>
      </c>
      <c r="I446" s="25">
        <v>901.1</v>
      </c>
      <c r="J446" s="5">
        <f t="shared" si="42"/>
        <v>870.9</v>
      </c>
      <c r="K446" s="26">
        <f t="shared" si="43"/>
        <v>1257.1443807972548</v>
      </c>
      <c r="L446" s="26">
        <f t="shared" si="44"/>
        <v>1443.7443807972547</v>
      </c>
      <c r="M446" s="26">
        <f t="shared" si="45"/>
        <v>1428.824380797255</v>
      </c>
      <c r="N446" s="27">
        <f t="shared" si="46"/>
        <v>1436.284380797255</v>
      </c>
      <c r="O446" s="5">
        <v>18.4</v>
      </c>
      <c r="P446" s="5">
        <v>73.1</v>
      </c>
      <c r="Q446" s="5">
        <v>83.4</v>
      </c>
      <c r="S446" s="28">
        <v>1.724</v>
      </c>
      <c r="U446" s="29"/>
      <c r="V446" s="28">
        <v>0.142</v>
      </c>
      <c r="Y446" s="30">
        <v>0.006</v>
      </c>
      <c r="Z446" s="27">
        <v>1436.284380797255</v>
      </c>
    </row>
    <row r="447" spans="1:26" ht="12.75">
      <c r="A447" s="1">
        <v>37015</v>
      </c>
      <c r="B447" s="23">
        <v>124</v>
      </c>
      <c r="C447" s="4">
        <v>0.77418983</v>
      </c>
      <c r="D447" s="56">
        <v>0.77418983</v>
      </c>
      <c r="E447" s="2">
        <v>4376</v>
      </c>
      <c r="F447" s="24">
        <v>0</v>
      </c>
      <c r="G447" s="65">
        <v>39.12025929</v>
      </c>
      <c r="H447" s="65">
        <v>-76.73163082</v>
      </c>
      <c r="I447" s="25">
        <v>900.4</v>
      </c>
      <c r="J447" s="5">
        <f t="shared" si="42"/>
        <v>870.1999999999999</v>
      </c>
      <c r="K447" s="26">
        <f t="shared" si="43"/>
        <v>1263.8215001741917</v>
      </c>
      <c r="L447" s="26">
        <f t="shared" si="44"/>
        <v>1450.4215001741916</v>
      </c>
      <c r="M447" s="26">
        <f t="shared" si="45"/>
        <v>1435.5015001741917</v>
      </c>
      <c r="N447" s="27">
        <f t="shared" si="46"/>
        <v>1442.9615001741918</v>
      </c>
      <c r="O447" s="5">
        <v>18.7</v>
      </c>
      <c r="P447" s="5">
        <v>68.7</v>
      </c>
      <c r="Q447" s="5">
        <v>80.8</v>
      </c>
      <c r="S447" s="28">
        <v>2.574</v>
      </c>
      <c r="U447" s="29"/>
      <c r="V447" s="28">
        <v>0.142</v>
      </c>
      <c r="Y447" s="30">
        <v>0.005</v>
      </c>
      <c r="Z447" s="27">
        <v>1442.9615001741918</v>
      </c>
    </row>
    <row r="448" spans="1:26" ht="12.75">
      <c r="A448" s="1">
        <v>37015</v>
      </c>
      <c r="B448" s="23">
        <v>124</v>
      </c>
      <c r="C448" s="4">
        <v>0.774305582</v>
      </c>
      <c r="D448" s="56">
        <v>0.774305582</v>
      </c>
      <c r="E448" s="2">
        <v>4386</v>
      </c>
      <c r="F448" s="24">
        <v>0</v>
      </c>
      <c r="G448" s="65">
        <v>39.12656766</v>
      </c>
      <c r="H448" s="65">
        <v>-76.72948741</v>
      </c>
      <c r="I448" s="25">
        <v>901</v>
      </c>
      <c r="J448" s="5">
        <f t="shared" si="42"/>
        <v>870.8</v>
      </c>
      <c r="K448" s="26">
        <f t="shared" si="43"/>
        <v>1258.0979263425415</v>
      </c>
      <c r="L448" s="26">
        <f t="shared" si="44"/>
        <v>1444.6979263425415</v>
      </c>
      <c r="M448" s="26">
        <f t="shared" si="45"/>
        <v>1429.7779263425416</v>
      </c>
      <c r="N448" s="27">
        <f t="shared" si="46"/>
        <v>1437.2379263425414</v>
      </c>
      <c r="O448" s="5">
        <v>19</v>
      </c>
      <c r="P448" s="5">
        <v>65.5</v>
      </c>
      <c r="Q448" s="5">
        <v>84.5</v>
      </c>
      <c r="S448" s="28">
        <v>2.97</v>
      </c>
      <c r="U448" s="29"/>
      <c r="V448" s="28">
        <v>0.141</v>
      </c>
      <c r="Y448" s="30">
        <v>0.006</v>
      </c>
      <c r="Z448" s="27">
        <v>1437.2379263425414</v>
      </c>
    </row>
    <row r="449" spans="1:26" ht="12.75">
      <c r="A449" s="1">
        <v>37015</v>
      </c>
      <c r="B449" s="23">
        <v>124</v>
      </c>
      <c r="C449" s="4">
        <v>0.774421275</v>
      </c>
      <c r="D449" s="56">
        <v>0.774421275</v>
      </c>
      <c r="E449" s="2">
        <v>4396</v>
      </c>
      <c r="F449" s="24">
        <v>0</v>
      </c>
      <c r="G449" s="65">
        <v>39.13283934</v>
      </c>
      <c r="H449" s="65">
        <v>-76.72758191</v>
      </c>
      <c r="I449" s="25">
        <v>900.2</v>
      </c>
      <c r="J449" s="5">
        <f t="shared" si="42"/>
        <v>870</v>
      </c>
      <c r="K449" s="26">
        <f t="shared" si="43"/>
        <v>1265.730235126164</v>
      </c>
      <c r="L449" s="26">
        <f t="shared" si="44"/>
        <v>1452.3302351261639</v>
      </c>
      <c r="M449" s="26">
        <f t="shared" si="45"/>
        <v>1437.410235126164</v>
      </c>
      <c r="N449" s="27">
        <f t="shared" si="46"/>
        <v>1444.870235126164</v>
      </c>
      <c r="O449" s="5">
        <v>18.9</v>
      </c>
      <c r="P449" s="5">
        <v>64.5</v>
      </c>
      <c r="Q449" s="5">
        <v>86.7</v>
      </c>
      <c r="S449" s="28">
        <v>2.128</v>
      </c>
      <c r="U449" s="29"/>
      <c r="V449" s="28">
        <v>0.141</v>
      </c>
      <c r="Y449" s="30">
        <v>0.004</v>
      </c>
      <c r="Z449" s="27">
        <v>1444.870235126164</v>
      </c>
    </row>
    <row r="450" spans="1:26" ht="12.75">
      <c r="A450" s="1">
        <v>37015</v>
      </c>
      <c r="B450" s="23">
        <v>124</v>
      </c>
      <c r="C450" s="4">
        <v>0.774537027</v>
      </c>
      <c r="D450" s="56">
        <v>0.774537027</v>
      </c>
      <c r="E450" s="2">
        <v>4406</v>
      </c>
      <c r="F450" s="24">
        <v>0</v>
      </c>
      <c r="G450" s="65">
        <v>39.13910562</v>
      </c>
      <c r="H450" s="65">
        <v>-76.72494436</v>
      </c>
      <c r="I450" s="25">
        <v>899.1</v>
      </c>
      <c r="J450" s="5">
        <f t="shared" si="42"/>
        <v>868.9</v>
      </c>
      <c r="K450" s="26">
        <f t="shared" si="43"/>
        <v>1276.2361270435927</v>
      </c>
      <c r="L450" s="26">
        <f t="shared" si="44"/>
        <v>1462.8361270435926</v>
      </c>
      <c r="M450" s="26">
        <f t="shared" si="45"/>
        <v>1447.9161270435927</v>
      </c>
      <c r="N450" s="27">
        <f t="shared" si="46"/>
        <v>1455.3761270435925</v>
      </c>
      <c r="O450" s="5">
        <v>18.7</v>
      </c>
      <c r="P450" s="5">
        <v>64.4</v>
      </c>
      <c r="Q450" s="5">
        <v>88.9</v>
      </c>
      <c r="S450" s="28">
        <v>2.068</v>
      </c>
      <c r="U450" s="29"/>
      <c r="V450" s="28">
        <v>0.132</v>
      </c>
      <c r="Y450" s="30">
        <v>0.006</v>
      </c>
      <c r="Z450" s="27">
        <v>1455.3761270435925</v>
      </c>
    </row>
    <row r="451" spans="1:26" ht="12.75">
      <c r="A451" s="1">
        <v>37015</v>
      </c>
      <c r="B451" s="23">
        <v>124</v>
      </c>
      <c r="C451" s="4">
        <v>0.774652779</v>
      </c>
      <c r="D451" s="56">
        <v>0.774652779</v>
      </c>
      <c r="E451" s="2">
        <v>4416</v>
      </c>
      <c r="F451" s="24">
        <v>0</v>
      </c>
      <c r="G451" s="65">
        <v>39.14531872</v>
      </c>
      <c r="H451" s="65">
        <v>-76.72171121</v>
      </c>
      <c r="I451" s="25">
        <v>899.3</v>
      </c>
      <c r="J451" s="5">
        <f t="shared" si="42"/>
        <v>869.0999999999999</v>
      </c>
      <c r="K451" s="26">
        <f t="shared" si="43"/>
        <v>1274.3249759714065</v>
      </c>
      <c r="L451" s="26">
        <f t="shared" si="44"/>
        <v>1460.9249759714064</v>
      </c>
      <c r="M451" s="26">
        <f t="shared" si="45"/>
        <v>1446.0049759714066</v>
      </c>
      <c r="N451" s="27">
        <f t="shared" si="46"/>
        <v>1453.4649759714066</v>
      </c>
      <c r="O451" s="5">
        <v>18.8</v>
      </c>
      <c r="P451" s="5">
        <v>63.9</v>
      </c>
      <c r="Q451" s="5">
        <v>90.3</v>
      </c>
      <c r="R451" s="64">
        <v>3.03E-05</v>
      </c>
      <c r="S451" s="28">
        <v>2.268</v>
      </c>
      <c r="U451" s="29"/>
      <c r="V451" s="28">
        <v>0.142</v>
      </c>
      <c r="Y451" s="30">
        <v>0.006</v>
      </c>
      <c r="Z451" s="27">
        <v>1453.4649759714066</v>
      </c>
    </row>
    <row r="452" spans="1:26" ht="12.75">
      <c r="A452" s="1">
        <v>37015</v>
      </c>
      <c r="B452" s="23">
        <v>124</v>
      </c>
      <c r="C452" s="4">
        <v>0.774768531</v>
      </c>
      <c r="D452" s="56">
        <v>0.774768531</v>
      </c>
      <c r="E452" s="2">
        <v>4426</v>
      </c>
      <c r="F452" s="24">
        <v>0</v>
      </c>
      <c r="G452" s="65">
        <v>39.15132221</v>
      </c>
      <c r="H452" s="65">
        <v>-76.71828664</v>
      </c>
      <c r="I452" s="25">
        <v>899.7</v>
      </c>
      <c r="J452" s="5">
        <f t="shared" si="42"/>
        <v>869.5</v>
      </c>
      <c r="K452" s="26">
        <f t="shared" si="43"/>
        <v>1270.5039928730425</v>
      </c>
      <c r="L452" s="26">
        <f t="shared" si="44"/>
        <v>1457.1039928730424</v>
      </c>
      <c r="M452" s="26">
        <f t="shared" si="45"/>
        <v>1442.1839928730426</v>
      </c>
      <c r="N452" s="27">
        <f t="shared" si="46"/>
        <v>1449.6439928730424</v>
      </c>
      <c r="O452" s="5">
        <v>18.9</v>
      </c>
      <c r="P452" s="5">
        <v>63.4</v>
      </c>
      <c r="Q452" s="5">
        <v>93.4</v>
      </c>
      <c r="S452" s="28">
        <v>2.81</v>
      </c>
      <c r="U452" s="29"/>
      <c r="V452" s="28">
        <v>0.123</v>
      </c>
      <c r="Y452" s="30">
        <v>0.005</v>
      </c>
      <c r="Z452" s="27">
        <v>1449.6439928730424</v>
      </c>
    </row>
    <row r="453" spans="1:26" ht="12.75">
      <c r="A453" s="1">
        <v>37015</v>
      </c>
      <c r="B453" s="23">
        <v>124</v>
      </c>
      <c r="C453" s="4">
        <v>0.774884284</v>
      </c>
      <c r="D453" s="56">
        <v>0.774884284</v>
      </c>
      <c r="E453" s="2">
        <v>4436</v>
      </c>
      <c r="F453" s="24">
        <v>0</v>
      </c>
      <c r="G453" s="65">
        <v>39.15687241</v>
      </c>
      <c r="H453" s="65">
        <v>-76.71399146</v>
      </c>
      <c r="I453" s="25">
        <v>900.2</v>
      </c>
      <c r="J453" s="5">
        <f t="shared" si="42"/>
        <v>870</v>
      </c>
      <c r="K453" s="26">
        <f t="shared" si="43"/>
        <v>1265.730235126164</v>
      </c>
      <c r="L453" s="26">
        <f t="shared" si="44"/>
        <v>1452.3302351261639</v>
      </c>
      <c r="M453" s="26">
        <f t="shared" si="45"/>
        <v>1437.410235126164</v>
      </c>
      <c r="N453" s="27">
        <f t="shared" si="46"/>
        <v>1444.870235126164</v>
      </c>
      <c r="O453" s="5">
        <v>18.9</v>
      </c>
      <c r="P453" s="5">
        <v>62.4</v>
      </c>
      <c r="Q453" s="5">
        <v>92.3</v>
      </c>
      <c r="S453" s="28">
        <v>1.821</v>
      </c>
      <c r="U453" s="29"/>
      <c r="V453" s="28">
        <v>0.131</v>
      </c>
      <c r="Y453" s="30">
        <v>0.003</v>
      </c>
      <c r="Z453" s="27">
        <v>1444.870235126164</v>
      </c>
    </row>
    <row r="454" spans="1:26" ht="12.75">
      <c r="A454" s="1">
        <v>37015</v>
      </c>
      <c r="B454" s="23">
        <v>124</v>
      </c>
      <c r="C454" s="4">
        <v>0.774999976</v>
      </c>
      <c r="D454" s="56">
        <v>0.774999976</v>
      </c>
      <c r="E454" s="2">
        <v>4446</v>
      </c>
      <c r="F454" s="24">
        <v>0</v>
      </c>
      <c r="G454" s="65">
        <v>39.16243106</v>
      </c>
      <c r="H454" s="65">
        <v>-76.70932726</v>
      </c>
      <c r="I454" s="25">
        <v>900.3</v>
      </c>
      <c r="J454" s="5">
        <f t="shared" si="42"/>
        <v>870.0999999999999</v>
      </c>
      <c r="K454" s="26">
        <f t="shared" si="43"/>
        <v>1264.775812807777</v>
      </c>
      <c r="L454" s="26">
        <f t="shared" si="44"/>
        <v>1451.3758128077768</v>
      </c>
      <c r="M454" s="26">
        <f t="shared" si="45"/>
        <v>1436.455812807777</v>
      </c>
      <c r="N454" s="27">
        <f t="shared" si="46"/>
        <v>1443.915812807777</v>
      </c>
      <c r="O454" s="5">
        <v>19.1</v>
      </c>
      <c r="P454" s="5">
        <v>58.1</v>
      </c>
      <c r="Q454" s="5">
        <v>90.8</v>
      </c>
      <c r="S454" s="28">
        <v>1.763</v>
      </c>
      <c r="U454" s="29"/>
      <c r="V454" s="28">
        <v>0.151</v>
      </c>
      <c r="Y454" s="30">
        <v>0.006</v>
      </c>
      <c r="Z454" s="27">
        <v>1443.915812807777</v>
      </c>
    </row>
    <row r="455" spans="1:26" ht="12.75">
      <c r="A455" s="1">
        <v>37015</v>
      </c>
      <c r="B455" s="23">
        <v>124</v>
      </c>
      <c r="C455" s="4">
        <v>0.775115728</v>
      </c>
      <c r="D455" s="56">
        <v>0.775115728</v>
      </c>
      <c r="E455" s="2">
        <v>4456</v>
      </c>
      <c r="F455" s="24">
        <v>0</v>
      </c>
      <c r="G455" s="65">
        <v>39.1681557</v>
      </c>
      <c r="H455" s="65">
        <v>-76.70483886</v>
      </c>
      <c r="I455" s="25">
        <v>901.2</v>
      </c>
      <c r="J455" s="5">
        <f t="shared" si="42"/>
        <v>871</v>
      </c>
      <c r="K455" s="26">
        <f t="shared" si="43"/>
        <v>1256.1909447353542</v>
      </c>
      <c r="L455" s="26">
        <f t="shared" si="44"/>
        <v>1442.790944735354</v>
      </c>
      <c r="M455" s="26">
        <f t="shared" si="45"/>
        <v>1427.8709447353542</v>
      </c>
      <c r="N455" s="27">
        <f t="shared" si="46"/>
        <v>1435.330944735354</v>
      </c>
      <c r="O455" s="5">
        <v>19.2</v>
      </c>
      <c r="P455" s="5">
        <v>57.7</v>
      </c>
      <c r="Q455" s="5">
        <v>89.9</v>
      </c>
      <c r="S455" s="28">
        <v>2.465</v>
      </c>
      <c r="U455" s="29"/>
      <c r="V455" s="28">
        <v>0.133</v>
      </c>
      <c r="Y455" s="30">
        <v>0.006</v>
      </c>
      <c r="Z455" s="27">
        <v>1435.330944735354</v>
      </c>
    </row>
    <row r="456" spans="1:26" ht="12.75">
      <c r="A456" s="1">
        <v>37015</v>
      </c>
      <c r="B456" s="23">
        <v>124</v>
      </c>
      <c r="C456" s="4">
        <v>0.775231481</v>
      </c>
      <c r="D456" s="56">
        <v>0.775231481</v>
      </c>
      <c r="E456" s="2">
        <v>4466</v>
      </c>
      <c r="F456" s="24">
        <v>0</v>
      </c>
      <c r="G456" s="65">
        <v>39.17379314</v>
      </c>
      <c r="H456" s="65">
        <v>-76.70040732</v>
      </c>
      <c r="I456" s="25">
        <v>902.4</v>
      </c>
      <c r="J456" s="5">
        <f t="shared" si="42"/>
        <v>872.1999999999999</v>
      </c>
      <c r="K456" s="26">
        <f t="shared" si="43"/>
        <v>1244.7582425549629</v>
      </c>
      <c r="L456" s="26">
        <f t="shared" si="44"/>
        <v>1431.3582425549628</v>
      </c>
      <c r="M456" s="26">
        <f t="shared" si="45"/>
        <v>1416.438242554963</v>
      </c>
      <c r="N456" s="27">
        <f t="shared" si="46"/>
        <v>1423.898242554963</v>
      </c>
      <c r="O456" s="5">
        <v>19.4</v>
      </c>
      <c r="P456" s="5">
        <v>57.6</v>
      </c>
      <c r="Q456" s="5">
        <v>85.9</v>
      </c>
      <c r="S456" s="28">
        <v>2.269</v>
      </c>
      <c r="U456" s="29"/>
      <c r="V456" s="28">
        <v>0.144</v>
      </c>
      <c r="Y456" s="30">
        <v>0.006</v>
      </c>
      <c r="Z456" s="27">
        <v>1423.898242554963</v>
      </c>
    </row>
    <row r="457" spans="1:26" ht="12.75">
      <c r="A457" s="1">
        <v>37015</v>
      </c>
      <c r="B457" s="23">
        <v>124</v>
      </c>
      <c r="C457" s="4">
        <v>0.775347233</v>
      </c>
      <c r="D457" s="56">
        <v>0.775347233</v>
      </c>
      <c r="E457" s="2">
        <v>4476</v>
      </c>
      <c r="F457" s="24">
        <v>0</v>
      </c>
      <c r="G457" s="65">
        <v>39.17895268</v>
      </c>
      <c r="H457" s="65">
        <v>-76.69504216</v>
      </c>
      <c r="I457" s="25">
        <v>902.8</v>
      </c>
      <c r="J457" s="5">
        <f aca="true" t="shared" si="47" ref="J457:J520">(I457-30.2)</f>
        <v>872.5999999999999</v>
      </c>
      <c r="K457" s="26">
        <f aca="true" t="shared" si="48" ref="K457:K520">(8303.951372*(LN(1013.25/J457)))</f>
        <v>1240.950836999037</v>
      </c>
      <c r="L457" s="26">
        <f aca="true" t="shared" si="49" ref="L457:L520">(K457+186.6)</f>
        <v>1427.5508369990368</v>
      </c>
      <c r="M457" s="26">
        <f aca="true" t="shared" si="50" ref="M457:M520">(K457+171.68)</f>
        <v>1412.630836999037</v>
      </c>
      <c r="N457" s="27">
        <f aca="true" t="shared" si="51" ref="N457:N520">AVERAGE(L457:M457)</f>
        <v>1420.090836999037</v>
      </c>
      <c r="O457" s="5">
        <v>19.5</v>
      </c>
      <c r="P457" s="5">
        <v>56.9</v>
      </c>
      <c r="Q457" s="5">
        <v>82.8</v>
      </c>
      <c r="R457" s="64">
        <v>1.41E-05</v>
      </c>
      <c r="S457" s="28">
        <v>1.863</v>
      </c>
      <c r="U457" s="29"/>
      <c r="V457" s="28">
        <v>0.141</v>
      </c>
      <c r="Y457" s="30">
        <v>0.004</v>
      </c>
      <c r="Z457" s="27">
        <v>1420.090836999037</v>
      </c>
    </row>
    <row r="458" spans="1:26" ht="12.75">
      <c r="A458" s="1">
        <v>37015</v>
      </c>
      <c r="B458" s="23">
        <v>124</v>
      </c>
      <c r="C458" s="4">
        <v>0.775462985</v>
      </c>
      <c r="D458" s="56">
        <v>0.775462985</v>
      </c>
      <c r="E458" s="2">
        <v>4486</v>
      </c>
      <c r="F458" s="24">
        <v>0</v>
      </c>
      <c r="G458" s="65">
        <v>39.18360228</v>
      </c>
      <c r="H458" s="65">
        <v>-76.68867249</v>
      </c>
      <c r="I458" s="25">
        <v>902.2</v>
      </c>
      <c r="J458" s="5">
        <f t="shared" si="47"/>
        <v>872</v>
      </c>
      <c r="K458" s="26">
        <f t="shared" si="48"/>
        <v>1246.6626001764266</v>
      </c>
      <c r="L458" s="26">
        <f t="shared" si="49"/>
        <v>1433.2626001764265</v>
      </c>
      <c r="M458" s="26">
        <f t="shared" si="50"/>
        <v>1418.3426001764267</v>
      </c>
      <c r="N458" s="27">
        <f t="shared" si="51"/>
        <v>1425.8026001764265</v>
      </c>
      <c r="O458" s="5">
        <v>19.4</v>
      </c>
      <c r="P458" s="5">
        <v>56.7</v>
      </c>
      <c r="Q458" s="5">
        <v>83.3</v>
      </c>
      <c r="S458" s="28">
        <v>1.883</v>
      </c>
      <c r="U458" s="29"/>
      <c r="V458" s="28">
        <v>0.121</v>
      </c>
      <c r="Y458" s="30">
        <v>0.003</v>
      </c>
      <c r="Z458" s="27">
        <v>1425.8026001764265</v>
      </c>
    </row>
    <row r="459" spans="1:26" ht="12.75">
      <c r="A459" s="1">
        <v>37015</v>
      </c>
      <c r="B459" s="23">
        <v>124</v>
      </c>
      <c r="C459" s="4">
        <v>0.775578678</v>
      </c>
      <c r="D459" s="56">
        <v>0.775578678</v>
      </c>
      <c r="E459" s="2">
        <v>4496</v>
      </c>
      <c r="F459" s="24">
        <v>0</v>
      </c>
      <c r="G459" s="65">
        <v>39.18884673</v>
      </c>
      <c r="H459" s="65">
        <v>-76.68308105</v>
      </c>
      <c r="I459" s="25">
        <v>901.9</v>
      </c>
      <c r="J459" s="5">
        <f t="shared" si="47"/>
        <v>871.6999999999999</v>
      </c>
      <c r="K459" s="26">
        <f t="shared" si="48"/>
        <v>1249.5199557263275</v>
      </c>
      <c r="L459" s="26">
        <f t="shared" si="49"/>
        <v>1436.1199557263274</v>
      </c>
      <c r="M459" s="26">
        <f t="shared" si="50"/>
        <v>1421.1999557263275</v>
      </c>
      <c r="N459" s="27">
        <f t="shared" si="51"/>
        <v>1428.6599557263276</v>
      </c>
      <c r="O459" s="5">
        <v>19.4</v>
      </c>
      <c r="P459" s="5">
        <v>56.6</v>
      </c>
      <c r="Q459" s="5">
        <v>82.4</v>
      </c>
      <c r="S459" s="28">
        <v>2.394</v>
      </c>
      <c r="U459" s="29"/>
      <c r="V459" s="28">
        <v>0.131</v>
      </c>
      <c r="Y459" s="30">
        <v>0.003</v>
      </c>
      <c r="Z459" s="27">
        <v>1428.6599557263276</v>
      </c>
    </row>
    <row r="460" spans="1:26" ht="12.75">
      <c r="A460" s="1">
        <v>37015</v>
      </c>
      <c r="B460" s="23">
        <v>124</v>
      </c>
      <c r="C460" s="4">
        <v>0.77569443</v>
      </c>
      <c r="D460" s="56">
        <v>0.77569443</v>
      </c>
      <c r="E460" s="2">
        <v>4506</v>
      </c>
      <c r="F460" s="24">
        <v>0</v>
      </c>
      <c r="G460" s="65">
        <v>39.1938176</v>
      </c>
      <c r="H460" s="65">
        <v>-76.67740651</v>
      </c>
      <c r="I460" s="25">
        <v>901.5</v>
      </c>
      <c r="J460" s="5">
        <f t="shared" si="47"/>
        <v>871.3</v>
      </c>
      <c r="K460" s="26">
        <f t="shared" si="48"/>
        <v>1253.3312931986275</v>
      </c>
      <c r="L460" s="26">
        <f t="shared" si="49"/>
        <v>1439.9312931986274</v>
      </c>
      <c r="M460" s="26">
        <f t="shared" si="50"/>
        <v>1425.0112931986275</v>
      </c>
      <c r="N460" s="27">
        <f t="shared" si="51"/>
        <v>1432.4712931986273</v>
      </c>
      <c r="O460" s="5">
        <v>19.3</v>
      </c>
      <c r="P460" s="5">
        <v>57.2</v>
      </c>
      <c r="Q460" s="5">
        <v>83.4</v>
      </c>
      <c r="S460" s="28">
        <v>2.414</v>
      </c>
      <c r="U460" s="29"/>
      <c r="V460" s="28">
        <v>0.153</v>
      </c>
      <c r="Y460" s="30">
        <v>0.005</v>
      </c>
      <c r="Z460" s="27">
        <v>1432.4712931986273</v>
      </c>
    </row>
    <row r="461" spans="1:26" ht="12.75">
      <c r="A461" s="1">
        <v>37015</v>
      </c>
      <c r="B461" s="23">
        <v>124</v>
      </c>
      <c r="C461" s="4">
        <v>0.775810182</v>
      </c>
      <c r="D461" s="56">
        <v>0.775810182</v>
      </c>
      <c r="E461" s="2">
        <v>4516</v>
      </c>
      <c r="F461" s="24">
        <v>0</v>
      </c>
      <c r="G461" s="65">
        <v>39.19880309</v>
      </c>
      <c r="H461" s="65">
        <v>-76.67154027</v>
      </c>
      <c r="I461" s="25">
        <v>902.1</v>
      </c>
      <c r="J461" s="5">
        <f t="shared" si="47"/>
        <v>871.9</v>
      </c>
      <c r="K461" s="26">
        <f t="shared" si="48"/>
        <v>1247.614942785648</v>
      </c>
      <c r="L461" s="26">
        <f t="shared" si="49"/>
        <v>1434.214942785648</v>
      </c>
      <c r="M461" s="26">
        <f t="shared" si="50"/>
        <v>1419.2949427856481</v>
      </c>
      <c r="N461" s="27">
        <f t="shared" si="51"/>
        <v>1426.754942785648</v>
      </c>
      <c r="O461" s="5">
        <v>19.3</v>
      </c>
      <c r="P461" s="5">
        <v>57.8</v>
      </c>
      <c r="Q461" s="5">
        <v>81.9</v>
      </c>
      <c r="S461" s="28">
        <v>2.535</v>
      </c>
      <c r="U461" s="29"/>
      <c r="V461" s="28">
        <v>0.123</v>
      </c>
      <c r="Y461" s="30">
        <v>0.004</v>
      </c>
      <c r="Z461" s="27">
        <v>1426.754942785648</v>
      </c>
    </row>
    <row r="462" spans="1:26" ht="12.75">
      <c r="A462" s="1">
        <v>37015</v>
      </c>
      <c r="B462" s="23">
        <v>124</v>
      </c>
      <c r="C462" s="4">
        <v>0.775925934</v>
      </c>
      <c r="D462" s="56">
        <v>0.775925934</v>
      </c>
      <c r="E462" s="2">
        <v>4526</v>
      </c>
      <c r="F462" s="24">
        <v>0</v>
      </c>
      <c r="G462" s="65">
        <v>39.20372942</v>
      </c>
      <c r="H462" s="65">
        <v>-76.66570395</v>
      </c>
      <c r="I462" s="25">
        <v>902.7</v>
      </c>
      <c r="J462" s="5">
        <f t="shared" si="47"/>
        <v>872.5</v>
      </c>
      <c r="K462" s="26">
        <f t="shared" si="48"/>
        <v>1241.9025247396903</v>
      </c>
      <c r="L462" s="26">
        <f t="shared" si="49"/>
        <v>1428.5025247396902</v>
      </c>
      <c r="M462" s="26">
        <f t="shared" si="50"/>
        <v>1413.5825247396904</v>
      </c>
      <c r="N462" s="27">
        <f t="shared" si="51"/>
        <v>1421.0425247396902</v>
      </c>
      <c r="O462" s="5">
        <v>19.4</v>
      </c>
      <c r="P462" s="5">
        <v>57.1</v>
      </c>
      <c r="Q462" s="5">
        <v>82.4</v>
      </c>
      <c r="S462" s="28">
        <v>2.169</v>
      </c>
      <c r="U462" s="29"/>
      <c r="V462" s="28">
        <v>0.132</v>
      </c>
      <c r="Y462" s="30">
        <v>0.005</v>
      </c>
      <c r="Z462" s="27">
        <v>1421.0425247396902</v>
      </c>
    </row>
    <row r="463" spans="1:26" ht="12.75">
      <c r="A463" s="1">
        <v>37015</v>
      </c>
      <c r="B463" s="23">
        <v>124</v>
      </c>
      <c r="C463" s="4">
        <v>0.776041687</v>
      </c>
      <c r="D463" s="56">
        <v>0.776041687</v>
      </c>
      <c r="E463" s="2">
        <v>4536</v>
      </c>
      <c r="F463" s="24">
        <v>0</v>
      </c>
      <c r="G463" s="65">
        <v>39.20862857</v>
      </c>
      <c r="H463" s="65">
        <v>-76.6598908</v>
      </c>
      <c r="I463" s="25">
        <v>903.3</v>
      </c>
      <c r="J463" s="5">
        <f t="shared" si="47"/>
        <v>873.0999999999999</v>
      </c>
      <c r="K463" s="26">
        <f t="shared" si="48"/>
        <v>1236.1940336542043</v>
      </c>
      <c r="L463" s="26">
        <f t="shared" si="49"/>
        <v>1422.7940336542042</v>
      </c>
      <c r="M463" s="26">
        <f t="shared" si="50"/>
        <v>1407.8740336542044</v>
      </c>
      <c r="N463" s="27">
        <f t="shared" si="51"/>
        <v>1415.3340336542042</v>
      </c>
      <c r="O463" s="5">
        <v>19.5</v>
      </c>
      <c r="P463" s="5">
        <v>56.1</v>
      </c>
      <c r="Q463" s="5">
        <v>82.8</v>
      </c>
      <c r="R463" s="64">
        <v>1.74E-05</v>
      </c>
      <c r="S463" s="28">
        <v>2.078</v>
      </c>
      <c r="U463" s="29"/>
      <c r="V463" s="28">
        <v>0.151</v>
      </c>
      <c r="Y463" s="30">
        <v>10.718</v>
      </c>
      <c r="Z463" s="27">
        <v>1415.3340336542042</v>
      </c>
    </row>
    <row r="464" spans="1:26" ht="12.75">
      <c r="A464" s="1">
        <v>37015</v>
      </c>
      <c r="B464" s="23">
        <v>124</v>
      </c>
      <c r="C464" s="4">
        <v>0.776157379</v>
      </c>
      <c r="D464" s="56">
        <v>0.776157379</v>
      </c>
      <c r="E464" s="2">
        <v>4546</v>
      </c>
      <c r="F464" s="24">
        <v>0</v>
      </c>
      <c r="G464" s="65">
        <v>39.21341254</v>
      </c>
      <c r="H464" s="65">
        <v>-76.65403596</v>
      </c>
      <c r="I464" s="25">
        <v>903.7</v>
      </c>
      <c r="J464" s="5">
        <f t="shared" si="47"/>
        <v>873.5</v>
      </c>
      <c r="K464" s="26">
        <f t="shared" si="48"/>
        <v>1232.3905519103923</v>
      </c>
      <c r="L464" s="26">
        <f t="shared" si="49"/>
        <v>1418.9905519103922</v>
      </c>
      <c r="M464" s="26">
        <f t="shared" si="50"/>
        <v>1404.0705519103924</v>
      </c>
      <c r="N464" s="27">
        <f t="shared" si="51"/>
        <v>1411.5305519103922</v>
      </c>
      <c r="O464" s="5">
        <v>19.6</v>
      </c>
      <c r="P464" s="5">
        <v>56.3</v>
      </c>
      <c r="Q464" s="5">
        <v>83.2</v>
      </c>
      <c r="S464" s="28">
        <v>2.649</v>
      </c>
      <c r="U464" s="29"/>
      <c r="V464" s="28">
        <v>0.181</v>
      </c>
      <c r="Y464" s="30">
        <v>10.718</v>
      </c>
      <c r="Z464" s="27">
        <v>1411.5305519103922</v>
      </c>
    </row>
    <row r="465" spans="1:26" ht="12.75">
      <c r="A465" s="1">
        <v>37015</v>
      </c>
      <c r="B465" s="23">
        <v>124</v>
      </c>
      <c r="C465" s="4">
        <v>0.776273131</v>
      </c>
      <c r="D465" s="56">
        <v>0.776273131</v>
      </c>
      <c r="E465" s="2">
        <v>4556</v>
      </c>
      <c r="F465" s="24">
        <v>0</v>
      </c>
      <c r="G465" s="65">
        <v>39.21813806</v>
      </c>
      <c r="H465" s="65">
        <v>-76.64796658</v>
      </c>
      <c r="I465" s="25">
        <v>903.4</v>
      </c>
      <c r="J465" s="5">
        <f t="shared" si="47"/>
        <v>873.1999999999999</v>
      </c>
      <c r="K465" s="26">
        <f t="shared" si="48"/>
        <v>1235.2429998821056</v>
      </c>
      <c r="L465" s="26">
        <f t="shared" si="49"/>
        <v>1421.8429998821055</v>
      </c>
      <c r="M465" s="26">
        <f t="shared" si="50"/>
        <v>1406.9229998821056</v>
      </c>
      <c r="N465" s="27">
        <f t="shared" si="51"/>
        <v>1414.3829998821057</v>
      </c>
      <c r="O465" s="5">
        <v>19.5</v>
      </c>
      <c r="P465" s="5">
        <v>56.3</v>
      </c>
      <c r="Q465" s="5">
        <v>82</v>
      </c>
      <c r="S465" s="28">
        <v>2.121</v>
      </c>
      <c r="U465" s="29"/>
      <c r="V465" s="28">
        <v>0.213</v>
      </c>
      <c r="Y465" s="30">
        <v>10.758</v>
      </c>
      <c r="Z465" s="27">
        <v>1414.3829998821057</v>
      </c>
    </row>
    <row r="466" spans="1:26" ht="12.75">
      <c r="A466" s="1">
        <v>37015</v>
      </c>
      <c r="B466" s="23">
        <v>124</v>
      </c>
      <c r="C466" s="4">
        <v>0.776388884</v>
      </c>
      <c r="D466" s="56">
        <v>0.776388884</v>
      </c>
      <c r="E466" s="2">
        <v>4566</v>
      </c>
      <c r="F466" s="24">
        <v>0</v>
      </c>
      <c r="G466" s="65">
        <v>39.22289436</v>
      </c>
      <c r="H466" s="65">
        <v>-76.64181227</v>
      </c>
      <c r="I466" s="25">
        <v>903.4</v>
      </c>
      <c r="J466" s="5">
        <f t="shared" si="47"/>
        <v>873.1999999999999</v>
      </c>
      <c r="K466" s="26">
        <f t="shared" si="48"/>
        <v>1235.2429998821056</v>
      </c>
      <c r="L466" s="26">
        <f t="shared" si="49"/>
        <v>1421.8429998821055</v>
      </c>
      <c r="M466" s="26">
        <f t="shared" si="50"/>
        <v>1406.9229998821056</v>
      </c>
      <c r="N466" s="27">
        <f t="shared" si="51"/>
        <v>1414.3829998821057</v>
      </c>
      <c r="O466" s="5">
        <v>19.5</v>
      </c>
      <c r="P466" s="5">
        <v>56.3</v>
      </c>
      <c r="Q466" s="5">
        <v>81.9</v>
      </c>
      <c r="S466" s="28">
        <v>2.922</v>
      </c>
      <c r="U466" s="29"/>
      <c r="V466" s="28">
        <v>0.222</v>
      </c>
      <c r="Y466" s="30">
        <v>10.716</v>
      </c>
      <c r="Z466" s="27">
        <v>1414.3829998821057</v>
      </c>
    </row>
    <row r="467" spans="1:26" ht="12.75">
      <c r="A467" s="1">
        <v>37015</v>
      </c>
      <c r="B467" s="23">
        <v>124</v>
      </c>
      <c r="C467" s="4">
        <v>0.776504636</v>
      </c>
      <c r="D467" s="56">
        <v>0.776504636</v>
      </c>
      <c r="E467" s="2">
        <v>4576</v>
      </c>
      <c r="F467" s="24">
        <v>0</v>
      </c>
      <c r="G467" s="65">
        <v>39.22761045</v>
      </c>
      <c r="H467" s="65">
        <v>-76.6356757</v>
      </c>
      <c r="I467" s="25">
        <v>904.1</v>
      </c>
      <c r="J467" s="5">
        <f t="shared" si="47"/>
        <v>873.9</v>
      </c>
      <c r="K467" s="26">
        <f t="shared" si="48"/>
        <v>1228.588811488259</v>
      </c>
      <c r="L467" s="26">
        <f t="shared" si="49"/>
        <v>1415.1888114882588</v>
      </c>
      <c r="M467" s="26">
        <f t="shared" si="50"/>
        <v>1400.268811488259</v>
      </c>
      <c r="N467" s="27">
        <f t="shared" si="51"/>
        <v>1407.728811488259</v>
      </c>
      <c r="O467" s="5">
        <v>19.4</v>
      </c>
      <c r="P467" s="5">
        <v>57.5</v>
      </c>
      <c r="Q467" s="5">
        <v>81.8</v>
      </c>
      <c r="S467" s="28">
        <v>2.048</v>
      </c>
      <c r="U467" s="29"/>
      <c r="V467" s="28">
        <v>0.231</v>
      </c>
      <c r="Y467" s="30">
        <v>10.719</v>
      </c>
      <c r="Z467" s="27">
        <v>1407.728811488259</v>
      </c>
    </row>
    <row r="468" spans="1:26" ht="12.75">
      <c r="A468" s="1">
        <v>37015</v>
      </c>
      <c r="B468" s="23">
        <v>124</v>
      </c>
      <c r="C468" s="4">
        <v>0.776620388</v>
      </c>
      <c r="D468" s="56">
        <v>0.776620388</v>
      </c>
      <c r="E468" s="2">
        <v>4586</v>
      </c>
      <c r="F468" s="24">
        <v>0</v>
      </c>
      <c r="G468" s="65">
        <v>39.23226331</v>
      </c>
      <c r="H468" s="65">
        <v>-76.62966487</v>
      </c>
      <c r="I468" s="25">
        <v>904</v>
      </c>
      <c r="J468" s="5">
        <f t="shared" si="47"/>
        <v>873.8</v>
      </c>
      <c r="K468" s="26">
        <f t="shared" si="48"/>
        <v>1229.5390834320792</v>
      </c>
      <c r="L468" s="26">
        <f t="shared" si="49"/>
        <v>1416.1390834320791</v>
      </c>
      <c r="M468" s="26">
        <f t="shared" si="50"/>
        <v>1401.2190834320793</v>
      </c>
      <c r="N468" s="27">
        <f t="shared" si="51"/>
        <v>1408.679083432079</v>
      </c>
      <c r="O468" s="5">
        <v>19.4</v>
      </c>
      <c r="P468" s="5">
        <v>57.8</v>
      </c>
      <c r="Q468" s="5">
        <v>81.8</v>
      </c>
      <c r="S468" s="28">
        <v>2.574</v>
      </c>
      <c r="U468" s="29"/>
      <c r="V468" s="28">
        <v>0.241</v>
      </c>
      <c r="Y468" s="30">
        <v>10.761</v>
      </c>
      <c r="Z468" s="27">
        <v>1408.679083432079</v>
      </c>
    </row>
    <row r="469" spans="1:26" ht="12.75">
      <c r="A469" s="1">
        <v>37015</v>
      </c>
      <c r="B469" s="23">
        <v>124</v>
      </c>
      <c r="C469" s="4">
        <v>0.77673614</v>
      </c>
      <c r="D469" s="56">
        <v>0.77673614</v>
      </c>
      <c r="E469" s="2">
        <v>4596</v>
      </c>
      <c r="F469" s="24">
        <v>0</v>
      </c>
      <c r="G469" s="65">
        <v>39.23697971</v>
      </c>
      <c r="H469" s="65">
        <v>-76.6236445</v>
      </c>
      <c r="I469" s="25">
        <v>904.3</v>
      </c>
      <c r="J469" s="5">
        <f t="shared" si="47"/>
        <v>874.0999999999999</v>
      </c>
      <c r="K469" s="26">
        <f t="shared" si="48"/>
        <v>1226.6885937747054</v>
      </c>
      <c r="L469" s="26">
        <f t="shared" si="49"/>
        <v>1413.2885937747053</v>
      </c>
      <c r="M469" s="26">
        <f t="shared" si="50"/>
        <v>1398.3685937747055</v>
      </c>
      <c r="N469" s="27">
        <f t="shared" si="51"/>
        <v>1405.8285937747055</v>
      </c>
      <c r="O469" s="5">
        <v>19.4</v>
      </c>
      <c r="P469" s="5">
        <v>57.3</v>
      </c>
      <c r="Q469" s="5">
        <v>81.6</v>
      </c>
      <c r="R469" s="64">
        <v>2.06E-05</v>
      </c>
      <c r="S469" s="28">
        <v>3.252</v>
      </c>
      <c r="T469" s="23">
        <v>562.703</v>
      </c>
      <c r="U469" s="23">
        <f aca="true" t="shared" si="52" ref="U469:U495">AVERAGE(T464:T469)</f>
        <v>562.703</v>
      </c>
      <c r="V469" s="28">
        <v>0.243</v>
      </c>
      <c r="W469" s="29">
        <v>0.958</v>
      </c>
      <c r="X469" s="29">
        <f aca="true" t="shared" si="53" ref="X469:X495">AVERAGE(W464:W469)</f>
        <v>0.958</v>
      </c>
      <c r="Y469" s="30">
        <v>10.722</v>
      </c>
      <c r="Z469" s="27">
        <v>1405.8285937747055</v>
      </c>
    </row>
    <row r="470" spans="1:26" ht="12.75">
      <c r="A470" s="1">
        <v>37015</v>
      </c>
      <c r="B470" s="23">
        <v>124</v>
      </c>
      <c r="C470" s="4">
        <v>0.776851833</v>
      </c>
      <c r="D470" s="56">
        <v>0.776851833</v>
      </c>
      <c r="E470" s="2">
        <v>4606</v>
      </c>
      <c r="F470" s="24">
        <v>0</v>
      </c>
      <c r="G470" s="65">
        <v>39.24172857</v>
      </c>
      <c r="H470" s="65">
        <v>-76.61767</v>
      </c>
      <c r="I470" s="25">
        <v>906.2</v>
      </c>
      <c r="J470" s="5">
        <f t="shared" si="47"/>
        <v>876</v>
      </c>
      <c r="K470" s="26">
        <f t="shared" si="48"/>
        <v>1208.658179734963</v>
      </c>
      <c r="L470" s="26">
        <f t="shared" si="49"/>
        <v>1395.2581797349628</v>
      </c>
      <c r="M470" s="26">
        <f t="shared" si="50"/>
        <v>1380.338179734963</v>
      </c>
      <c r="N470" s="27">
        <f t="shared" si="51"/>
        <v>1387.798179734963</v>
      </c>
      <c r="O470" s="5">
        <v>19.7</v>
      </c>
      <c r="P470" s="5">
        <v>57.4</v>
      </c>
      <c r="Q470" s="5">
        <v>80.9</v>
      </c>
      <c r="S470" s="28">
        <v>2.456</v>
      </c>
      <c r="T470" s="23">
        <v>143.285</v>
      </c>
      <c r="U470" s="23">
        <f t="shared" si="52"/>
        <v>352.99399999999997</v>
      </c>
      <c r="V470" s="28">
        <v>0.281</v>
      </c>
      <c r="W470" s="29">
        <v>2.068</v>
      </c>
      <c r="X470" s="29">
        <f t="shared" si="53"/>
        <v>1.513</v>
      </c>
      <c r="Y470" s="30">
        <v>10.721</v>
      </c>
      <c r="Z470" s="27">
        <v>1387.798179734963</v>
      </c>
    </row>
    <row r="471" spans="1:26" ht="12.75">
      <c r="A471" s="1">
        <v>37015</v>
      </c>
      <c r="B471" s="23">
        <v>124</v>
      </c>
      <c r="C471" s="4">
        <v>0.776967585</v>
      </c>
      <c r="D471" s="56">
        <v>0.776967585</v>
      </c>
      <c r="E471" s="2">
        <v>4616</v>
      </c>
      <c r="F471" s="24">
        <v>0</v>
      </c>
      <c r="G471" s="65">
        <v>39.24642754</v>
      </c>
      <c r="H471" s="65">
        <v>-76.61167888</v>
      </c>
      <c r="I471" s="25">
        <v>905.1</v>
      </c>
      <c r="J471" s="5">
        <f t="shared" si="47"/>
        <v>874.9</v>
      </c>
      <c r="K471" s="26">
        <f t="shared" si="48"/>
        <v>1219.092068261965</v>
      </c>
      <c r="L471" s="26">
        <f t="shared" si="49"/>
        <v>1405.692068261965</v>
      </c>
      <c r="M471" s="26">
        <f t="shared" si="50"/>
        <v>1390.7720682619652</v>
      </c>
      <c r="N471" s="27">
        <f t="shared" si="51"/>
        <v>1398.2320682619652</v>
      </c>
      <c r="O471" s="5">
        <v>19.8</v>
      </c>
      <c r="P471" s="5">
        <v>56.6</v>
      </c>
      <c r="Q471" s="5">
        <v>81.2</v>
      </c>
      <c r="S471" s="28">
        <v>2.709</v>
      </c>
      <c r="T471" s="23">
        <v>248.814</v>
      </c>
      <c r="U471" s="23">
        <f t="shared" si="52"/>
        <v>318.2673333333333</v>
      </c>
      <c r="V471" s="28">
        <v>0.277</v>
      </c>
      <c r="W471" s="29">
        <v>2.068</v>
      </c>
      <c r="X471" s="29">
        <f t="shared" si="53"/>
        <v>1.6979999999999997</v>
      </c>
      <c r="Y471" s="30">
        <v>10.762</v>
      </c>
      <c r="Z471" s="27">
        <v>1398.2320682619652</v>
      </c>
    </row>
    <row r="472" spans="1:26" ht="12.75">
      <c r="A472" s="1">
        <v>37015</v>
      </c>
      <c r="B472" s="23">
        <v>124</v>
      </c>
      <c r="C472" s="4">
        <v>0.777083337</v>
      </c>
      <c r="D472" s="56">
        <v>0.777083337</v>
      </c>
      <c r="E472" s="2">
        <v>4626</v>
      </c>
      <c r="F472" s="24">
        <v>0</v>
      </c>
      <c r="G472" s="65">
        <v>39.25102648</v>
      </c>
      <c r="H472" s="65">
        <v>-76.60562621</v>
      </c>
      <c r="I472" s="25">
        <v>903.8</v>
      </c>
      <c r="J472" s="5">
        <f t="shared" si="47"/>
        <v>873.5999999999999</v>
      </c>
      <c r="K472" s="26">
        <f t="shared" si="48"/>
        <v>1231.4399536182443</v>
      </c>
      <c r="L472" s="26">
        <f t="shared" si="49"/>
        <v>1418.0399536182442</v>
      </c>
      <c r="M472" s="26">
        <f t="shared" si="50"/>
        <v>1403.1199536182444</v>
      </c>
      <c r="N472" s="27">
        <f t="shared" si="51"/>
        <v>1410.5799536182444</v>
      </c>
      <c r="O472" s="5">
        <v>19.6</v>
      </c>
      <c r="P472" s="5">
        <v>56.2</v>
      </c>
      <c r="Q472" s="5">
        <v>82.4</v>
      </c>
      <c r="S472" s="28">
        <v>2.742</v>
      </c>
      <c r="T472" s="23">
        <v>249.29</v>
      </c>
      <c r="U472" s="23">
        <f t="shared" si="52"/>
        <v>301.02299999999997</v>
      </c>
      <c r="V472" s="28">
        <v>0.286</v>
      </c>
      <c r="W472" s="29">
        <v>2.068</v>
      </c>
      <c r="X472" s="29">
        <f t="shared" si="53"/>
        <v>1.7904999999999998</v>
      </c>
      <c r="Y472" s="30">
        <v>10.708</v>
      </c>
      <c r="Z472" s="27">
        <v>1410.5799536182444</v>
      </c>
    </row>
    <row r="473" spans="1:26" ht="12.75">
      <c r="A473" s="1">
        <v>37015</v>
      </c>
      <c r="B473" s="23">
        <v>124</v>
      </c>
      <c r="C473" s="4">
        <v>0.77719909</v>
      </c>
      <c r="D473" s="56">
        <v>0.77719909</v>
      </c>
      <c r="E473" s="2">
        <v>4636</v>
      </c>
      <c r="F473" s="24">
        <v>0</v>
      </c>
      <c r="G473" s="65">
        <v>39.25575042</v>
      </c>
      <c r="H473" s="65">
        <v>-76.59936055</v>
      </c>
      <c r="I473" s="25">
        <v>906.4</v>
      </c>
      <c r="J473" s="5">
        <f t="shared" si="47"/>
        <v>876.1999999999999</v>
      </c>
      <c r="K473" s="26">
        <f t="shared" si="48"/>
        <v>1206.7625168179309</v>
      </c>
      <c r="L473" s="26">
        <f t="shared" si="49"/>
        <v>1393.3625168179308</v>
      </c>
      <c r="M473" s="26">
        <f t="shared" si="50"/>
        <v>1378.442516817931</v>
      </c>
      <c r="N473" s="27">
        <f t="shared" si="51"/>
        <v>1385.902516817931</v>
      </c>
      <c r="O473" s="5">
        <v>19.8</v>
      </c>
      <c r="P473" s="5">
        <v>55.4</v>
      </c>
      <c r="Q473" s="5">
        <v>83.4</v>
      </c>
      <c r="S473" s="28">
        <v>2.931</v>
      </c>
      <c r="T473" s="23">
        <v>354.82</v>
      </c>
      <c r="U473" s="23">
        <f t="shared" si="52"/>
        <v>311.78239999999994</v>
      </c>
      <c r="V473" s="28">
        <v>0.251</v>
      </c>
      <c r="W473" s="29">
        <v>2.068</v>
      </c>
      <c r="X473" s="29">
        <f t="shared" si="53"/>
        <v>1.8459999999999996</v>
      </c>
      <c r="Y473" s="30">
        <v>10.722</v>
      </c>
      <c r="Z473" s="27">
        <v>1385.902516817931</v>
      </c>
    </row>
    <row r="474" spans="1:26" ht="12.75">
      <c r="A474" s="1">
        <v>37015</v>
      </c>
      <c r="B474" s="23">
        <v>124</v>
      </c>
      <c r="C474" s="4">
        <v>0.777314842</v>
      </c>
      <c r="D474" s="56">
        <v>0.777314842</v>
      </c>
      <c r="E474" s="2">
        <v>4646</v>
      </c>
      <c r="F474" s="24">
        <v>0</v>
      </c>
      <c r="G474" s="65">
        <v>39.26036437</v>
      </c>
      <c r="H474" s="65">
        <v>-76.59323155</v>
      </c>
      <c r="I474" s="25">
        <v>907.4</v>
      </c>
      <c r="J474" s="5">
        <f t="shared" si="47"/>
        <v>877.1999999999999</v>
      </c>
      <c r="K474" s="26">
        <f t="shared" si="48"/>
        <v>1197.290688059712</v>
      </c>
      <c r="L474" s="26">
        <f t="shared" si="49"/>
        <v>1383.890688059712</v>
      </c>
      <c r="M474" s="26">
        <f t="shared" si="50"/>
        <v>1368.970688059712</v>
      </c>
      <c r="N474" s="27">
        <f t="shared" si="51"/>
        <v>1376.4306880597119</v>
      </c>
      <c r="O474" s="5">
        <v>20.1</v>
      </c>
      <c r="P474" s="5">
        <v>54.6</v>
      </c>
      <c r="Q474" s="5">
        <v>84.4</v>
      </c>
      <c r="S474" s="28">
        <v>2.941</v>
      </c>
      <c r="T474" s="23">
        <v>355.402</v>
      </c>
      <c r="U474" s="23">
        <f t="shared" si="52"/>
        <v>319.0523333333333</v>
      </c>
      <c r="V474" s="28">
        <v>0.262</v>
      </c>
      <c r="W474" s="29">
        <v>2.068</v>
      </c>
      <c r="X474" s="29">
        <f t="shared" si="53"/>
        <v>1.8829999999999998</v>
      </c>
      <c r="Y474" s="30">
        <v>10.708</v>
      </c>
      <c r="Z474" s="27">
        <v>1376.4306880597119</v>
      </c>
    </row>
    <row r="475" spans="1:26" ht="12.75">
      <c r="A475" s="1">
        <v>37015</v>
      </c>
      <c r="B475" s="23">
        <v>124</v>
      </c>
      <c r="C475" s="4">
        <v>0.777430534</v>
      </c>
      <c r="D475" s="56">
        <v>0.777430534</v>
      </c>
      <c r="E475" s="2">
        <v>4656</v>
      </c>
      <c r="F475" s="24">
        <v>0</v>
      </c>
      <c r="G475" s="65">
        <v>39.26510028</v>
      </c>
      <c r="H475" s="65">
        <v>-76.58713826</v>
      </c>
      <c r="I475" s="25">
        <v>904.8</v>
      </c>
      <c r="J475" s="5">
        <f t="shared" si="47"/>
        <v>874.5999999999999</v>
      </c>
      <c r="K475" s="26">
        <f t="shared" si="48"/>
        <v>1221.9399510124852</v>
      </c>
      <c r="L475" s="26">
        <f t="shared" si="49"/>
        <v>1408.539951012485</v>
      </c>
      <c r="M475" s="26">
        <f t="shared" si="50"/>
        <v>1393.6199510124852</v>
      </c>
      <c r="N475" s="27">
        <f t="shared" si="51"/>
        <v>1401.0799510124853</v>
      </c>
      <c r="O475" s="5">
        <v>19.7</v>
      </c>
      <c r="P475" s="5">
        <v>54.2</v>
      </c>
      <c r="Q475" s="5">
        <v>81.9</v>
      </c>
      <c r="R475" s="64">
        <v>1.54E-05</v>
      </c>
      <c r="S475" s="28">
        <v>2.259</v>
      </c>
      <c r="T475" s="23">
        <v>40.931</v>
      </c>
      <c r="U475" s="23">
        <f t="shared" si="52"/>
        <v>232.09033333333335</v>
      </c>
      <c r="V475" s="28">
        <v>0.283</v>
      </c>
      <c r="W475" s="29">
        <v>2.069</v>
      </c>
      <c r="X475" s="29">
        <f t="shared" si="53"/>
        <v>2.0681666666666665</v>
      </c>
      <c r="Y475" s="30">
        <v>10.719</v>
      </c>
      <c r="Z475" s="27">
        <v>1401.0799510124853</v>
      </c>
    </row>
    <row r="476" spans="1:26" ht="12.75">
      <c r="A476" s="1">
        <v>37015</v>
      </c>
      <c r="B476" s="23">
        <v>124</v>
      </c>
      <c r="C476" s="4">
        <v>0.777546287</v>
      </c>
      <c r="D476" s="56">
        <v>0.777546287</v>
      </c>
      <c r="E476" s="2">
        <v>4666</v>
      </c>
      <c r="F476" s="24">
        <v>0</v>
      </c>
      <c r="G476" s="65">
        <v>39.26992387</v>
      </c>
      <c r="H476" s="65">
        <v>-76.58089401</v>
      </c>
      <c r="I476" s="25">
        <v>904.3</v>
      </c>
      <c r="J476" s="5">
        <f t="shared" si="47"/>
        <v>874.0999999999999</v>
      </c>
      <c r="K476" s="26">
        <f t="shared" si="48"/>
        <v>1226.6885937747054</v>
      </c>
      <c r="L476" s="26">
        <f t="shared" si="49"/>
        <v>1413.2885937747053</v>
      </c>
      <c r="M476" s="26">
        <f t="shared" si="50"/>
        <v>1398.3685937747055</v>
      </c>
      <c r="N476" s="27">
        <f t="shared" si="51"/>
        <v>1405.8285937747055</v>
      </c>
      <c r="O476" s="5">
        <v>19.5</v>
      </c>
      <c r="P476" s="5">
        <v>55.3</v>
      </c>
      <c r="Q476" s="5">
        <v>81.9</v>
      </c>
      <c r="S476" s="28">
        <v>3.069</v>
      </c>
      <c r="T476" s="23">
        <v>461.407</v>
      </c>
      <c r="U476" s="23">
        <f t="shared" si="52"/>
        <v>285.11066666666665</v>
      </c>
      <c r="V476" s="28">
        <v>0.262</v>
      </c>
      <c r="W476" s="29">
        <v>2.069</v>
      </c>
      <c r="X476" s="29">
        <f t="shared" si="53"/>
        <v>2.0683333333333334</v>
      </c>
      <c r="Y476" s="30">
        <v>10.723</v>
      </c>
      <c r="Z476" s="27">
        <v>1405.8285937747055</v>
      </c>
    </row>
    <row r="477" spans="1:26" ht="12.75">
      <c r="A477" s="1">
        <v>37015</v>
      </c>
      <c r="B477" s="23">
        <v>124</v>
      </c>
      <c r="C477" s="4">
        <v>0.777662039</v>
      </c>
      <c r="D477" s="56">
        <v>0.777662039</v>
      </c>
      <c r="E477" s="2">
        <v>4676</v>
      </c>
      <c r="F477" s="24">
        <v>0</v>
      </c>
      <c r="G477" s="65">
        <v>39.27463962</v>
      </c>
      <c r="H477" s="65">
        <v>-76.57472969</v>
      </c>
      <c r="I477" s="25">
        <v>906.3</v>
      </c>
      <c r="J477" s="5">
        <f t="shared" si="47"/>
        <v>876.0999999999999</v>
      </c>
      <c r="K477" s="26">
        <f t="shared" si="48"/>
        <v>1207.7102941826522</v>
      </c>
      <c r="L477" s="26">
        <f t="shared" si="49"/>
        <v>1394.3102941826521</v>
      </c>
      <c r="M477" s="26">
        <f t="shared" si="50"/>
        <v>1379.3902941826523</v>
      </c>
      <c r="N477" s="27">
        <f t="shared" si="51"/>
        <v>1386.8502941826523</v>
      </c>
      <c r="O477" s="5">
        <v>19.8</v>
      </c>
      <c r="P477" s="5">
        <v>56.3</v>
      </c>
      <c r="Q477" s="5">
        <v>79.8</v>
      </c>
      <c r="S477" s="28">
        <v>2.289</v>
      </c>
      <c r="T477" s="23">
        <v>41.936</v>
      </c>
      <c r="U477" s="23">
        <f t="shared" si="52"/>
        <v>250.63099999999997</v>
      </c>
      <c r="V477" s="28">
        <v>0.281</v>
      </c>
      <c r="W477" s="29">
        <v>2.069</v>
      </c>
      <c r="X477" s="29">
        <f t="shared" si="53"/>
        <v>2.0685</v>
      </c>
      <c r="Y477" s="30">
        <v>10.711</v>
      </c>
      <c r="Z477" s="27">
        <v>1386.8502941826523</v>
      </c>
    </row>
    <row r="478" spans="1:26" ht="12.75">
      <c r="A478" s="1">
        <v>37015</v>
      </c>
      <c r="B478" s="23">
        <v>124</v>
      </c>
      <c r="C478" s="4">
        <v>0.777777791</v>
      </c>
      <c r="D478" s="56">
        <v>0.777777791</v>
      </c>
      <c r="E478" s="2">
        <v>4686</v>
      </c>
      <c r="F478" s="24">
        <v>0</v>
      </c>
      <c r="G478" s="65">
        <v>39.27924317</v>
      </c>
      <c r="H478" s="65">
        <v>-76.56873326</v>
      </c>
      <c r="I478" s="25">
        <v>905.9</v>
      </c>
      <c r="J478" s="5">
        <f t="shared" si="47"/>
        <v>875.6999999999999</v>
      </c>
      <c r="K478" s="26">
        <f t="shared" si="48"/>
        <v>1211.502485764485</v>
      </c>
      <c r="L478" s="26">
        <f t="shared" si="49"/>
        <v>1398.102485764485</v>
      </c>
      <c r="M478" s="26">
        <f t="shared" si="50"/>
        <v>1383.1824857644851</v>
      </c>
      <c r="N478" s="27">
        <f t="shared" si="51"/>
        <v>1390.6424857644852</v>
      </c>
      <c r="O478" s="5">
        <v>19.7</v>
      </c>
      <c r="P478" s="5">
        <v>56.3</v>
      </c>
      <c r="Q478" s="5">
        <v>80.7</v>
      </c>
      <c r="S478" s="28">
        <v>2.899</v>
      </c>
      <c r="T478" s="23">
        <v>357.518</v>
      </c>
      <c r="U478" s="23">
        <f t="shared" si="52"/>
        <v>268.669</v>
      </c>
      <c r="V478" s="28">
        <v>0.28</v>
      </c>
      <c r="W478" s="29">
        <v>2.069</v>
      </c>
      <c r="X478" s="29">
        <f t="shared" si="53"/>
        <v>2.0686666666666667</v>
      </c>
      <c r="Y478" s="30">
        <v>10.721</v>
      </c>
      <c r="Z478" s="27">
        <v>1390.6424857644852</v>
      </c>
    </row>
    <row r="479" spans="1:26" ht="12.75">
      <c r="A479" s="1">
        <v>37015</v>
      </c>
      <c r="B479" s="23">
        <v>124</v>
      </c>
      <c r="C479" s="4">
        <v>0.777893543</v>
      </c>
      <c r="D479" s="56">
        <v>0.777893543</v>
      </c>
      <c r="E479" s="2">
        <v>4696</v>
      </c>
      <c r="F479" s="24">
        <v>0</v>
      </c>
      <c r="G479" s="65">
        <v>39.28390168</v>
      </c>
      <c r="H479" s="65">
        <v>-76.56273337</v>
      </c>
      <c r="I479" s="25">
        <v>905</v>
      </c>
      <c r="J479" s="5">
        <f t="shared" si="47"/>
        <v>874.8</v>
      </c>
      <c r="K479" s="26">
        <f t="shared" si="48"/>
        <v>1220.0412539944944</v>
      </c>
      <c r="L479" s="26">
        <f t="shared" si="49"/>
        <v>1406.6412539944943</v>
      </c>
      <c r="M479" s="26">
        <f t="shared" si="50"/>
        <v>1391.7212539944944</v>
      </c>
      <c r="N479" s="27">
        <f t="shared" si="51"/>
        <v>1399.1812539944945</v>
      </c>
      <c r="O479" s="5">
        <v>19.5</v>
      </c>
      <c r="P479" s="5">
        <v>57</v>
      </c>
      <c r="Q479" s="5">
        <v>80.9</v>
      </c>
      <c r="S479" s="28">
        <v>2.921</v>
      </c>
      <c r="T479" s="23">
        <v>358.047</v>
      </c>
      <c r="U479" s="23">
        <f t="shared" si="52"/>
        <v>269.20683333333335</v>
      </c>
      <c r="V479" s="28">
        <v>0.291</v>
      </c>
      <c r="W479" s="29">
        <v>2.069</v>
      </c>
      <c r="X479" s="29">
        <f t="shared" si="53"/>
        <v>2.0688333333333335</v>
      </c>
      <c r="Y479" s="30">
        <v>10.723</v>
      </c>
      <c r="Z479" s="27">
        <v>1399.1812539944945</v>
      </c>
    </row>
    <row r="480" spans="1:26" ht="12.75">
      <c r="A480" s="1">
        <v>37015</v>
      </c>
      <c r="B480" s="23">
        <v>124</v>
      </c>
      <c r="C480" s="4">
        <v>0.778009236</v>
      </c>
      <c r="D480" s="56">
        <v>0.778009236</v>
      </c>
      <c r="E480" s="2">
        <v>4706</v>
      </c>
      <c r="F480" s="24">
        <v>0</v>
      </c>
      <c r="G480" s="65">
        <v>39.28856352</v>
      </c>
      <c r="H480" s="65">
        <v>-76.55674616</v>
      </c>
      <c r="I480" s="25">
        <v>906.4</v>
      </c>
      <c r="J480" s="5">
        <f t="shared" si="47"/>
        <v>876.1999999999999</v>
      </c>
      <c r="K480" s="26">
        <f t="shared" si="48"/>
        <v>1206.7625168179309</v>
      </c>
      <c r="L480" s="26">
        <f t="shared" si="49"/>
        <v>1393.3625168179308</v>
      </c>
      <c r="M480" s="26">
        <f t="shared" si="50"/>
        <v>1378.442516817931</v>
      </c>
      <c r="N480" s="27">
        <f t="shared" si="51"/>
        <v>1385.902516817931</v>
      </c>
      <c r="O480" s="5">
        <v>19.7</v>
      </c>
      <c r="P480" s="5">
        <v>56.8</v>
      </c>
      <c r="Q480" s="5">
        <v>81.4</v>
      </c>
      <c r="S480" s="28">
        <v>2.869</v>
      </c>
      <c r="T480" s="23">
        <v>358.524</v>
      </c>
      <c r="U480" s="23">
        <f t="shared" si="52"/>
        <v>269.7271666666666</v>
      </c>
      <c r="V480" s="28">
        <v>0.262</v>
      </c>
      <c r="W480" s="29">
        <v>2.069</v>
      </c>
      <c r="X480" s="29">
        <f t="shared" si="53"/>
        <v>2.0689999999999995</v>
      </c>
      <c r="Y480" s="30">
        <v>10.746</v>
      </c>
      <c r="Z480" s="27">
        <v>1385.902516817931</v>
      </c>
    </row>
    <row r="481" spans="1:26" ht="12.75">
      <c r="A481" s="1">
        <v>37015</v>
      </c>
      <c r="B481" s="23">
        <v>124</v>
      </c>
      <c r="C481" s="4">
        <v>0.778124988</v>
      </c>
      <c r="D481" s="56">
        <v>0.778124988</v>
      </c>
      <c r="E481" s="2">
        <v>4716</v>
      </c>
      <c r="F481" s="24">
        <v>0</v>
      </c>
      <c r="G481" s="65">
        <v>39.29318827</v>
      </c>
      <c r="H481" s="65">
        <v>-76.55079459</v>
      </c>
      <c r="I481" s="25">
        <v>906.8</v>
      </c>
      <c r="J481" s="5">
        <f t="shared" si="47"/>
        <v>876.5999999999999</v>
      </c>
      <c r="K481" s="26">
        <f t="shared" si="48"/>
        <v>1202.9724887411846</v>
      </c>
      <c r="L481" s="26">
        <f t="shared" si="49"/>
        <v>1389.5724887411845</v>
      </c>
      <c r="M481" s="26">
        <f t="shared" si="50"/>
        <v>1374.6524887411847</v>
      </c>
      <c r="N481" s="27">
        <f t="shared" si="51"/>
        <v>1382.1124887411847</v>
      </c>
      <c r="O481" s="5">
        <v>19.8</v>
      </c>
      <c r="P481" s="5">
        <v>56.3</v>
      </c>
      <c r="Q481" s="5">
        <v>80.4</v>
      </c>
      <c r="R481" s="64">
        <v>2.25E-05</v>
      </c>
      <c r="S481" s="28">
        <v>3.259</v>
      </c>
      <c r="T481" s="23">
        <v>569.053</v>
      </c>
      <c r="U481" s="23">
        <f t="shared" si="52"/>
        <v>357.74749999999995</v>
      </c>
      <c r="V481" s="28">
        <v>0.262</v>
      </c>
      <c r="W481" s="29">
        <v>2.069</v>
      </c>
      <c r="X481" s="29">
        <f t="shared" si="53"/>
        <v>2.0689999999999995</v>
      </c>
      <c r="Y481" s="30">
        <v>10.724</v>
      </c>
      <c r="Z481" s="27">
        <v>1382.1124887411847</v>
      </c>
    </row>
    <row r="482" spans="1:26" ht="12.75">
      <c r="A482" s="1">
        <v>37015</v>
      </c>
      <c r="B482" s="23">
        <v>124</v>
      </c>
      <c r="C482" s="4">
        <v>0.77824074</v>
      </c>
      <c r="D482" s="56">
        <v>0.77824074</v>
      </c>
      <c r="E482" s="2">
        <v>4726</v>
      </c>
      <c r="F482" s="24">
        <v>0</v>
      </c>
      <c r="G482" s="65">
        <v>39.29777045</v>
      </c>
      <c r="H482" s="65">
        <v>-76.54486681</v>
      </c>
      <c r="I482" s="25">
        <v>905.8</v>
      </c>
      <c r="J482" s="5">
        <f t="shared" si="47"/>
        <v>875.5999999999999</v>
      </c>
      <c r="K482" s="26">
        <f t="shared" si="48"/>
        <v>1212.4508043142507</v>
      </c>
      <c r="L482" s="26">
        <f t="shared" si="49"/>
        <v>1399.0508043142506</v>
      </c>
      <c r="M482" s="26">
        <f t="shared" si="50"/>
        <v>1384.1308043142508</v>
      </c>
      <c r="N482" s="27">
        <f t="shared" si="51"/>
        <v>1391.5908043142508</v>
      </c>
      <c r="O482" s="5">
        <v>19.6</v>
      </c>
      <c r="P482" s="5">
        <v>56.5</v>
      </c>
      <c r="Q482" s="5">
        <v>79.9</v>
      </c>
      <c r="S482" s="28">
        <v>1.932</v>
      </c>
      <c r="T482" s="23">
        <v>-165.365</v>
      </c>
      <c r="U482" s="23">
        <f t="shared" si="52"/>
        <v>253.28549999999998</v>
      </c>
      <c r="V482" s="28">
        <v>0.241</v>
      </c>
      <c r="W482" s="29">
        <v>0.959</v>
      </c>
      <c r="X482" s="29">
        <f t="shared" si="53"/>
        <v>1.8839999999999997</v>
      </c>
      <c r="Y482" s="30">
        <v>10.726</v>
      </c>
      <c r="Z482" s="27">
        <v>1391.5908043142508</v>
      </c>
    </row>
    <row r="483" spans="1:26" ht="12.75">
      <c r="A483" s="1">
        <v>37015</v>
      </c>
      <c r="B483" s="23">
        <v>124</v>
      </c>
      <c r="C483" s="4">
        <v>0.778356493</v>
      </c>
      <c r="D483" s="56">
        <v>0.778356493</v>
      </c>
      <c r="E483" s="2">
        <v>4736</v>
      </c>
      <c r="F483" s="24">
        <v>0</v>
      </c>
      <c r="G483" s="65">
        <v>39.30237648</v>
      </c>
      <c r="H483" s="65">
        <v>-76.53878611</v>
      </c>
      <c r="I483" s="25">
        <v>906.5</v>
      </c>
      <c r="J483" s="5">
        <f t="shared" si="47"/>
        <v>876.3</v>
      </c>
      <c r="K483" s="26">
        <f t="shared" si="48"/>
        <v>1205.814847616103</v>
      </c>
      <c r="L483" s="26">
        <f t="shared" si="49"/>
        <v>1392.4148476161029</v>
      </c>
      <c r="M483" s="26">
        <f t="shared" si="50"/>
        <v>1377.494847616103</v>
      </c>
      <c r="N483" s="27">
        <f t="shared" si="51"/>
        <v>1384.954847616103</v>
      </c>
      <c r="O483" s="5">
        <v>19.6</v>
      </c>
      <c r="P483" s="5">
        <v>56.9</v>
      </c>
      <c r="Q483" s="5">
        <v>80.4</v>
      </c>
      <c r="S483" s="28">
        <v>3.099</v>
      </c>
      <c r="T483" s="23">
        <v>465.111</v>
      </c>
      <c r="U483" s="23">
        <f t="shared" si="52"/>
        <v>323.81466666666665</v>
      </c>
      <c r="V483" s="28">
        <v>0.291</v>
      </c>
      <c r="W483" s="29">
        <v>2.069</v>
      </c>
      <c r="X483" s="29">
        <f t="shared" si="53"/>
        <v>1.8839999999999997</v>
      </c>
      <c r="Y483" s="30">
        <v>10.727</v>
      </c>
      <c r="Z483" s="27">
        <v>1384.954847616103</v>
      </c>
    </row>
    <row r="484" spans="1:26" ht="12.75">
      <c r="A484" s="1">
        <v>37015</v>
      </c>
      <c r="B484" s="23">
        <v>124</v>
      </c>
      <c r="C484" s="4">
        <v>0.778472245</v>
      </c>
      <c r="D484" s="56">
        <v>0.778472245</v>
      </c>
      <c r="E484" s="2">
        <v>4746</v>
      </c>
      <c r="F484" s="24">
        <v>0</v>
      </c>
      <c r="G484" s="65">
        <v>39.30703758</v>
      </c>
      <c r="H484" s="65">
        <v>-76.53281421</v>
      </c>
      <c r="I484" s="25">
        <v>908.4</v>
      </c>
      <c r="J484" s="5">
        <f t="shared" si="47"/>
        <v>878.1999999999999</v>
      </c>
      <c r="K484" s="26">
        <f t="shared" si="48"/>
        <v>1187.8296509510428</v>
      </c>
      <c r="L484" s="26">
        <f t="shared" si="49"/>
        <v>1374.4296509510427</v>
      </c>
      <c r="M484" s="26">
        <f t="shared" si="50"/>
        <v>1359.5096509510429</v>
      </c>
      <c r="N484" s="27">
        <f t="shared" si="51"/>
        <v>1366.9696509510427</v>
      </c>
      <c r="O484" s="5">
        <v>19.9</v>
      </c>
      <c r="P484" s="5">
        <v>56.7</v>
      </c>
      <c r="Q484" s="5">
        <v>84.4</v>
      </c>
      <c r="S484" s="28">
        <v>3.13</v>
      </c>
      <c r="T484" s="23">
        <v>465.64</v>
      </c>
      <c r="U484" s="23">
        <f t="shared" si="52"/>
        <v>341.835</v>
      </c>
      <c r="V484" s="28">
        <v>0.262</v>
      </c>
      <c r="W484" s="29">
        <v>2.069</v>
      </c>
      <c r="X484" s="29">
        <f t="shared" si="53"/>
        <v>1.8839999999999997</v>
      </c>
      <c r="Y484" s="30">
        <v>10.723</v>
      </c>
      <c r="Z484" s="27">
        <v>1366.9696509510427</v>
      </c>
    </row>
    <row r="485" spans="1:26" ht="12.75">
      <c r="A485" s="1">
        <v>37015</v>
      </c>
      <c r="B485" s="23">
        <v>124</v>
      </c>
      <c r="C485" s="4">
        <v>0.778587937</v>
      </c>
      <c r="D485" s="56">
        <v>0.778587937</v>
      </c>
      <c r="E485" s="2">
        <v>4756</v>
      </c>
      <c r="F485" s="24">
        <v>0</v>
      </c>
      <c r="G485" s="65">
        <v>39.31164962</v>
      </c>
      <c r="H485" s="65">
        <v>-76.52689222</v>
      </c>
      <c r="I485" s="25">
        <v>907.4</v>
      </c>
      <c r="J485" s="5">
        <f t="shared" si="47"/>
        <v>877.1999999999999</v>
      </c>
      <c r="K485" s="26">
        <f t="shared" si="48"/>
        <v>1197.290688059712</v>
      </c>
      <c r="L485" s="26">
        <f t="shared" si="49"/>
        <v>1383.890688059712</v>
      </c>
      <c r="M485" s="26">
        <f t="shared" si="50"/>
        <v>1368.970688059712</v>
      </c>
      <c r="N485" s="27">
        <f t="shared" si="51"/>
        <v>1376.4306880597119</v>
      </c>
      <c r="O485" s="5">
        <v>19.8</v>
      </c>
      <c r="P485" s="5">
        <v>56.4</v>
      </c>
      <c r="Q485" s="5">
        <v>81.9</v>
      </c>
      <c r="S485" s="28">
        <v>2.544</v>
      </c>
      <c r="T485" s="23">
        <v>151.222</v>
      </c>
      <c r="U485" s="23">
        <f t="shared" si="52"/>
        <v>307.3641666666666</v>
      </c>
      <c r="V485" s="28">
        <v>0.253</v>
      </c>
      <c r="W485" s="29">
        <v>2.069</v>
      </c>
      <c r="X485" s="29">
        <f t="shared" si="53"/>
        <v>1.8839999999999997</v>
      </c>
      <c r="Y485" s="30">
        <v>10.725</v>
      </c>
      <c r="Z485" s="27">
        <v>1376.4306880597119</v>
      </c>
    </row>
    <row r="486" spans="1:26" ht="12.75">
      <c r="A486" s="1">
        <v>37015</v>
      </c>
      <c r="B486" s="23">
        <v>124</v>
      </c>
      <c r="C486" s="4">
        <v>0.77870369</v>
      </c>
      <c r="D486" s="56">
        <v>0.77870369</v>
      </c>
      <c r="E486" s="2">
        <v>4766</v>
      </c>
      <c r="F486" s="24">
        <v>0</v>
      </c>
      <c r="G486" s="65">
        <v>39.31634462</v>
      </c>
      <c r="H486" s="65">
        <v>-76.52084934</v>
      </c>
      <c r="I486" s="25">
        <v>906.9</v>
      </c>
      <c r="J486" s="5">
        <f t="shared" si="47"/>
        <v>876.6999999999999</v>
      </c>
      <c r="K486" s="26">
        <f t="shared" si="48"/>
        <v>1202.0252519441729</v>
      </c>
      <c r="L486" s="26">
        <f t="shared" si="49"/>
        <v>1388.6252519441728</v>
      </c>
      <c r="M486" s="26">
        <f t="shared" si="50"/>
        <v>1373.705251944173</v>
      </c>
      <c r="N486" s="27">
        <f t="shared" si="51"/>
        <v>1381.1652519441727</v>
      </c>
      <c r="O486" s="5">
        <v>19.7</v>
      </c>
      <c r="P486" s="5">
        <v>56.7</v>
      </c>
      <c r="Q486" s="5">
        <v>82.5</v>
      </c>
      <c r="S486" s="28">
        <v>3.13</v>
      </c>
      <c r="T486" s="23">
        <v>466.751</v>
      </c>
      <c r="U486" s="23">
        <f t="shared" si="52"/>
        <v>325.402</v>
      </c>
      <c r="V486" s="28">
        <v>0.232</v>
      </c>
      <c r="W486" s="29">
        <v>0.96</v>
      </c>
      <c r="X486" s="29">
        <f t="shared" si="53"/>
        <v>1.6991666666666667</v>
      </c>
      <c r="Y486" s="30">
        <v>10.735</v>
      </c>
      <c r="Z486" s="27">
        <v>1381.1652519441727</v>
      </c>
    </row>
    <row r="487" spans="1:26" ht="12.75">
      <c r="A487" s="1">
        <v>37015</v>
      </c>
      <c r="B487" s="23">
        <v>124</v>
      </c>
      <c r="C487" s="4">
        <v>0.778819442</v>
      </c>
      <c r="D487" s="56">
        <v>0.778819442</v>
      </c>
      <c r="E487" s="2">
        <v>4776</v>
      </c>
      <c r="F487" s="24">
        <v>0</v>
      </c>
      <c r="G487" s="65">
        <v>39.32100008</v>
      </c>
      <c r="H487" s="65">
        <v>-76.51485786</v>
      </c>
      <c r="I487" s="25">
        <v>908.5</v>
      </c>
      <c r="J487" s="5">
        <f t="shared" si="47"/>
        <v>878.3</v>
      </c>
      <c r="K487" s="26">
        <f t="shared" si="48"/>
        <v>1186.884139834507</v>
      </c>
      <c r="L487" s="26">
        <f t="shared" si="49"/>
        <v>1373.484139834507</v>
      </c>
      <c r="M487" s="26">
        <f t="shared" si="50"/>
        <v>1358.5641398345072</v>
      </c>
      <c r="N487" s="27">
        <f t="shared" si="51"/>
        <v>1366.024139834507</v>
      </c>
      <c r="O487" s="5">
        <v>20.1</v>
      </c>
      <c r="P487" s="5">
        <v>55.1</v>
      </c>
      <c r="Q487" s="5">
        <v>82.8</v>
      </c>
      <c r="R487" s="64">
        <v>1.78E-05</v>
      </c>
      <c r="S487" s="28">
        <v>2.289</v>
      </c>
      <c r="T487" s="23">
        <v>47.228</v>
      </c>
      <c r="U487" s="23">
        <f t="shared" si="52"/>
        <v>238.43116666666666</v>
      </c>
      <c r="V487" s="28">
        <v>0.262</v>
      </c>
      <c r="W487" s="29">
        <v>2.07</v>
      </c>
      <c r="X487" s="29">
        <f t="shared" si="53"/>
        <v>1.6993333333333334</v>
      </c>
      <c r="Y487" s="30">
        <v>10.725</v>
      </c>
      <c r="Z487" s="27">
        <v>1366.024139834507</v>
      </c>
    </row>
    <row r="488" spans="1:26" ht="12.75">
      <c r="A488" s="1">
        <v>37015</v>
      </c>
      <c r="B488" s="23">
        <v>124</v>
      </c>
      <c r="C488" s="4">
        <v>0.778935194</v>
      </c>
      <c r="D488" s="56">
        <v>0.778935194</v>
      </c>
      <c r="E488" s="2">
        <v>4786</v>
      </c>
      <c r="F488" s="24">
        <v>0</v>
      </c>
      <c r="G488" s="65">
        <v>39.32564969</v>
      </c>
      <c r="H488" s="65">
        <v>-76.50890357</v>
      </c>
      <c r="I488" s="25">
        <v>907.1</v>
      </c>
      <c r="J488" s="5">
        <f t="shared" si="47"/>
        <v>876.9</v>
      </c>
      <c r="K488" s="26">
        <f t="shared" si="48"/>
        <v>1200.13110244417</v>
      </c>
      <c r="L488" s="26">
        <f t="shared" si="49"/>
        <v>1386.73110244417</v>
      </c>
      <c r="M488" s="26">
        <f t="shared" si="50"/>
        <v>1371.81110244417</v>
      </c>
      <c r="N488" s="27">
        <f t="shared" si="51"/>
        <v>1379.27110244417</v>
      </c>
      <c r="O488" s="5">
        <v>20.1</v>
      </c>
      <c r="P488" s="5">
        <v>53.9</v>
      </c>
      <c r="Q488" s="5">
        <v>84.3</v>
      </c>
      <c r="S488" s="28">
        <v>2.988</v>
      </c>
      <c r="T488" s="23">
        <v>415.257</v>
      </c>
      <c r="U488" s="23">
        <f t="shared" si="52"/>
        <v>335.2015</v>
      </c>
      <c r="V488" s="28">
        <v>0.281</v>
      </c>
      <c r="W488" s="29">
        <v>2.07</v>
      </c>
      <c r="X488" s="29">
        <f t="shared" si="53"/>
        <v>1.8845</v>
      </c>
      <c r="Y488" s="30">
        <v>10.71</v>
      </c>
      <c r="Z488" s="27">
        <v>1379.27110244417</v>
      </c>
    </row>
    <row r="489" spans="1:26" ht="12.75">
      <c r="A489" s="1">
        <v>37015</v>
      </c>
      <c r="B489" s="23">
        <v>124</v>
      </c>
      <c r="C489" s="4">
        <v>0.779050946</v>
      </c>
      <c r="D489" s="56">
        <v>0.779050946</v>
      </c>
      <c r="E489" s="2">
        <v>4796</v>
      </c>
      <c r="F489" s="24">
        <v>0</v>
      </c>
      <c r="G489" s="65">
        <v>39.33037114</v>
      </c>
      <c r="H489" s="65">
        <v>-76.5028908</v>
      </c>
      <c r="I489" s="25">
        <v>904.6</v>
      </c>
      <c r="J489" s="5">
        <f t="shared" si="47"/>
        <v>874.4</v>
      </c>
      <c r="K489" s="26">
        <f t="shared" si="48"/>
        <v>1223.8390822665028</v>
      </c>
      <c r="L489" s="26">
        <f t="shared" si="49"/>
        <v>1410.4390822665027</v>
      </c>
      <c r="M489" s="26">
        <f t="shared" si="50"/>
        <v>1395.519082266503</v>
      </c>
      <c r="N489" s="27">
        <f t="shared" si="51"/>
        <v>1402.9790822665027</v>
      </c>
      <c r="O489" s="5">
        <v>19.5</v>
      </c>
      <c r="P489" s="5">
        <v>54.3</v>
      </c>
      <c r="Q489" s="5">
        <v>84.9</v>
      </c>
      <c r="S489" s="28">
        <v>2.721</v>
      </c>
      <c r="T489" s="23">
        <v>258.339</v>
      </c>
      <c r="U489" s="23">
        <f t="shared" si="52"/>
        <v>300.73949999999996</v>
      </c>
      <c r="V489" s="28">
        <v>0.322</v>
      </c>
      <c r="W489" s="29">
        <v>2.07</v>
      </c>
      <c r="X489" s="29">
        <f t="shared" si="53"/>
        <v>1.8846666666666667</v>
      </c>
      <c r="Y489" s="30">
        <v>10.727</v>
      </c>
      <c r="Z489" s="27">
        <v>1402.9790822665027</v>
      </c>
    </row>
    <row r="490" spans="1:26" ht="12.75">
      <c r="A490" s="1">
        <v>37015</v>
      </c>
      <c r="B490" s="23">
        <v>124</v>
      </c>
      <c r="C490" s="4">
        <v>0.779166639</v>
      </c>
      <c r="D490" s="56">
        <v>0.779166639</v>
      </c>
      <c r="E490" s="2">
        <v>4806</v>
      </c>
      <c r="F490" s="24">
        <v>0</v>
      </c>
      <c r="G490" s="65">
        <v>39.3350678</v>
      </c>
      <c r="H490" s="65">
        <v>-76.49678792</v>
      </c>
      <c r="I490" s="25">
        <v>909.1</v>
      </c>
      <c r="J490" s="5">
        <f t="shared" si="47"/>
        <v>878.9</v>
      </c>
      <c r="K490" s="26">
        <f t="shared" si="48"/>
        <v>1181.2133328497225</v>
      </c>
      <c r="L490" s="26">
        <f t="shared" si="49"/>
        <v>1367.8133328497224</v>
      </c>
      <c r="M490" s="26">
        <f t="shared" si="50"/>
        <v>1352.8933328497226</v>
      </c>
      <c r="N490" s="27">
        <f t="shared" si="51"/>
        <v>1360.3533328497224</v>
      </c>
      <c r="O490" s="5">
        <v>20</v>
      </c>
      <c r="P490" s="5">
        <v>56.1</v>
      </c>
      <c r="Q490" s="5">
        <v>85.6</v>
      </c>
      <c r="S490" s="28">
        <v>2.812</v>
      </c>
      <c r="T490" s="23">
        <v>311.368</v>
      </c>
      <c r="U490" s="23">
        <f t="shared" si="52"/>
        <v>275.0275</v>
      </c>
      <c r="V490" s="28">
        <v>0.374</v>
      </c>
      <c r="W490" s="29">
        <v>3.18</v>
      </c>
      <c r="X490" s="29">
        <f t="shared" si="53"/>
        <v>2.0698333333333334</v>
      </c>
      <c r="Y490" s="30">
        <v>10.718</v>
      </c>
      <c r="Z490" s="27">
        <v>1360.3533328497224</v>
      </c>
    </row>
    <row r="491" spans="1:26" ht="12.75">
      <c r="A491" s="1">
        <v>37015</v>
      </c>
      <c r="B491" s="23">
        <v>124</v>
      </c>
      <c r="C491" s="4">
        <v>0.779282391</v>
      </c>
      <c r="D491" s="56">
        <v>0.779282391</v>
      </c>
      <c r="E491" s="2">
        <v>4816</v>
      </c>
      <c r="F491" s="24">
        <v>0</v>
      </c>
      <c r="G491" s="65">
        <v>39.33942008</v>
      </c>
      <c r="H491" s="65">
        <v>-76.49085422</v>
      </c>
      <c r="I491" s="25">
        <v>906.5</v>
      </c>
      <c r="J491" s="5">
        <f t="shared" si="47"/>
        <v>876.3</v>
      </c>
      <c r="K491" s="26">
        <f t="shared" si="48"/>
        <v>1205.814847616103</v>
      </c>
      <c r="L491" s="26">
        <f t="shared" si="49"/>
        <v>1392.4148476161029</v>
      </c>
      <c r="M491" s="26">
        <f t="shared" si="50"/>
        <v>1377.494847616103</v>
      </c>
      <c r="N491" s="27">
        <f t="shared" si="51"/>
        <v>1384.954847616103</v>
      </c>
      <c r="O491" s="5">
        <v>19.8</v>
      </c>
      <c r="P491" s="5">
        <v>56.1</v>
      </c>
      <c r="Q491" s="5">
        <v>84.4</v>
      </c>
      <c r="S491" s="28">
        <v>2.7</v>
      </c>
      <c r="T491" s="23">
        <v>259.344</v>
      </c>
      <c r="U491" s="23">
        <f t="shared" si="52"/>
        <v>293.0478333333333</v>
      </c>
      <c r="V491" s="28">
        <v>0.391</v>
      </c>
      <c r="W491" s="29">
        <v>3.18</v>
      </c>
      <c r="X491" s="29">
        <f t="shared" si="53"/>
        <v>2.255</v>
      </c>
      <c r="Y491" s="30">
        <v>10.723</v>
      </c>
      <c r="Z491" s="27">
        <v>1384.954847616103</v>
      </c>
    </row>
    <row r="492" spans="1:26" ht="12.75">
      <c r="A492" s="1">
        <v>37015</v>
      </c>
      <c r="B492" s="23">
        <v>124</v>
      </c>
      <c r="C492" s="4">
        <v>0.779398143</v>
      </c>
      <c r="D492" s="56">
        <v>0.779398143</v>
      </c>
      <c r="E492" s="2">
        <v>4826</v>
      </c>
      <c r="F492" s="24">
        <v>0</v>
      </c>
      <c r="G492" s="65">
        <v>39.34401243</v>
      </c>
      <c r="H492" s="65">
        <v>-76.48487293</v>
      </c>
      <c r="I492" s="25">
        <v>905.3</v>
      </c>
      <c r="J492" s="5">
        <f t="shared" si="47"/>
        <v>875.0999999999999</v>
      </c>
      <c r="K492" s="26">
        <f t="shared" si="48"/>
        <v>1217.1940222258156</v>
      </c>
      <c r="L492" s="26">
        <f t="shared" si="49"/>
        <v>1403.7940222258155</v>
      </c>
      <c r="M492" s="26">
        <f t="shared" si="50"/>
        <v>1388.8740222258157</v>
      </c>
      <c r="N492" s="27">
        <f t="shared" si="51"/>
        <v>1396.3340222258157</v>
      </c>
      <c r="O492" s="5">
        <v>19.4</v>
      </c>
      <c r="P492" s="5">
        <v>56.8</v>
      </c>
      <c r="Q492" s="5">
        <v>81.4</v>
      </c>
      <c r="S492" s="28">
        <v>2.494</v>
      </c>
      <c r="T492" s="23">
        <v>154.873</v>
      </c>
      <c r="U492" s="23">
        <f t="shared" si="52"/>
        <v>241.06816666666668</v>
      </c>
      <c r="V492" s="28">
        <v>0.372</v>
      </c>
      <c r="W492" s="29">
        <v>3.18</v>
      </c>
      <c r="X492" s="29">
        <f t="shared" si="53"/>
        <v>2.6249999999999996</v>
      </c>
      <c r="Y492" s="30">
        <v>10.728</v>
      </c>
      <c r="Z492" s="27">
        <v>1396.3340222258157</v>
      </c>
    </row>
    <row r="493" spans="1:26" ht="12.75">
      <c r="A493" s="1">
        <v>37015</v>
      </c>
      <c r="B493" s="23">
        <v>124</v>
      </c>
      <c r="C493" s="4">
        <v>0.779513896</v>
      </c>
      <c r="D493" s="56">
        <v>0.779513896</v>
      </c>
      <c r="E493" s="2">
        <v>4836</v>
      </c>
      <c r="F493" s="24">
        <v>0</v>
      </c>
      <c r="G493" s="65">
        <v>39.34879551</v>
      </c>
      <c r="H493" s="65">
        <v>-76.4787235</v>
      </c>
      <c r="I493" s="25">
        <v>907.4</v>
      </c>
      <c r="J493" s="5">
        <f t="shared" si="47"/>
        <v>877.1999999999999</v>
      </c>
      <c r="K493" s="26">
        <f t="shared" si="48"/>
        <v>1197.290688059712</v>
      </c>
      <c r="L493" s="26">
        <f t="shared" si="49"/>
        <v>1383.890688059712</v>
      </c>
      <c r="M493" s="26">
        <f t="shared" si="50"/>
        <v>1368.970688059712</v>
      </c>
      <c r="N493" s="27">
        <f t="shared" si="51"/>
        <v>1376.4306880597119</v>
      </c>
      <c r="O493" s="5">
        <v>19.8</v>
      </c>
      <c r="P493" s="5">
        <v>56.6</v>
      </c>
      <c r="Q493" s="5">
        <v>80.4</v>
      </c>
      <c r="R493" s="64">
        <v>1.99E-05</v>
      </c>
      <c r="S493" s="28">
        <v>2.741</v>
      </c>
      <c r="U493" s="23">
        <f t="shared" si="52"/>
        <v>279.8362</v>
      </c>
      <c r="V493" s="28">
        <v>0.331</v>
      </c>
      <c r="X493" s="29">
        <f t="shared" si="53"/>
        <v>2.7359999999999998</v>
      </c>
      <c r="Y493" s="30">
        <v>0.041</v>
      </c>
      <c r="Z493" s="27">
        <v>1376.4306880597119</v>
      </c>
    </row>
    <row r="494" spans="1:26" ht="12.75">
      <c r="A494" s="1">
        <v>37015</v>
      </c>
      <c r="B494" s="23">
        <v>124</v>
      </c>
      <c r="C494" s="4">
        <v>0.779629648</v>
      </c>
      <c r="D494" s="56">
        <v>0.779629648</v>
      </c>
      <c r="E494" s="2">
        <v>4846</v>
      </c>
      <c r="F494" s="24">
        <v>0</v>
      </c>
      <c r="G494" s="65">
        <v>39.35336898</v>
      </c>
      <c r="H494" s="65">
        <v>-76.47292416</v>
      </c>
      <c r="I494" s="25">
        <v>908</v>
      </c>
      <c r="J494" s="5">
        <f t="shared" si="47"/>
        <v>877.8</v>
      </c>
      <c r="K494" s="26">
        <f t="shared" si="48"/>
        <v>1191.612772370463</v>
      </c>
      <c r="L494" s="26">
        <f t="shared" si="49"/>
        <v>1378.212772370463</v>
      </c>
      <c r="M494" s="26">
        <f t="shared" si="50"/>
        <v>1363.2927723704631</v>
      </c>
      <c r="N494" s="27">
        <f t="shared" si="51"/>
        <v>1370.752772370463</v>
      </c>
      <c r="O494" s="5">
        <v>20</v>
      </c>
      <c r="P494" s="5">
        <v>55.5</v>
      </c>
      <c r="Q494" s="5">
        <v>82.4</v>
      </c>
      <c r="S494" s="28">
        <v>2.624</v>
      </c>
      <c r="U494" s="23">
        <f t="shared" si="52"/>
        <v>245.981</v>
      </c>
      <c r="V494" s="28">
        <v>0.291</v>
      </c>
      <c r="X494" s="29">
        <f t="shared" si="53"/>
        <v>2.9025</v>
      </c>
      <c r="Y494" s="30">
        <v>0.029</v>
      </c>
      <c r="Z494" s="27">
        <v>1370.752772370463</v>
      </c>
    </row>
    <row r="495" spans="1:26" ht="12.75">
      <c r="A495" s="1">
        <v>37015</v>
      </c>
      <c r="B495" s="23">
        <v>124</v>
      </c>
      <c r="C495" s="4">
        <v>0.7797454</v>
      </c>
      <c r="D495" s="56">
        <v>0.7797454</v>
      </c>
      <c r="E495" s="2">
        <v>4856</v>
      </c>
      <c r="F495" s="24">
        <v>0</v>
      </c>
      <c r="G495" s="65">
        <v>39.35795979</v>
      </c>
      <c r="H495" s="65">
        <v>-76.46714556</v>
      </c>
      <c r="I495" s="25">
        <v>905.7</v>
      </c>
      <c r="J495" s="5">
        <f t="shared" si="47"/>
        <v>875.5</v>
      </c>
      <c r="K495" s="26">
        <f t="shared" si="48"/>
        <v>1213.3992311751972</v>
      </c>
      <c r="L495" s="26">
        <f t="shared" si="49"/>
        <v>1399.999231175197</v>
      </c>
      <c r="M495" s="26">
        <f t="shared" si="50"/>
        <v>1385.0792311751973</v>
      </c>
      <c r="N495" s="27">
        <f t="shared" si="51"/>
        <v>1392.539231175197</v>
      </c>
      <c r="O495" s="5">
        <v>19.5</v>
      </c>
      <c r="P495" s="5">
        <v>56.4</v>
      </c>
      <c r="Q495" s="5">
        <v>80.4</v>
      </c>
      <c r="S495" s="28">
        <v>2.651</v>
      </c>
      <c r="U495" s="23">
        <f t="shared" si="52"/>
        <v>241.86166666666668</v>
      </c>
      <c r="V495" s="28">
        <v>0.231</v>
      </c>
      <c r="X495" s="29">
        <f t="shared" si="53"/>
        <v>3.18</v>
      </c>
      <c r="Y495" s="30">
        <v>0.029</v>
      </c>
      <c r="Z495" s="27">
        <v>1392.539231175197</v>
      </c>
    </row>
    <row r="496" spans="1:26" ht="12.75">
      <c r="A496" s="1">
        <v>37015</v>
      </c>
      <c r="B496" s="23">
        <v>124</v>
      </c>
      <c r="C496" s="4">
        <v>0.779861093</v>
      </c>
      <c r="D496" s="56">
        <v>0.779861093</v>
      </c>
      <c r="E496" s="2">
        <v>4866</v>
      </c>
      <c r="F496" s="24">
        <v>0</v>
      </c>
      <c r="G496" s="65">
        <v>39.36269219</v>
      </c>
      <c r="H496" s="65">
        <v>-76.46112687</v>
      </c>
      <c r="I496" s="25">
        <v>905</v>
      </c>
      <c r="J496" s="5">
        <f t="shared" si="47"/>
        <v>874.8</v>
      </c>
      <c r="K496" s="26">
        <f t="shared" si="48"/>
        <v>1220.0412539944944</v>
      </c>
      <c r="L496" s="26">
        <f t="shared" si="49"/>
        <v>1406.6412539944943</v>
      </c>
      <c r="M496" s="26">
        <f t="shared" si="50"/>
        <v>1391.7212539944944</v>
      </c>
      <c r="N496" s="27">
        <f t="shared" si="51"/>
        <v>1399.1812539944945</v>
      </c>
      <c r="O496" s="5">
        <v>19.4</v>
      </c>
      <c r="P496" s="5">
        <v>56.8</v>
      </c>
      <c r="Q496" s="5">
        <v>82.7</v>
      </c>
      <c r="S496" s="28">
        <v>2.682</v>
      </c>
      <c r="U496" s="29"/>
      <c r="V496" s="28">
        <v>0.191</v>
      </c>
      <c r="Y496" s="30">
        <v>0.026</v>
      </c>
      <c r="Z496" s="27">
        <v>1399.1812539944945</v>
      </c>
    </row>
    <row r="497" spans="1:26" ht="12.75">
      <c r="A497" s="1">
        <v>37015</v>
      </c>
      <c r="B497" s="23">
        <v>124</v>
      </c>
      <c r="C497" s="4">
        <v>0.779976845</v>
      </c>
      <c r="D497" s="56">
        <v>0.779976845</v>
      </c>
      <c r="E497" s="2">
        <v>4876</v>
      </c>
      <c r="F497" s="24">
        <v>0</v>
      </c>
      <c r="G497" s="65">
        <v>39.36738307</v>
      </c>
      <c r="H497" s="65">
        <v>-76.45517869</v>
      </c>
      <c r="I497" s="25">
        <v>906.5</v>
      </c>
      <c r="J497" s="5">
        <f t="shared" si="47"/>
        <v>876.3</v>
      </c>
      <c r="K497" s="26">
        <f t="shared" si="48"/>
        <v>1205.814847616103</v>
      </c>
      <c r="L497" s="26">
        <f t="shared" si="49"/>
        <v>1392.4148476161029</v>
      </c>
      <c r="M497" s="26">
        <f t="shared" si="50"/>
        <v>1377.494847616103</v>
      </c>
      <c r="N497" s="27">
        <f t="shared" si="51"/>
        <v>1384.954847616103</v>
      </c>
      <c r="O497" s="5">
        <v>19.7</v>
      </c>
      <c r="P497" s="5">
        <v>56.3</v>
      </c>
      <c r="Q497" s="5">
        <v>80.9</v>
      </c>
      <c r="S497" s="28">
        <v>2.625</v>
      </c>
      <c r="U497" s="29"/>
      <c r="V497" s="28">
        <v>0.171</v>
      </c>
      <c r="Y497" s="30">
        <v>0.025</v>
      </c>
      <c r="Z497" s="27">
        <v>1384.954847616103</v>
      </c>
    </row>
    <row r="498" spans="1:26" ht="12.75">
      <c r="A498" s="1">
        <v>37015</v>
      </c>
      <c r="B498" s="23">
        <v>124</v>
      </c>
      <c r="C498" s="4">
        <v>0.780092597</v>
      </c>
      <c r="D498" s="56">
        <v>0.780092597</v>
      </c>
      <c r="E498" s="2">
        <v>4886</v>
      </c>
      <c r="F498" s="24">
        <v>0</v>
      </c>
      <c r="G498" s="65">
        <v>39.37202649</v>
      </c>
      <c r="H498" s="65">
        <v>-76.44943682</v>
      </c>
      <c r="I498" s="25">
        <v>904.3</v>
      </c>
      <c r="J498" s="5">
        <f t="shared" si="47"/>
        <v>874.0999999999999</v>
      </c>
      <c r="K498" s="26">
        <f t="shared" si="48"/>
        <v>1226.6885937747054</v>
      </c>
      <c r="L498" s="26">
        <f t="shared" si="49"/>
        <v>1413.2885937747053</v>
      </c>
      <c r="M498" s="26">
        <f t="shared" si="50"/>
        <v>1398.3685937747055</v>
      </c>
      <c r="N498" s="27">
        <f t="shared" si="51"/>
        <v>1405.8285937747055</v>
      </c>
      <c r="O498" s="5">
        <v>19.6</v>
      </c>
      <c r="P498" s="5">
        <v>55.5</v>
      </c>
      <c r="Q498" s="5">
        <v>81.3</v>
      </c>
      <c r="S498" s="28">
        <v>2.069</v>
      </c>
      <c r="U498" s="29"/>
      <c r="V498" s="28">
        <v>0.151</v>
      </c>
      <c r="Y498" s="30">
        <v>0.024</v>
      </c>
      <c r="Z498" s="27">
        <v>1405.8285937747055</v>
      </c>
    </row>
    <row r="499" spans="1:26" ht="12.75">
      <c r="A499" s="1">
        <v>37015</v>
      </c>
      <c r="B499" s="23">
        <v>124</v>
      </c>
      <c r="C499" s="4">
        <v>0.780208349</v>
      </c>
      <c r="D499" s="56">
        <v>0.780208349</v>
      </c>
      <c r="E499" s="2">
        <v>4896</v>
      </c>
      <c r="F499" s="24">
        <v>0</v>
      </c>
      <c r="G499" s="65">
        <v>39.37668688</v>
      </c>
      <c r="H499" s="65">
        <v>-76.44372371</v>
      </c>
      <c r="I499" s="25">
        <v>903.6</v>
      </c>
      <c r="J499" s="5">
        <f t="shared" si="47"/>
        <v>873.4</v>
      </c>
      <c r="K499" s="26">
        <f t="shared" si="48"/>
        <v>1233.3412590351359</v>
      </c>
      <c r="L499" s="26">
        <f t="shared" si="49"/>
        <v>1419.9412590351358</v>
      </c>
      <c r="M499" s="26">
        <f t="shared" si="50"/>
        <v>1405.021259035136</v>
      </c>
      <c r="N499" s="27">
        <f t="shared" si="51"/>
        <v>1412.4812590351357</v>
      </c>
      <c r="O499" s="5">
        <v>19.5</v>
      </c>
      <c r="P499" s="5">
        <v>54.3</v>
      </c>
      <c r="Q499" s="5">
        <v>81.9</v>
      </c>
      <c r="R499" s="64">
        <v>1.62E-05</v>
      </c>
      <c r="S499" s="28">
        <v>2.26</v>
      </c>
      <c r="U499" s="29"/>
      <c r="V499" s="28">
        <v>0.143</v>
      </c>
      <c r="Y499" s="30">
        <v>0.025</v>
      </c>
      <c r="Z499" s="27">
        <v>1412.4812590351357</v>
      </c>
    </row>
    <row r="500" spans="1:26" ht="12.75">
      <c r="A500" s="1">
        <v>37015</v>
      </c>
      <c r="B500" s="23">
        <v>124</v>
      </c>
      <c r="C500" s="4">
        <v>0.780324101</v>
      </c>
      <c r="D500" s="56">
        <v>0.780324101</v>
      </c>
      <c r="E500" s="2">
        <v>4906</v>
      </c>
      <c r="F500" s="24">
        <v>0</v>
      </c>
      <c r="G500" s="65">
        <v>39.38142906</v>
      </c>
      <c r="H500" s="65">
        <v>-76.43783679</v>
      </c>
      <c r="I500" s="25">
        <v>906.3</v>
      </c>
      <c r="J500" s="5">
        <f t="shared" si="47"/>
        <v>876.0999999999999</v>
      </c>
      <c r="K500" s="26">
        <f t="shared" si="48"/>
        <v>1207.7102941826522</v>
      </c>
      <c r="L500" s="26">
        <f t="shared" si="49"/>
        <v>1394.3102941826521</v>
      </c>
      <c r="M500" s="26">
        <f t="shared" si="50"/>
        <v>1379.3902941826523</v>
      </c>
      <c r="N500" s="27">
        <f t="shared" si="51"/>
        <v>1386.8502941826523</v>
      </c>
      <c r="O500" s="5">
        <v>19.8</v>
      </c>
      <c r="P500" s="5">
        <v>55.1</v>
      </c>
      <c r="Q500" s="5">
        <v>83.9</v>
      </c>
      <c r="S500" s="28">
        <v>2.355</v>
      </c>
      <c r="U500" s="29"/>
      <c r="V500" s="28">
        <v>0.133</v>
      </c>
      <c r="Y500" s="30">
        <v>0.024</v>
      </c>
      <c r="Z500" s="27">
        <v>1386.8502941826523</v>
      </c>
    </row>
    <row r="501" spans="1:26" ht="12.75">
      <c r="A501" s="1">
        <v>37015</v>
      </c>
      <c r="B501" s="23">
        <v>124</v>
      </c>
      <c r="C501" s="4">
        <v>0.780439794</v>
      </c>
      <c r="D501" s="56">
        <v>0.780439794</v>
      </c>
      <c r="E501" s="2">
        <v>4916</v>
      </c>
      <c r="F501" s="24">
        <v>0</v>
      </c>
      <c r="G501" s="65">
        <v>39.38594527</v>
      </c>
      <c r="H501" s="65">
        <v>-76.43207502</v>
      </c>
      <c r="I501" s="25">
        <v>904.5</v>
      </c>
      <c r="J501" s="5">
        <f t="shared" si="47"/>
        <v>874.3</v>
      </c>
      <c r="K501" s="26">
        <f t="shared" si="48"/>
        <v>1224.7888107941017</v>
      </c>
      <c r="L501" s="26">
        <f t="shared" si="49"/>
        <v>1411.3888107941016</v>
      </c>
      <c r="M501" s="26">
        <f t="shared" si="50"/>
        <v>1396.4688107941017</v>
      </c>
      <c r="N501" s="27">
        <f t="shared" si="51"/>
        <v>1403.9288107941015</v>
      </c>
      <c r="O501" s="5">
        <v>19.5</v>
      </c>
      <c r="P501" s="5">
        <v>55.8</v>
      </c>
      <c r="Q501" s="5">
        <v>83.4</v>
      </c>
      <c r="S501" s="28">
        <v>1.884</v>
      </c>
      <c r="U501" s="29"/>
      <c r="V501" s="28">
        <v>0.151</v>
      </c>
      <c r="Y501" s="30">
        <v>0.023</v>
      </c>
      <c r="Z501" s="27">
        <v>1403.9288107941015</v>
      </c>
    </row>
    <row r="502" spans="1:26" ht="12.75">
      <c r="A502" s="1">
        <v>37015</v>
      </c>
      <c r="B502" s="23">
        <v>124</v>
      </c>
      <c r="C502" s="4">
        <v>0.780555546</v>
      </c>
      <c r="D502" s="56">
        <v>0.780555546</v>
      </c>
      <c r="E502" s="2">
        <v>4926</v>
      </c>
      <c r="F502" s="24">
        <v>0</v>
      </c>
      <c r="G502" s="65">
        <v>39.39069505</v>
      </c>
      <c r="H502" s="65">
        <v>-76.42610108</v>
      </c>
      <c r="I502" s="25">
        <v>903.4</v>
      </c>
      <c r="J502" s="5">
        <f t="shared" si="47"/>
        <v>873.1999999999999</v>
      </c>
      <c r="K502" s="26">
        <f t="shared" si="48"/>
        <v>1235.2429998821056</v>
      </c>
      <c r="L502" s="26">
        <f t="shared" si="49"/>
        <v>1421.8429998821055</v>
      </c>
      <c r="M502" s="26">
        <f t="shared" si="50"/>
        <v>1406.9229998821056</v>
      </c>
      <c r="N502" s="27">
        <f t="shared" si="51"/>
        <v>1414.3829998821057</v>
      </c>
      <c r="O502" s="5">
        <v>19.2</v>
      </c>
      <c r="P502" s="5">
        <v>56.9</v>
      </c>
      <c r="Q502" s="5">
        <v>82.4</v>
      </c>
      <c r="S502" s="28">
        <v>2.169</v>
      </c>
      <c r="U502" s="29"/>
      <c r="V502" s="28">
        <v>0.131</v>
      </c>
      <c r="Y502" s="30">
        <v>0.023</v>
      </c>
      <c r="Z502" s="27">
        <v>1414.3829998821057</v>
      </c>
    </row>
    <row r="503" spans="1:26" ht="12.75">
      <c r="A503" s="1">
        <v>37015</v>
      </c>
      <c r="B503" s="23">
        <v>124</v>
      </c>
      <c r="C503" s="4">
        <v>0.780671299</v>
      </c>
      <c r="D503" s="56">
        <v>0.780671299</v>
      </c>
      <c r="E503" s="2">
        <v>4936</v>
      </c>
      <c r="F503" s="24">
        <v>0</v>
      </c>
      <c r="G503" s="65">
        <v>39.39538705</v>
      </c>
      <c r="H503" s="65">
        <v>-76.42018245</v>
      </c>
      <c r="I503" s="25">
        <v>905</v>
      </c>
      <c r="J503" s="5">
        <f t="shared" si="47"/>
        <v>874.8</v>
      </c>
      <c r="K503" s="26">
        <f t="shared" si="48"/>
        <v>1220.0412539944944</v>
      </c>
      <c r="L503" s="26">
        <f t="shared" si="49"/>
        <v>1406.6412539944943</v>
      </c>
      <c r="M503" s="26">
        <f t="shared" si="50"/>
        <v>1391.7212539944944</v>
      </c>
      <c r="N503" s="27">
        <f t="shared" si="51"/>
        <v>1399.1812539944945</v>
      </c>
      <c r="O503" s="5">
        <v>19.4</v>
      </c>
      <c r="P503" s="5">
        <v>57.3</v>
      </c>
      <c r="Q503" s="5">
        <v>79.9</v>
      </c>
      <c r="S503" s="28">
        <v>2.566</v>
      </c>
      <c r="U503" s="29"/>
      <c r="V503" s="28">
        <v>0.151</v>
      </c>
      <c r="Y503" s="30">
        <v>0.022</v>
      </c>
      <c r="Z503" s="27">
        <v>1399.1812539944945</v>
      </c>
    </row>
    <row r="504" spans="1:26" ht="12.75">
      <c r="A504" s="1">
        <v>37015</v>
      </c>
      <c r="B504" s="23">
        <v>124</v>
      </c>
      <c r="C504" s="4">
        <v>0.780787051</v>
      </c>
      <c r="D504" s="56">
        <v>0.780787051</v>
      </c>
      <c r="E504" s="2">
        <v>4946</v>
      </c>
      <c r="F504" s="24">
        <v>0</v>
      </c>
      <c r="G504" s="65">
        <v>39.40006499</v>
      </c>
      <c r="H504" s="65">
        <v>-76.4143948</v>
      </c>
      <c r="I504" s="25">
        <v>905.2</v>
      </c>
      <c r="J504" s="5">
        <f t="shared" si="47"/>
        <v>875</v>
      </c>
      <c r="K504" s="26">
        <f t="shared" si="48"/>
        <v>1218.1429910140023</v>
      </c>
      <c r="L504" s="26">
        <f t="shared" si="49"/>
        <v>1404.7429910140022</v>
      </c>
      <c r="M504" s="26">
        <f t="shared" si="50"/>
        <v>1389.8229910140024</v>
      </c>
      <c r="N504" s="27">
        <f t="shared" si="51"/>
        <v>1397.2829910140022</v>
      </c>
      <c r="O504" s="5">
        <v>19.6</v>
      </c>
      <c r="P504" s="5">
        <v>56.5</v>
      </c>
      <c r="Q504" s="5">
        <v>80.9</v>
      </c>
      <c r="S504" s="28">
        <v>2.425</v>
      </c>
      <c r="U504" s="29"/>
      <c r="V504" s="28">
        <v>0.132</v>
      </c>
      <c r="Y504" s="30">
        <v>0.022</v>
      </c>
      <c r="Z504" s="27">
        <v>1397.2829910140022</v>
      </c>
    </row>
    <row r="505" spans="1:26" ht="12.75">
      <c r="A505" s="1">
        <v>37015</v>
      </c>
      <c r="B505" s="23">
        <v>124</v>
      </c>
      <c r="C505" s="4">
        <v>0.780902803</v>
      </c>
      <c r="D505" s="56">
        <v>0.780902803</v>
      </c>
      <c r="E505" s="2">
        <v>4956</v>
      </c>
      <c r="F505" s="24">
        <v>0</v>
      </c>
      <c r="G505" s="65">
        <v>39.40477273</v>
      </c>
      <c r="H505" s="65">
        <v>-76.40861175</v>
      </c>
      <c r="I505" s="25">
        <v>903.6</v>
      </c>
      <c r="J505" s="5">
        <f t="shared" si="47"/>
        <v>873.4</v>
      </c>
      <c r="K505" s="26">
        <f t="shared" si="48"/>
        <v>1233.3412590351359</v>
      </c>
      <c r="L505" s="26">
        <f t="shared" si="49"/>
        <v>1419.9412590351358</v>
      </c>
      <c r="M505" s="26">
        <f t="shared" si="50"/>
        <v>1405.021259035136</v>
      </c>
      <c r="N505" s="27">
        <f t="shared" si="51"/>
        <v>1412.4812590351357</v>
      </c>
      <c r="O505" s="5">
        <v>19.4</v>
      </c>
      <c r="P505" s="5">
        <v>56</v>
      </c>
      <c r="Q505" s="5">
        <v>80.9</v>
      </c>
      <c r="R505" s="64">
        <v>1.92E-05</v>
      </c>
      <c r="S505" s="28">
        <v>2.041</v>
      </c>
      <c r="U505" s="29"/>
      <c r="V505" s="28">
        <v>0.142</v>
      </c>
      <c r="Y505" s="30">
        <v>0.024</v>
      </c>
      <c r="Z505" s="27">
        <v>1412.4812590351357</v>
      </c>
    </row>
    <row r="506" spans="1:26" ht="12.75">
      <c r="A506" s="1">
        <v>37015</v>
      </c>
      <c r="B506" s="23">
        <v>124</v>
      </c>
      <c r="C506" s="4">
        <v>0.781018496</v>
      </c>
      <c r="D506" s="56">
        <v>0.781018496</v>
      </c>
      <c r="E506" s="2">
        <v>4966</v>
      </c>
      <c r="F506" s="24">
        <v>0</v>
      </c>
      <c r="G506" s="65">
        <v>39.40949832</v>
      </c>
      <c r="H506" s="65">
        <v>-76.40275109</v>
      </c>
      <c r="I506" s="25">
        <v>904.1</v>
      </c>
      <c r="J506" s="5">
        <f t="shared" si="47"/>
        <v>873.9</v>
      </c>
      <c r="K506" s="26">
        <f t="shared" si="48"/>
        <v>1228.588811488259</v>
      </c>
      <c r="L506" s="26">
        <f t="shared" si="49"/>
        <v>1415.1888114882588</v>
      </c>
      <c r="M506" s="26">
        <f t="shared" si="50"/>
        <v>1400.268811488259</v>
      </c>
      <c r="N506" s="27">
        <f t="shared" si="51"/>
        <v>1407.728811488259</v>
      </c>
      <c r="O506" s="5">
        <v>19.4</v>
      </c>
      <c r="P506" s="5">
        <v>56.4</v>
      </c>
      <c r="Q506" s="5">
        <v>83.4</v>
      </c>
      <c r="S506" s="28">
        <v>1.774</v>
      </c>
      <c r="U506" s="29"/>
      <c r="V506" s="28">
        <v>0.131</v>
      </c>
      <c r="Y506" s="30">
        <v>0.021</v>
      </c>
      <c r="Z506" s="27">
        <v>1407.728811488259</v>
      </c>
    </row>
    <row r="507" spans="1:26" ht="12.75">
      <c r="A507" s="1">
        <v>37015</v>
      </c>
      <c r="B507" s="23">
        <v>124</v>
      </c>
      <c r="C507" s="4">
        <v>0.781134248</v>
      </c>
      <c r="D507" s="56">
        <v>0.781134248</v>
      </c>
      <c r="E507" s="2">
        <v>4976</v>
      </c>
      <c r="F507" s="24">
        <v>0</v>
      </c>
      <c r="G507" s="65">
        <v>39.41422435</v>
      </c>
      <c r="H507" s="65">
        <v>-76.39682367</v>
      </c>
      <c r="I507" s="25">
        <v>905.1</v>
      </c>
      <c r="J507" s="5">
        <f t="shared" si="47"/>
        <v>874.9</v>
      </c>
      <c r="K507" s="26">
        <f t="shared" si="48"/>
        <v>1219.092068261965</v>
      </c>
      <c r="L507" s="26">
        <f t="shared" si="49"/>
        <v>1405.692068261965</v>
      </c>
      <c r="M507" s="26">
        <f t="shared" si="50"/>
        <v>1390.7720682619652</v>
      </c>
      <c r="N507" s="27">
        <f t="shared" si="51"/>
        <v>1398.2320682619652</v>
      </c>
      <c r="O507" s="5">
        <v>19.7</v>
      </c>
      <c r="P507" s="5">
        <v>55.4</v>
      </c>
      <c r="Q507" s="5">
        <v>80.3</v>
      </c>
      <c r="S507" s="28">
        <v>2.354</v>
      </c>
      <c r="U507" s="29"/>
      <c r="V507" s="28">
        <v>0.131</v>
      </c>
      <c r="Y507" s="30">
        <v>0.021</v>
      </c>
      <c r="Z507" s="27">
        <v>1398.2320682619652</v>
      </c>
    </row>
    <row r="508" spans="1:26" ht="12.75">
      <c r="A508" s="1">
        <v>37015</v>
      </c>
      <c r="B508" s="23">
        <v>124</v>
      </c>
      <c r="C508" s="4">
        <v>0.78125</v>
      </c>
      <c r="D508" s="56">
        <v>0.78125</v>
      </c>
      <c r="E508" s="2">
        <v>4986</v>
      </c>
      <c r="F508" s="24">
        <v>0</v>
      </c>
      <c r="G508" s="65">
        <v>39.41878983</v>
      </c>
      <c r="H508" s="65">
        <v>-76.39098117</v>
      </c>
      <c r="I508" s="25">
        <v>902.7</v>
      </c>
      <c r="J508" s="5">
        <f t="shared" si="47"/>
        <v>872.5</v>
      </c>
      <c r="K508" s="26">
        <f t="shared" si="48"/>
        <v>1241.9025247396903</v>
      </c>
      <c r="L508" s="26">
        <f t="shared" si="49"/>
        <v>1428.5025247396902</v>
      </c>
      <c r="M508" s="26">
        <f t="shared" si="50"/>
        <v>1413.5825247396904</v>
      </c>
      <c r="N508" s="27">
        <f t="shared" si="51"/>
        <v>1421.0425247396902</v>
      </c>
      <c r="O508" s="5">
        <v>19.3</v>
      </c>
      <c r="P508" s="5">
        <v>56.4</v>
      </c>
      <c r="Q508" s="5">
        <v>81.3</v>
      </c>
      <c r="S508" s="28">
        <v>2.299</v>
      </c>
      <c r="U508" s="29"/>
      <c r="V508" s="28">
        <v>0.131</v>
      </c>
      <c r="Y508" s="30">
        <v>0.021</v>
      </c>
      <c r="Z508" s="27">
        <v>1421.0425247396902</v>
      </c>
    </row>
    <row r="509" spans="1:26" ht="12.75">
      <c r="A509" s="1">
        <v>37015</v>
      </c>
      <c r="B509" s="23">
        <v>124</v>
      </c>
      <c r="C509" s="4">
        <v>0.781365752</v>
      </c>
      <c r="D509" s="56">
        <v>0.781365752</v>
      </c>
      <c r="E509" s="2">
        <v>4996</v>
      </c>
      <c r="F509" s="24">
        <v>0</v>
      </c>
      <c r="G509" s="65">
        <v>39.42356019</v>
      </c>
      <c r="H509" s="65">
        <v>-76.38505246</v>
      </c>
      <c r="I509" s="25">
        <v>903.2</v>
      </c>
      <c r="J509" s="5">
        <f t="shared" si="47"/>
        <v>873</v>
      </c>
      <c r="K509" s="26">
        <f t="shared" si="48"/>
        <v>1237.1451763586406</v>
      </c>
      <c r="L509" s="26">
        <f t="shared" si="49"/>
        <v>1423.7451763586405</v>
      </c>
      <c r="M509" s="26">
        <f t="shared" si="50"/>
        <v>1408.8251763586406</v>
      </c>
      <c r="N509" s="27">
        <f t="shared" si="51"/>
        <v>1416.2851763586405</v>
      </c>
      <c r="O509" s="5">
        <v>19.2</v>
      </c>
      <c r="P509" s="5">
        <v>57</v>
      </c>
      <c r="Q509" s="5">
        <v>80.9</v>
      </c>
      <c r="S509" s="28">
        <v>3.576</v>
      </c>
      <c r="U509" s="29"/>
      <c r="V509" s="28">
        <v>0.132</v>
      </c>
      <c r="Y509" s="30">
        <v>0.023</v>
      </c>
      <c r="Z509" s="27">
        <v>1416.2851763586405</v>
      </c>
    </row>
    <row r="510" spans="1:26" ht="12.75">
      <c r="A510" s="1">
        <v>37015</v>
      </c>
      <c r="B510" s="23">
        <v>124</v>
      </c>
      <c r="C510" s="4">
        <v>0.781481504</v>
      </c>
      <c r="D510" s="56">
        <v>0.781481504</v>
      </c>
      <c r="E510" s="2">
        <v>5006</v>
      </c>
      <c r="F510" s="24">
        <v>0</v>
      </c>
      <c r="G510" s="65">
        <v>39.42818611</v>
      </c>
      <c r="H510" s="65">
        <v>-76.37907229</v>
      </c>
      <c r="I510" s="25">
        <v>904</v>
      </c>
      <c r="J510" s="5">
        <f t="shared" si="47"/>
        <v>873.8</v>
      </c>
      <c r="K510" s="26">
        <f t="shared" si="48"/>
        <v>1229.5390834320792</v>
      </c>
      <c r="L510" s="26">
        <f t="shared" si="49"/>
        <v>1416.1390834320791</v>
      </c>
      <c r="M510" s="26">
        <f t="shared" si="50"/>
        <v>1401.2190834320793</v>
      </c>
      <c r="N510" s="27">
        <f t="shared" si="51"/>
        <v>1408.679083432079</v>
      </c>
      <c r="O510" s="5">
        <v>19.5</v>
      </c>
      <c r="P510" s="5">
        <v>56.5</v>
      </c>
      <c r="Q510" s="5">
        <v>83.4</v>
      </c>
      <c r="S510" s="28">
        <v>1.346</v>
      </c>
      <c r="U510" s="29"/>
      <c r="V510" s="28">
        <v>0.141</v>
      </c>
      <c r="Y510" s="30">
        <v>0.021</v>
      </c>
      <c r="Z510" s="27">
        <v>1408.679083432079</v>
      </c>
    </row>
    <row r="511" spans="1:26" ht="12.75">
      <c r="A511" s="1">
        <v>37015</v>
      </c>
      <c r="B511" s="23">
        <v>124</v>
      </c>
      <c r="C511" s="4">
        <v>0.781597197</v>
      </c>
      <c r="D511" s="56">
        <v>0.781597197</v>
      </c>
      <c r="E511" s="2">
        <v>5016</v>
      </c>
      <c r="F511" s="24">
        <v>0</v>
      </c>
      <c r="G511" s="65">
        <v>39.4328068</v>
      </c>
      <c r="H511" s="65">
        <v>-76.3732187</v>
      </c>
      <c r="I511" s="25">
        <v>902.4</v>
      </c>
      <c r="J511" s="5">
        <f t="shared" si="47"/>
        <v>872.1999999999999</v>
      </c>
      <c r="K511" s="26">
        <f t="shared" si="48"/>
        <v>1244.7582425549629</v>
      </c>
      <c r="L511" s="26">
        <f t="shared" si="49"/>
        <v>1431.3582425549628</v>
      </c>
      <c r="M511" s="26">
        <f t="shared" si="50"/>
        <v>1416.438242554963</v>
      </c>
      <c r="N511" s="27">
        <f t="shared" si="51"/>
        <v>1423.898242554963</v>
      </c>
      <c r="O511" s="5">
        <v>19.4</v>
      </c>
      <c r="P511" s="5">
        <v>55.3</v>
      </c>
      <c r="Q511" s="5">
        <v>81.8</v>
      </c>
      <c r="R511" s="64">
        <v>1.72E-05</v>
      </c>
      <c r="S511" s="28">
        <v>0.666</v>
      </c>
      <c r="U511" s="29"/>
      <c r="V511" s="28">
        <v>0.141</v>
      </c>
      <c r="Y511" s="30">
        <v>0.019</v>
      </c>
      <c r="Z511" s="27">
        <v>1423.898242554963</v>
      </c>
    </row>
    <row r="512" spans="1:26" ht="12.75">
      <c r="A512" s="1">
        <v>37015</v>
      </c>
      <c r="B512" s="23">
        <v>124</v>
      </c>
      <c r="C512" s="4">
        <v>0.781712949</v>
      </c>
      <c r="D512" s="56">
        <v>0.781712949</v>
      </c>
      <c r="E512" s="2">
        <v>5026</v>
      </c>
      <c r="F512" s="24">
        <v>0</v>
      </c>
      <c r="G512" s="65">
        <v>39.43757404</v>
      </c>
      <c r="H512" s="65">
        <v>-76.36724028</v>
      </c>
      <c r="I512" s="25">
        <v>902</v>
      </c>
      <c r="J512" s="5">
        <f t="shared" si="47"/>
        <v>871.8</v>
      </c>
      <c r="K512" s="26">
        <f t="shared" si="48"/>
        <v>1248.5673946272614</v>
      </c>
      <c r="L512" s="26">
        <f t="shared" si="49"/>
        <v>1435.1673946272613</v>
      </c>
      <c r="M512" s="26">
        <f t="shared" si="50"/>
        <v>1420.2473946272614</v>
      </c>
      <c r="N512" s="27">
        <f t="shared" si="51"/>
        <v>1427.7073946272612</v>
      </c>
      <c r="O512" s="5">
        <v>19.3</v>
      </c>
      <c r="P512" s="5">
        <v>55.6</v>
      </c>
      <c r="Q512" s="5">
        <v>82.8</v>
      </c>
      <c r="S512" s="28">
        <v>3.229</v>
      </c>
      <c r="U512" s="29"/>
      <c r="V512" s="28">
        <v>0.131</v>
      </c>
      <c r="Y512" s="30">
        <v>0.022</v>
      </c>
      <c r="Z512" s="27">
        <v>1427.7073946272612</v>
      </c>
    </row>
    <row r="513" spans="1:26" ht="12.75">
      <c r="A513" s="1">
        <v>37015</v>
      </c>
      <c r="B513" s="23">
        <v>124</v>
      </c>
      <c r="C513" s="4">
        <v>0.781828701</v>
      </c>
      <c r="D513" s="56">
        <v>0.781828701</v>
      </c>
      <c r="E513" s="2">
        <v>5036</v>
      </c>
      <c r="F513" s="24">
        <v>0</v>
      </c>
      <c r="G513" s="65">
        <v>39.44233366</v>
      </c>
      <c r="H513" s="65">
        <v>-76.36121756</v>
      </c>
      <c r="I513" s="25">
        <v>902.6</v>
      </c>
      <c r="J513" s="5">
        <f t="shared" si="47"/>
        <v>872.4</v>
      </c>
      <c r="K513" s="26">
        <f t="shared" si="48"/>
        <v>1242.8543215625568</v>
      </c>
      <c r="L513" s="26">
        <f t="shared" si="49"/>
        <v>1429.4543215625567</v>
      </c>
      <c r="M513" s="26">
        <f t="shared" si="50"/>
        <v>1414.534321562557</v>
      </c>
      <c r="N513" s="27">
        <f t="shared" si="51"/>
        <v>1421.9943215625567</v>
      </c>
      <c r="O513" s="5">
        <v>19.5</v>
      </c>
      <c r="P513" s="5">
        <v>55.6</v>
      </c>
      <c r="Q513" s="5">
        <v>80.8</v>
      </c>
      <c r="S513" s="28">
        <v>2.16</v>
      </c>
      <c r="U513" s="29"/>
      <c r="V513" s="28">
        <v>0.112</v>
      </c>
      <c r="Y513" s="30">
        <v>0.023</v>
      </c>
      <c r="Z513" s="27">
        <v>1421.9943215625567</v>
      </c>
    </row>
    <row r="514" spans="1:26" ht="12.75">
      <c r="A514" s="1">
        <v>37015</v>
      </c>
      <c r="B514" s="23">
        <v>124</v>
      </c>
      <c r="C514" s="4">
        <v>0.781944454</v>
      </c>
      <c r="D514" s="56">
        <v>0.781944454</v>
      </c>
      <c r="E514" s="2">
        <v>5046</v>
      </c>
      <c r="F514" s="24">
        <v>0</v>
      </c>
      <c r="G514" s="65">
        <v>39.44699635</v>
      </c>
      <c r="H514" s="65">
        <v>-76.35526805</v>
      </c>
      <c r="I514" s="25">
        <v>900.5</v>
      </c>
      <c r="J514" s="5">
        <f t="shared" si="47"/>
        <v>870.3</v>
      </c>
      <c r="K514" s="26">
        <f t="shared" si="48"/>
        <v>1262.8672972002034</v>
      </c>
      <c r="L514" s="26">
        <f t="shared" si="49"/>
        <v>1449.4672972002033</v>
      </c>
      <c r="M514" s="26">
        <f t="shared" si="50"/>
        <v>1434.5472972002035</v>
      </c>
      <c r="N514" s="27">
        <f t="shared" si="51"/>
        <v>1442.0072972002035</v>
      </c>
      <c r="O514" s="5">
        <v>19.1</v>
      </c>
      <c r="P514" s="5">
        <v>56.7</v>
      </c>
      <c r="Q514" s="5">
        <v>81.9</v>
      </c>
      <c r="S514" s="28">
        <v>2.099</v>
      </c>
      <c r="U514" s="29"/>
      <c r="V514" s="28">
        <v>0.152</v>
      </c>
      <c r="Y514" s="30">
        <v>0.022</v>
      </c>
      <c r="Z514" s="27">
        <v>1442.0072972002035</v>
      </c>
    </row>
    <row r="515" spans="1:26" ht="12.75">
      <c r="A515" s="1">
        <v>37015</v>
      </c>
      <c r="B515" s="23">
        <v>124</v>
      </c>
      <c r="C515" s="4">
        <v>0.782060206</v>
      </c>
      <c r="D515" s="56">
        <v>0.782060206</v>
      </c>
      <c r="E515" s="2">
        <v>5056</v>
      </c>
      <c r="F515" s="24">
        <v>0</v>
      </c>
      <c r="G515" s="65">
        <v>39.45172557</v>
      </c>
      <c r="H515" s="65">
        <v>-76.34921646</v>
      </c>
      <c r="I515" s="25">
        <v>900.2</v>
      </c>
      <c r="J515" s="5">
        <f t="shared" si="47"/>
        <v>870</v>
      </c>
      <c r="K515" s="26">
        <f t="shared" si="48"/>
        <v>1265.730235126164</v>
      </c>
      <c r="L515" s="26">
        <f t="shared" si="49"/>
        <v>1452.3302351261639</v>
      </c>
      <c r="M515" s="26">
        <f t="shared" si="50"/>
        <v>1437.410235126164</v>
      </c>
      <c r="N515" s="27">
        <f t="shared" si="51"/>
        <v>1444.870235126164</v>
      </c>
      <c r="O515" s="5">
        <v>19.1</v>
      </c>
      <c r="P515" s="5">
        <v>56.6</v>
      </c>
      <c r="Q515" s="5">
        <v>81.9</v>
      </c>
      <c r="S515" s="28">
        <v>1.634</v>
      </c>
      <c r="U515" s="29"/>
      <c r="V515" s="28">
        <v>0.123</v>
      </c>
      <c r="Y515" s="30">
        <v>0.024</v>
      </c>
      <c r="Z515" s="27">
        <v>1444.870235126164</v>
      </c>
    </row>
    <row r="516" spans="1:26" ht="12.75">
      <c r="A516" s="1">
        <v>37015</v>
      </c>
      <c r="B516" s="23">
        <v>124</v>
      </c>
      <c r="C516" s="4">
        <v>0.782175899</v>
      </c>
      <c r="D516" s="56">
        <v>0.782175899</v>
      </c>
      <c r="E516" s="2">
        <v>5066</v>
      </c>
      <c r="F516" s="24">
        <v>0</v>
      </c>
      <c r="G516" s="65">
        <v>39.45646795</v>
      </c>
      <c r="H516" s="65">
        <v>-76.34305675</v>
      </c>
      <c r="I516" s="25">
        <v>902.4</v>
      </c>
      <c r="J516" s="5">
        <f t="shared" si="47"/>
        <v>872.1999999999999</v>
      </c>
      <c r="K516" s="26">
        <f t="shared" si="48"/>
        <v>1244.7582425549629</v>
      </c>
      <c r="L516" s="26">
        <f t="shared" si="49"/>
        <v>1431.3582425549628</v>
      </c>
      <c r="M516" s="26">
        <f t="shared" si="50"/>
        <v>1416.438242554963</v>
      </c>
      <c r="N516" s="27">
        <f t="shared" si="51"/>
        <v>1423.898242554963</v>
      </c>
      <c r="O516" s="5">
        <v>19.5</v>
      </c>
      <c r="P516" s="5">
        <v>55.7</v>
      </c>
      <c r="Q516" s="5">
        <v>84.9</v>
      </c>
      <c r="S516" s="28">
        <v>2.374</v>
      </c>
      <c r="U516" s="29"/>
      <c r="V516" s="28">
        <v>0.141</v>
      </c>
      <c r="Y516" s="30">
        <v>0.022</v>
      </c>
      <c r="Z516" s="27">
        <v>1423.898242554963</v>
      </c>
    </row>
    <row r="517" spans="1:26" ht="12.75">
      <c r="A517" s="1">
        <v>37015</v>
      </c>
      <c r="B517" s="23">
        <v>124</v>
      </c>
      <c r="C517" s="4">
        <v>0.782291651</v>
      </c>
      <c r="D517" s="56">
        <v>0.782291651</v>
      </c>
      <c r="E517" s="2">
        <v>5076</v>
      </c>
      <c r="F517" s="24">
        <v>0</v>
      </c>
      <c r="G517" s="65">
        <v>39.4610468</v>
      </c>
      <c r="H517" s="65">
        <v>-76.33719198</v>
      </c>
      <c r="I517" s="25">
        <v>902.2</v>
      </c>
      <c r="J517" s="5">
        <f t="shared" si="47"/>
        <v>872</v>
      </c>
      <c r="K517" s="26">
        <f t="shared" si="48"/>
        <v>1246.6626001764266</v>
      </c>
      <c r="L517" s="26">
        <f t="shared" si="49"/>
        <v>1433.2626001764265</v>
      </c>
      <c r="M517" s="26">
        <f t="shared" si="50"/>
        <v>1418.3426001764267</v>
      </c>
      <c r="N517" s="27">
        <f t="shared" si="51"/>
        <v>1425.8026001764265</v>
      </c>
      <c r="O517" s="5">
        <v>19.4</v>
      </c>
      <c r="P517" s="5">
        <v>56.4</v>
      </c>
      <c r="Q517" s="5">
        <v>83.8</v>
      </c>
      <c r="R517" s="64">
        <v>2.08E-05</v>
      </c>
      <c r="S517" s="28">
        <v>2.534</v>
      </c>
      <c r="U517" s="29"/>
      <c r="V517" s="28">
        <v>0.131</v>
      </c>
      <c r="Y517" s="30">
        <v>0.021</v>
      </c>
      <c r="Z517" s="27">
        <v>1425.8026001764265</v>
      </c>
    </row>
    <row r="518" spans="1:26" ht="12.75">
      <c r="A518" s="1">
        <v>37015</v>
      </c>
      <c r="B518" s="23">
        <v>124</v>
      </c>
      <c r="C518" s="4">
        <v>0.782407403</v>
      </c>
      <c r="D518" s="56">
        <v>0.782407403</v>
      </c>
      <c r="E518" s="2">
        <v>5086</v>
      </c>
      <c r="F518" s="24">
        <v>0</v>
      </c>
      <c r="G518" s="65">
        <v>39.46570939</v>
      </c>
      <c r="H518" s="65">
        <v>-76.33119806</v>
      </c>
      <c r="I518" s="25">
        <v>901</v>
      </c>
      <c r="J518" s="5">
        <f t="shared" si="47"/>
        <v>870.8</v>
      </c>
      <c r="K518" s="26">
        <f t="shared" si="48"/>
        <v>1258.0979263425415</v>
      </c>
      <c r="L518" s="26">
        <f t="shared" si="49"/>
        <v>1444.6979263425415</v>
      </c>
      <c r="M518" s="26">
        <f t="shared" si="50"/>
        <v>1429.7779263425416</v>
      </c>
      <c r="N518" s="27">
        <f t="shared" si="51"/>
        <v>1437.2379263425414</v>
      </c>
      <c r="O518" s="5">
        <v>18.9</v>
      </c>
      <c r="P518" s="5">
        <v>59.2</v>
      </c>
      <c r="Q518" s="5">
        <v>84.9</v>
      </c>
      <c r="S518" s="28">
        <v>2.309</v>
      </c>
      <c r="U518" s="29"/>
      <c r="V518" s="28">
        <v>0.134</v>
      </c>
      <c r="Y518" s="30">
        <v>0.024</v>
      </c>
      <c r="Z518" s="27">
        <v>1437.2379263425414</v>
      </c>
    </row>
    <row r="519" spans="1:26" ht="12.75">
      <c r="A519" s="1">
        <v>37015</v>
      </c>
      <c r="B519" s="23">
        <v>124</v>
      </c>
      <c r="C519" s="4">
        <v>0.782523155</v>
      </c>
      <c r="D519" s="56">
        <v>0.782523155</v>
      </c>
      <c r="E519" s="2">
        <v>5096</v>
      </c>
      <c r="F519" s="24">
        <v>0</v>
      </c>
      <c r="G519" s="65">
        <v>39.47048052</v>
      </c>
      <c r="H519" s="65">
        <v>-76.32502612</v>
      </c>
      <c r="I519" s="25">
        <v>902</v>
      </c>
      <c r="J519" s="5">
        <f t="shared" si="47"/>
        <v>871.8</v>
      </c>
      <c r="K519" s="26">
        <f t="shared" si="48"/>
        <v>1248.5673946272614</v>
      </c>
      <c r="L519" s="26">
        <f t="shared" si="49"/>
        <v>1435.1673946272613</v>
      </c>
      <c r="M519" s="26">
        <f t="shared" si="50"/>
        <v>1420.2473946272614</v>
      </c>
      <c r="N519" s="27">
        <f t="shared" si="51"/>
        <v>1427.7073946272612</v>
      </c>
      <c r="O519" s="5">
        <v>19.2</v>
      </c>
      <c r="P519" s="5">
        <v>58.5</v>
      </c>
      <c r="Q519" s="5">
        <v>85</v>
      </c>
      <c r="S519" s="28">
        <v>2.344</v>
      </c>
      <c r="U519" s="29"/>
      <c r="V519" s="28">
        <v>0.143</v>
      </c>
      <c r="Y519" s="30">
        <v>0.022</v>
      </c>
      <c r="Z519" s="27">
        <v>1427.7073946272612</v>
      </c>
    </row>
    <row r="520" spans="1:26" ht="12.75">
      <c r="A520" s="1">
        <v>37015</v>
      </c>
      <c r="B520" s="23">
        <v>124</v>
      </c>
      <c r="C520" s="4">
        <v>0.782638907</v>
      </c>
      <c r="D520" s="56">
        <v>0.782638907</v>
      </c>
      <c r="E520" s="2">
        <v>5106</v>
      </c>
      <c r="F520" s="24">
        <v>0</v>
      </c>
      <c r="G520" s="65">
        <v>39.47502725</v>
      </c>
      <c r="H520" s="65">
        <v>-76.31894543</v>
      </c>
      <c r="I520" s="25">
        <v>902.9</v>
      </c>
      <c r="J520" s="5">
        <f t="shared" si="47"/>
        <v>872.6999999999999</v>
      </c>
      <c r="K520" s="26">
        <f t="shared" si="48"/>
        <v>1239.9992583155906</v>
      </c>
      <c r="L520" s="26">
        <f t="shared" si="49"/>
        <v>1426.5992583155905</v>
      </c>
      <c r="M520" s="26">
        <f t="shared" si="50"/>
        <v>1411.6792583155907</v>
      </c>
      <c r="N520" s="27">
        <f t="shared" si="51"/>
        <v>1419.1392583155907</v>
      </c>
      <c r="O520" s="5">
        <v>19.3</v>
      </c>
      <c r="P520" s="5">
        <v>58.2</v>
      </c>
      <c r="Q520" s="5">
        <v>86.6</v>
      </c>
      <c r="S520" s="28">
        <v>2.05</v>
      </c>
      <c r="U520" s="29"/>
      <c r="V520" s="28">
        <v>0.123</v>
      </c>
      <c r="Y520" s="30">
        <v>0.023</v>
      </c>
      <c r="Z520" s="27">
        <v>1419.1392583155907</v>
      </c>
    </row>
    <row r="521" spans="1:26" ht="12.75">
      <c r="A521" s="1">
        <v>37015</v>
      </c>
      <c r="B521" s="23">
        <v>124</v>
      </c>
      <c r="C521" s="4">
        <v>0.7827546</v>
      </c>
      <c r="D521" s="56">
        <v>0.7827546</v>
      </c>
      <c r="E521" s="2">
        <v>5116</v>
      </c>
      <c r="F521" s="24">
        <v>0</v>
      </c>
      <c r="G521" s="65">
        <v>39.47954417</v>
      </c>
      <c r="H521" s="65">
        <v>-76.31294336</v>
      </c>
      <c r="I521" s="25">
        <v>900.9</v>
      </c>
      <c r="J521" s="5">
        <f aca="true" t="shared" si="54" ref="J521:J584">(I521-30.2)</f>
        <v>870.6999999999999</v>
      </c>
      <c r="K521" s="26">
        <f aca="true" t="shared" si="55" ref="K521:K584">(8303.951372*(LN(1013.25/J521)))</f>
        <v>1259.0515813963614</v>
      </c>
      <c r="L521" s="26">
        <f aca="true" t="shared" si="56" ref="L521:L584">(K521+186.6)</f>
        <v>1445.6515813963613</v>
      </c>
      <c r="M521" s="26">
        <f aca="true" t="shared" si="57" ref="M521:M584">(K521+171.68)</f>
        <v>1430.7315813963614</v>
      </c>
      <c r="N521" s="27">
        <f aca="true" t="shared" si="58" ref="N521:N584">AVERAGE(L521:M521)</f>
        <v>1438.1915813963615</v>
      </c>
      <c r="O521" s="5">
        <v>18.9</v>
      </c>
      <c r="P521" s="5">
        <v>60.6</v>
      </c>
      <c r="Q521" s="5">
        <v>86.5</v>
      </c>
      <c r="S521" s="28">
        <v>1.728</v>
      </c>
      <c r="U521" s="29"/>
      <c r="V521" s="28">
        <v>0.157</v>
      </c>
      <c r="Y521" s="30">
        <v>0.024</v>
      </c>
      <c r="Z521" s="27">
        <v>1438.1915813963615</v>
      </c>
    </row>
    <row r="522" spans="1:26" ht="12.75">
      <c r="A522" s="1">
        <v>37015</v>
      </c>
      <c r="B522" s="23">
        <v>124</v>
      </c>
      <c r="C522" s="4">
        <v>0.782870352</v>
      </c>
      <c r="D522" s="56">
        <v>0.782870352</v>
      </c>
      <c r="E522" s="2">
        <v>5126</v>
      </c>
      <c r="F522" s="24">
        <v>0</v>
      </c>
      <c r="G522" s="65">
        <v>39.48404994</v>
      </c>
      <c r="H522" s="65">
        <v>-76.30694523</v>
      </c>
      <c r="I522" s="25">
        <v>901.5</v>
      </c>
      <c r="J522" s="5">
        <f t="shared" si="54"/>
        <v>871.3</v>
      </c>
      <c r="K522" s="26">
        <f t="shared" si="55"/>
        <v>1253.3312931986275</v>
      </c>
      <c r="L522" s="26">
        <f t="shared" si="56"/>
        <v>1439.9312931986274</v>
      </c>
      <c r="M522" s="26">
        <f t="shared" si="57"/>
        <v>1425.0112931986275</v>
      </c>
      <c r="N522" s="27">
        <f t="shared" si="58"/>
        <v>1432.4712931986273</v>
      </c>
      <c r="O522" s="5">
        <v>18.9</v>
      </c>
      <c r="P522" s="5">
        <v>60.7</v>
      </c>
      <c r="Q522" s="5">
        <v>87.7</v>
      </c>
      <c r="S522" s="28">
        <v>2.354</v>
      </c>
      <c r="U522" s="29"/>
      <c r="V522" s="28">
        <v>0.131</v>
      </c>
      <c r="Y522" s="30">
        <v>0.022</v>
      </c>
      <c r="Z522" s="27">
        <v>1432.4712931986273</v>
      </c>
    </row>
    <row r="523" spans="1:26" ht="12.75">
      <c r="A523" s="1">
        <v>37015</v>
      </c>
      <c r="B523" s="23">
        <v>124</v>
      </c>
      <c r="C523" s="4">
        <v>0.782986104</v>
      </c>
      <c r="D523" s="56">
        <v>0.782986104</v>
      </c>
      <c r="E523" s="2">
        <v>5136</v>
      </c>
      <c r="F523" s="24">
        <v>0</v>
      </c>
      <c r="G523" s="65">
        <v>39.48855473</v>
      </c>
      <c r="H523" s="65">
        <v>-76.30091751</v>
      </c>
      <c r="I523" s="25">
        <v>902.3</v>
      </c>
      <c r="J523" s="5">
        <f t="shared" si="54"/>
        <v>872.0999999999999</v>
      </c>
      <c r="K523" s="26">
        <f t="shared" si="55"/>
        <v>1245.7103667745462</v>
      </c>
      <c r="L523" s="26">
        <f t="shared" si="56"/>
        <v>1432.310366774546</v>
      </c>
      <c r="M523" s="26">
        <f t="shared" si="57"/>
        <v>1417.3903667745462</v>
      </c>
      <c r="N523" s="27">
        <f t="shared" si="58"/>
        <v>1424.8503667745463</v>
      </c>
      <c r="O523" s="5">
        <v>19.1</v>
      </c>
      <c r="P523" s="5">
        <v>59.9</v>
      </c>
      <c r="Q523" s="5">
        <v>87.6</v>
      </c>
      <c r="R523" s="64">
        <v>2.57E-05</v>
      </c>
      <c r="S523" s="28">
        <v>2.191</v>
      </c>
      <c r="U523" s="29"/>
      <c r="V523" s="28">
        <v>0.122</v>
      </c>
      <c r="Y523" s="30">
        <v>0.023</v>
      </c>
      <c r="Z523" s="27">
        <v>1424.8503667745463</v>
      </c>
    </row>
    <row r="524" spans="1:26" ht="12.75">
      <c r="A524" s="1">
        <v>37015</v>
      </c>
      <c r="B524" s="23">
        <v>124</v>
      </c>
      <c r="C524" s="4">
        <v>0.783101857</v>
      </c>
      <c r="D524" s="56">
        <v>0.783101857</v>
      </c>
      <c r="E524" s="2">
        <v>5146</v>
      </c>
      <c r="F524" s="24">
        <v>0</v>
      </c>
      <c r="G524" s="65">
        <v>39.49297833</v>
      </c>
      <c r="H524" s="65">
        <v>-76.29502462</v>
      </c>
      <c r="I524" s="25">
        <v>901.4</v>
      </c>
      <c r="J524" s="5">
        <f t="shared" si="54"/>
        <v>871.1999999999999</v>
      </c>
      <c r="K524" s="26">
        <f t="shared" si="55"/>
        <v>1254.2844009611665</v>
      </c>
      <c r="L524" s="26">
        <f t="shared" si="56"/>
        <v>1440.8844009611664</v>
      </c>
      <c r="M524" s="26">
        <f t="shared" si="57"/>
        <v>1425.9644009611666</v>
      </c>
      <c r="N524" s="27">
        <f t="shared" si="58"/>
        <v>1433.4244009611666</v>
      </c>
      <c r="O524" s="5">
        <v>19.3</v>
      </c>
      <c r="P524" s="5">
        <v>58</v>
      </c>
      <c r="Q524" s="5">
        <v>89.5</v>
      </c>
      <c r="S524" s="28">
        <v>2.439</v>
      </c>
      <c r="U524" s="29"/>
      <c r="V524" s="28">
        <v>0.124</v>
      </c>
      <c r="Y524" s="30">
        <v>0.025</v>
      </c>
      <c r="Z524" s="27">
        <v>1433.4244009611666</v>
      </c>
    </row>
    <row r="525" spans="1:26" ht="12.75">
      <c r="A525" s="1">
        <v>37015</v>
      </c>
      <c r="B525" s="23">
        <v>124</v>
      </c>
      <c r="C525" s="4">
        <v>0.783217609</v>
      </c>
      <c r="D525" s="56">
        <v>0.783217609</v>
      </c>
      <c r="E525" s="2">
        <v>5156</v>
      </c>
      <c r="F525" s="24">
        <v>0</v>
      </c>
      <c r="G525" s="65">
        <v>39.49743652</v>
      </c>
      <c r="H525" s="65">
        <v>-76.28907573</v>
      </c>
      <c r="I525" s="25">
        <v>899.9</v>
      </c>
      <c r="J525" s="5">
        <f t="shared" si="54"/>
        <v>869.6999999999999</v>
      </c>
      <c r="K525" s="26">
        <f t="shared" si="55"/>
        <v>1268.5941604423613</v>
      </c>
      <c r="L525" s="26">
        <f t="shared" si="56"/>
        <v>1455.1941604423612</v>
      </c>
      <c r="M525" s="26">
        <f t="shared" si="57"/>
        <v>1440.2741604423613</v>
      </c>
      <c r="N525" s="27">
        <f t="shared" si="58"/>
        <v>1447.7341604423614</v>
      </c>
      <c r="O525" s="5">
        <v>19</v>
      </c>
      <c r="P525" s="5">
        <v>57.8</v>
      </c>
      <c r="Q525" s="5">
        <v>87.5</v>
      </c>
      <c r="S525" s="28">
        <v>1.939</v>
      </c>
      <c r="U525" s="29"/>
      <c r="V525" s="28">
        <v>0.124</v>
      </c>
      <c r="Y525" s="30">
        <v>0.026</v>
      </c>
      <c r="Z525" s="27">
        <v>1447.7341604423614</v>
      </c>
    </row>
    <row r="526" spans="1:26" ht="12.75">
      <c r="A526" s="1">
        <v>37015</v>
      </c>
      <c r="B526" s="23">
        <v>124</v>
      </c>
      <c r="C526" s="4">
        <v>0.783333361</v>
      </c>
      <c r="D526" s="56">
        <v>0.783333361</v>
      </c>
      <c r="E526" s="2">
        <v>5166</v>
      </c>
      <c r="F526" s="24">
        <v>0</v>
      </c>
      <c r="G526" s="65">
        <v>39.5019574</v>
      </c>
      <c r="H526" s="65">
        <v>-76.28297036</v>
      </c>
      <c r="I526" s="25">
        <v>900</v>
      </c>
      <c r="J526" s="5">
        <f t="shared" si="54"/>
        <v>869.8</v>
      </c>
      <c r="K526" s="26">
        <f t="shared" si="55"/>
        <v>1267.6394089182277</v>
      </c>
      <c r="L526" s="26">
        <f t="shared" si="56"/>
        <v>1454.2394089182276</v>
      </c>
      <c r="M526" s="26">
        <f t="shared" si="57"/>
        <v>1439.3194089182277</v>
      </c>
      <c r="N526" s="27">
        <f t="shared" si="58"/>
        <v>1446.7794089182275</v>
      </c>
      <c r="O526" s="5">
        <v>19</v>
      </c>
      <c r="P526" s="5">
        <v>58.6</v>
      </c>
      <c r="Q526" s="5">
        <v>86.9</v>
      </c>
      <c r="S526" s="28">
        <v>3.505</v>
      </c>
      <c r="U526" s="29"/>
      <c r="V526" s="28">
        <v>0.131</v>
      </c>
      <c r="Y526" s="30">
        <v>0.023</v>
      </c>
      <c r="Z526" s="27">
        <v>1446.7794089182275</v>
      </c>
    </row>
    <row r="527" spans="1:26" ht="12.75">
      <c r="A527" s="1">
        <v>37015</v>
      </c>
      <c r="B527" s="23">
        <v>124</v>
      </c>
      <c r="C527" s="4">
        <v>0.783449054</v>
      </c>
      <c r="D527" s="56">
        <v>0.783449054</v>
      </c>
      <c r="E527" s="2">
        <v>5176</v>
      </c>
      <c r="F527" s="24">
        <v>0</v>
      </c>
      <c r="G527" s="65">
        <v>39.50652192</v>
      </c>
      <c r="H527" s="65">
        <v>-76.27687323</v>
      </c>
      <c r="I527" s="25">
        <v>900.2</v>
      </c>
      <c r="J527" s="5">
        <f t="shared" si="54"/>
        <v>870</v>
      </c>
      <c r="K527" s="26">
        <f t="shared" si="55"/>
        <v>1265.730235126164</v>
      </c>
      <c r="L527" s="26">
        <f t="shared" si="56"/>
        <v>1452.3302351261639</v>
      </c>
      <c r="M527" s="26">
        <f t="shared" si="57"/>
        <v>1437.410235126164</v>
      </c>
      <c r="N527" s="27">
        <f t="shared" si="58"/>
        <v>1444.870235126164</v>
      </c>
      <c r="O527" s="5">
        <v>19.3</v>
      </c>
      <c r="P527" s="5">
        <v>58.3</v>
      </c>
      <c r="Q527" s="5">
        <v>87.1</v>
      </c>
      <c r="S527" s="28">
        <v>0.246</v>
      </c>
      <c r="U527" s="29"/>
      <c r="V527" s="28">
        <v>0.132</v>
      </c>
      <c r="Y527" s="30">
        <v>0.024</v>
      </c>
      <c r="Z527" s="27">
        <v>1444.870235126164</v>
      </c>
    </row>
    <row r="528" spans="1:26" ht="12.75">
      <c r="A528" s="1">
        <v>37015</v>
      </c>
      <c r="B528" s="23">
        <v>124</v>
      </c>
      <c r="C528" s="4">
        <v>0.783564806</v>
      </c>
      <c r="D528" s="56">
        <v>0.783564806</v>
      </c>
      <c r="E528" s="2">
        <v>5186</v>
      </c>
      <c r="F528" s="24">
        <v>0</v>
      </c>
      <c r="G528" s="65">
        <v>39.51100881</v>
      </c>
      <c r="H528" s="65">
        <v>-76.27073924</v>
      </c>
      <c r="I528" s="25">
        <v>901.4</v>
      </c>
      <c r="J528" s="5">
        <f t="shared" si="54"/>
        <v>871.1999999999999</v>
      </c>
      <c r="K528" s="26">
        <f t="shared" si="55"/>
        <v>1254.2844009611665</v>
      </c>
      <c r="L528" s="26">
        <f t="shared" si="56"/>
        <v>1440.8844009611664</v>
      </c>
      <c r="M528" s="26">
        <f t="shared" si="57"/>
        <v>1425.9644009611666</v>
      </c>
      <c r="N528" s="27">
        <f t="shared" si="58"/>
        <v>1433.4244009611666</v>
      </c>
      <c r="O528" s="5">
        <v>19</v>
      </c>
      <c r="P528" s="5">
        <v>60.3</v>
      </c>
      <c r="Q528" s="5">
        <v>91.3</v>
      </c>
      <c r="S528" s="28">
        <v>2.715</v>
      </c>
      <c r="U528" s="29"/>
      <c r="V528" s="28">
        <v>0.139</v>
      </c>
      <c r="Y528" s="30">
        <v>0.026</v>
      </c>
      <c r="Z528" s="27">
        <v>1433.4244009611666</v>
      </c>
    </row>
    <row r="529" spans="1:26" ht="12.75">
      <c r="A529" s="1">
        <v>37015</v>
      </c>
      <c r="B529" s="23">
        <v>124</v>
      </c>
      <c r="C529" s="4">
        <v>0.783680558</v>
      </c>
      <c r="D529" s="56">
        <v>0.783680558</v>
      </c>
      <c r="E529" s="2">
        <v>5196</v>
      </c>
      <c r="F529" s="24">
        <v>0</v>
      </c>
      <c r="G529" s="65">
        <v>39.51561028</v>
      </c>
      <c r="H529" s="65">
        <v>-76.26441569</v>
      </c>
      <c r="I529" s="25">
        <v>902.1</v>
      </c>
      <c r="J529" s="5">
        <f t="shared" si="54"/>
        <v>871.9</v>
      </c>
      <c r="K529" s="26">
        <f t="shared" si="55"/>
        <v>1247.614942785648</v>
      </c>
      <c r="L529" s="26">
        <f t="shared" si="56"/>
        <v>1434.214942785648</v>
      </c>
      <c r="M529" s="26">
        <f t="shared" si="57"/>
        <v>1419.2949427856481</v>
      </c>
      <c r="N529" s="27">
        <f t="shared" si="58"/>
        <v>1426.754942785648</v>
      </c>
      <c r="O529" s="5">
        <v>18.7</v>
      </c>
      <c r="P529" s="5">
        <v>63.1</v>
      </c>
      <c r="Q529" s="5">
        <v>91.9</v>
      </c>
      <c r="R529" s="64">
        <v>2.66E-05</v>
      </c>
      <c r="S529" s="28">
        <v>2.18</v>
      </c>
      <c r="U529" s="29"/>
      <c r="V529" s="28">
        <v>0.132</v>
      </c>
      <c r="Y529" s="30">
        <v>10.717</v>
      </c>
      <c r="Z529" s="27">
        <v>1426.754942785648</v>
      </c>
    </row>
    <row r="530" spans="1:26" ht="12.75">
      <c r="A530" s="1">
        <v>37015</v>
      </c>
      <c r="B530" s="23">
        <v>124</v>
      </c>
      <c r="C530" s="4">
        <v>0.78379631</v>
      </c>
      <c r="D530" s="56">
        <v>0.78379631</v>
      </c>
      <c r="E530" s="2">
        <v>5206</v>
      </c>
      <c r="F530" s="24">
        <v>0</v>
      </c>
      <c r="G530" s="65">
        <v>39.52018565</v>
      </c>
      <c r="H530" s="65">
        <v>-76.25809656</v>
      </c>
      <c r="I530" s="25">
        <v>899.5</v>
      </c>
      <c r="J530" s="5">
        <f t="shared" si="54"/>
        <v>869.3</v>
      </c>
      <c r="K530" s="26">
        <f t="shared" si="55"/>
        <v>1272.4142646486625</v>
      </c>
      <c r="L530" s="26">
        <f t="shared" si="56"/>
        <v>1459.0142646486624</v>
      </c>
      <c r="M530" s="26">
        <f t="shared" si="57"/>
        <v>1444.0942646486626</v>
      </c>
      <c r="N530" s="27">
        <f t="shared" si="58"/>
        <v>1451.5542646486624</v>
      </c>
      <c r="O530" s="5">
        <v>18.5</v>
      </c>
      <c r="P530" s="5">
        <v>62.6</v>
      </c>
      <c r="Q530" s="5">
        <v>89.9</v>
      </c>
      <c r="S530" s="28">
        <v>2.219</v>
      </c>
      <c r="U530" s="29"/>
      <c r="V530" s="28">
        <v>0.202</v>
      </c>
      <c r="Y530" s="30">
        <v>10.729</v>
      </c>
      <c r="Z530" s="27">
        <v>1451.5542646486624</v>
      </c>
    </row>
    <row r="531" spans="1:26" ht="12.75">
      <c r="A531" s="1">
        <v>37015</v>
      </c>
      <c r="B531" s="23">
        <v>124</v>
      </c>
      <c r="C531" s="4">
        <v>0.783912063</v>
      </c>
      <c r="D531" s="56">
        <v>0.783912063</v>
      </c>
      <c r="E531" s="2">
        <v>5216</v>
      </c>
      <c r="F531" s="24">
        <v>0</v>
      </c>
      <c r="G531" s="65">
        <v>39.52475612</v>
      </c>
      <c r="H531" s="65">
        <v>-76.25180517</v>
      </c>
      <c r="I531" s="25">
        <v>900.7</v>
      </c>
      <c r="J531" s="5">
        <f t="shared" si="54"/>
        <v>870.5</v>
      </c>
      <c r="K531" s="26">
        <f t="shared" si="55"/>
        <v>1260.9592201302269</v>
      </c>
      <c r="L531" s="26">
        <f t="shared" si="56"/>
        <v>1447.5592201302268</v>
      </c>
      <c r="M531" s="26">
        <f t="shared" si="57"/>
        <v>1432.639220130227</v>
      </c>
      <c r="N531" s="27">
        <f t="shared" si="58"/>
        <v>1440.099220130227</v>
      </c>
      <c r="O531" s="5">
        <v>18.6</v>
      </c>
      <c r="P531" s="5">
        <v>62.3</v>
      </c>
      <c r="Q531" s="5">
        <v>88.3</v>
      </c>
      <c r="S531" s="28">
        <v>2.959</v>
      </c>
      <c r="U531" s="29"/>
      <c r="V531" s="28">
        <v>0.291</v>
      </c>
      <c r="Y531" s="30">
        <v>10.731</v>
      </c>
      <c r="Z531" s="27">
        <v>1440.099220130227</v>
      </c>
    </row>
    <row r="532" spans="1:26" ht="12.75">
      <c r="A532" s="1">
        <v>37015</v>
      </c>
      <c r="B532" s="23">
        <v>124</v>
      </c>
      <c r="C532" s="4">
        <v>0.784027755</v>
      </c>
      <c r="D532" s="56">
        <v>0.784027755</v>
      </c>
      <c r="E532" s="2">
        <v>5226</v>
      </c>
      <c r="F532" s="24">
        <v>0</v>
      </c>
      <c r="G532" s="65">
        <v>39.52920796</v>
      </c>
      <c r="H532" s="65">
        <v>-76.2457099</v>
      </c>
      <c r="I532" s="25">
        <v>902.2</v>
      </c>
      <c r="J532" s="5">
        <f t="shared" si="54"/>
        <v>872</v>
      </c>
      <c r="K532" s="26">
        <f t="shared" si="55"/>
        <v>1246.6626001764266</v>
      </c>
      <c r="L532" s="26">
        <f t="shared" si="56"/>
        <v>1433.2626001764265</v>
      </c>
      <c r="M532" s="26">
        <f t="shared" si="57"/>
        <v>1418.3426001764267</v>
      </c>
      <c r="N532" s="27">
        <f t="shared" si="58"/>
        <v>1425.8026001764265</v>
      </c>
      <c r="O532" s="5">
        <v>18.7</v>
      </c>
      <c r="P532" s="5">
        <v>62</v>
      </c>
      <c r="Q532" s="5">
        <v>91.3</v>
      </c>
      <c r="S532" s="28">
        <v>1.392</v>
      </c>
      <c r="U532" s="29"/>
      <c r="V532" s="28">
        <v>0.341</v>
      </c>
      <c r="Y532" s="30">
        <v>10.767</v>
      </c>
      <c r="Z532" s="27">
        <v>1425.8026001764265</v>
      </c>
    </row>
    <row r="533" spans="1:26" ht="12.75">
      <c r="A533" s="1">
        <v>37015</v>
      </c>
      <c r="B533" s="23">
        <v>124</v>
      </c>
      <c r="C533" s="4">
        <v>0.784143507</v>
      </c>
      <c r="D533" s="56">
        <v>0.784143507</v>
      </c>
      <c r="E533" s="2">
        <v>5236</v>
      </c>
      <c r="F533" s="24">
        <v>0</v>
      </c>
      <c r="G533" s="65">
        <v>39.53348554</v>
      </c>
      <c r="H533" s="65">
        <v>-76.23987134</v>
      </c>
      <c r="I533" s="25">
        <v>905.4</v>
      </c>
      <c r="J533" s="5">
        <f t="shared" si="54"/>
        <v>875.1999999999999</v>
      </c>
      <c r="K533" s="26">
        <f t="shared" si="55"/>
        <v>1216.2451618726154</v>
      </c>
      <c r="L533" s="26">
        <f t="shared" si="56"/>
        <v>1402.8451618726153</v>
      </c>
      <c r="M533" s="26">
        <f t="shared" si="57"/>
        <v>1387.9251618726155</v>
      </c>
      <c r="N533" s="27">
        <f t="shared" si="58"/>
        <v>1395.3851618726153</v>
      </c>
      <c r="O533" s="5">
        <v>19.1</v>
      </c>
      <c r="P533" s="5">
        <v>60.7</v>
      </c>
      <c r="Q533" s="5">
        <v>87.4</v>
      </c>
      <c r="S533" s="28">
        <v>3.15</v>
      </c>
      <c r="U533" s="29"/>
      <c r="V533" s="28">
        <v>0.353</v>
      </c>
      <c r="Y533" s="30">
        <v>10.73</v>
      </c>
      <c r="Z533" s="27">
        <v>1395.3851618726153</v>
      </c>
    </row>
    <row r="534" spans="1:26" ht="12.75">
      <c r="A534" s="1">
        <v>37015</v>
      </c>
      <c r="B534" s="23">
        <v>124</v>
      </c>
      <c r="C534" s="4">
        <v>0.78425926</v>
      </c>
      <c r="D534" s="56">
        <v>0.78425926</v>
      </c>
      <c r="E534" s="2">
        <v>5246</v>
      </c>
      <c r="F534" s="24">
        <v>0</v>
      </c>
      <c r="G534" s="65">
        <v>39.53772076</v>
      </c>
      <c r="H534" s="65">
        <v>-76.23412674</v>
      </c>
      <c r="I534" s="25">
        <v>909.4</v>
      </c>
      <c r="J534" s="5">
        <f t="shared" si="54"/>
        <v>879.1999999999999</v>
      </c>
      <c r="K534" s="26">
        <f t="shared" si="55"/>
        <v>1178.3793809291517</v>
      </c>
      <c r="L534" s="26">
        <f t="shared" si="56"/>
        <v>1364.9793809291516</v>
      </c>
      <c r="M534" s="26">
        <f t="shared" si="57"/>
        <v>1350.0593809291518</v>
      </c>
      <c r="N534" s="27">
        <f t="shared" si="58"/>
        <v>1357.5193809291518</v>
      </c>
      <c r="O534" s="5">
        <v>19.3</v>
      </c>
      <c r="P534" s="5">
        <v>61.1</v>
      </c>
      <c r="Q534" s="5">
        <v>88.8</v>
      </c>
      <c r="S534" s="28">
        <v>2.691</v>
      </c>
      <c r="U534" s="29"/>
      <c r="V534" s="28">
        <v>0.382</v>
      </c>
      <c r="Y534" s="30">
        <v>10.73</v>
      </c>
      <c r="Z534" s="27">
        <v>1357.5193809291518</v>
      </c>
    </row>
    <row r="535" spans="1:26" ht="12.75">
      <c r="A535" s="1">
        <v>37015</v>
      </c>
      <c r="B535" s="23">
        <v>124</v>
      </c>
      <c r="C535" s="4">
        <v>0.784375012</v>
      </c>
      <c r="D535" s="56">
        <v>0.784375012</v>
      </c>
      <c r="E535" s="2">
        <v>5256</v>
      </c>
      <c r="F535" s="24">
        <v>0</v>
      </c>
      <c r="G535" s="65">
        <v>39.54208397</v>
      </c>
      <c r="H535" s="65">
        <v>-76.22830771</v>
      </c>
      <c r="I535" s="25">
        <v>911.6</v>
      </c>
      <c r="J535" s="5">
        <f t="shared" si="54"/>
        <v>881.4</v>
      </c>
      <c r="K535" s="26">
        <f t="shared" si="55"/>
        <v>1157.6265665171677</v>
      </c>
      <c r="L535" s="26">
        <f t="shared" si="56"/>
        <v>1344.2265665171676</v>
      </c>
      <c r="M535" s="26">
        <f t="shared" si="57"/>
        <v>1329.3065665171678</v>
      </c>
      <c r="N535" s="27">
        <f t="shared" si="58"/>
        <v>1336.7665665171676</v>
      </c>
      <c r="O535" s="5">
        <v>19.5</v>
      </c>
      <c r="P535" s="5">
        <v>60.7</v>
      </c>
      <c r="Q535" s="5">
        <v>88.8</v>
      </c>
      <c r="R535" s="64">
        <v>2.67E-05</v>
      </c>
      <c r="S535" s="28">
        <v>2.951</v>
      </c>
      <c r="T535" s="23">
        <v>439.682</v>
      </c>
      <c r="U535" s="23">
        <f aca="true" t="shared" si="59" ref="U535:U563">AVERAGE(T530:T535)</f>
        <v>439.682</v>
      </c>
      <c r="V535" s="28">
        <v>0.391</v>
      </c>
      <c r="W535" s="29">
        <v>3.171</v>
      </c>
      <c r="X535" s="29">
        <f aca="true" t="shared" si="60" ref="X535:X563">AVERAGE(W530:W535)</f>
        <v>3.171</v>
      </c>
      <c r="Y535" s="30">
        <v>10.754</v>
      </c>
      <c r="Z535" s="27">
        <v>1336.7665665171676</v>
      </c>
    </row>
    <row r="536" spans="1:26" ht="12.75">
      <c r="A536" s="1">
        <v>37015</v>
      </c>
      <c r="B536" s="23">
        <v>124</v>
      </c>
      <c r="C536" s="4">
        <v>0.784490764</v>
      </c>
      <c r="D536" s="56">
        <v>0.784490764</v>
      </c>
      <c r="E536" s="2">
        <v>5266</v>
      </c>
      <c r="F536" s="24">
        <v>0</v>
      </c>
      <c r="G536" s="65">
        <v>39.54649018</v>
      </c>
      <c r="H536" s="65">
        <v>-76.22240269</v>
      </c>
      <c r="I536" s="25">
        <v>912.1</v>
      </c>
      <c r="J536" s="5">
        <f t="shared" si="54"/>
        <v>881.9</v>
      </c>
      <c r="K536" s="26">
        <f t="shared" si="55"/>
        <v>1152.9172421851986</v>
      </c>
      <c r="L536" s="26">
        <f t="shared" si="56"/>
        <v>1339.5172421851985</v>
      </c>
      <c r="M536" s="26">
        <f t="shared" si="57"/>
        <v>1324.5972421851986</v>
      </c>
      <c r="N536" s="27">
        <f t="shared" si="58"/>
        <v>1332.0572421851984</v>
      </c>
      <c r="O536" s="5">
        <v>19.6</v>
      </c>
      <c r="P536" s="5">
        <v>60.1</v>
      </c>
      <c r="Q536" s="5">
        <v>89.3</v>
      </c>
      <c r="S536" s="28">
        <v>2.212</v>
      </c>
      <c r="T536" s="23">
        <v>20.188</v>
      </c>
      <c r="U536" s="23">
        <f t="shared" si="59"/>
        <v>229.935</v>
      </c>
      <c r="V536" s="28">
        <v>0.391</v>
      </c>
      <c r="W536" s="29">
        <v>3.171</v>
      </c>
      <c r="X536" s="29">
        <f t="shared" si="60"/>
        <v>3.171</v>
      </c>
      <c r="Y536" s="30">
        <v>10.732</v>
      </c>
      <c r="Z536" s="27">
        <v>1332.0572421851984</v>
      </c>
    </row>
    <row r="537" spans="1:26" ht="12.75">
      <c r="A537" s="1">
        <v>37015</v>
      </c>
      <c r="B537" s="23">
        <v>124</v>
      </c>
      <c r="C537" s="4">
        <v>0.784606457</v>
      </c>
      <c r="D537" s="56">
        <v>0.784606457</v>
      </c>
      <c r="E537" s="2">
        <v>5276</v>
      </c>
      <c r="F537" s="24">
        <v>0</v>
      </c>
      <c r="G537" s="65">
        <v>39.55083353</v>
      </c>
      <c r="H537" s="65">
        <v>-76.21650202</v>
      </c>
      <c r="I537" s="25">
        <v>913.8</v>
      </c>
      <c r="J537" s="5">
        <f t="shared" si="54"/>
        <v>883.5999999999999</v>
      </c>
      <c r="K537" s="26">
        <f t="shared" si="55"/>
        <v>1136.9254872202614</v>
      </c>
      <c r="L537" s="26">
        <f t="shared" si="56"/>
        <v>1323.5254872202613</v>
      </c>
      <c r="M537" s="26">
        <f t="shared" si="57"/>
        <v>1308.6054872202615</v>
      </c>
      <c r="N537" s="27">
        <f t="shared" si="58"/>
        <v>1316.0654872202613</v>
      </c>
      <c r="O537" s="5">
        <v>19.6</v>
      </c>
      <c r="P537" s="5">
        <v>59.5</v>
      </c>
      <c r="Q537" s="5">
        <v>87.7</v>
      </c>
      <c r="S537" s="28">
        <v>3.099</v>
      </c>
      <c r="T537" s="23">
        <v>493.144</v>
      </c>
      <c r="U537" s="23">
        <f t="shared" si="59"/>
        <v>317.67133333333334</v>
      </c>
      <c r="V537" s="28">
        <v>0.381</v>
      </c>
      <c r="W537" s="29">
        <v>3.17</v>
      </c>
      <c r="X537" s="29">
        <f t="shared" si="60"/>
        <v>3.170666666666667</v>
      </c>
      <c r="Y537" s="30">
        <v>10.728</v>
      </c>
      <c r="Z537" s="27">
        <v>1316.0654872202613</v>
      </c>
    </row>
    <row r="538" spans="1:26" ht="12.75">
      <c r="A538" s="1">
        <v>37015</v>
      </c>
      <c r="B538" s="23">
        <v>124</v>
      </c>
      <c r="C538" s="4">
        <v>0.784722209</v>
      </c>
      <c r="D538" s="56">
        <v>0.784722209</v>
      </c>
      <c r="E538" s="2">
        <v>5286</v>
      </c>
      <c r="F538" s="24">
        <v>0</v>
      </c>
      <c r="G538" s="65">
        <v>39.5552194</v>
      </c>
      <c r="H538" s="65">
        <v>-76.210769</v>
      </c>
      <c r="I538" s="25">
        <v>915.2</v>
      </c>
      <c r="J538" s="5">
        <f t="shared" si="54"/>
        <v>885</v>
      </c>
      <c r="K538" s="26">
        <f t="shared" si="55"/>
        <v>1123.7788917786427</v>
      </c>
      <c r="L538" s="26">
        <f t="shared" si="56"/>
        <v>1310.3788917786426</v>
      </c>
      <c r="M538" s="26">
        <f t="shared" si="57"/>
        <v>1295.4588917786427</v>
      </c>
      <c r="N538" s="27">
        <f t="shared" si="58"/>
        <v>1302.9188917786428</v>
      </c>
      <c r="O538" s="5">
        <v>19.7</v>
      </c>
      <c r="P538" s="5">
        <v>59.3</v>
      </c>
      <c r="Q538" s="5">
        <v>87.8</v>
      </c>
      <c r="S538" s="28">
        <v>2.434</v>
      </c>
      <c r="T538" s="23">
        <v>126.15</v>
      </c>
      <c r="U538" s="23">
        <f t="shared" si="59"/>
        <v>269.791</v>
      </c>
      <c r="V538" s="28">
        <v>0.392</v>
      </c>
      <c r="W538" s="29">
        <v>3.17</v>
      </c>
      <c r="X538" s="29">
        <f t="shared" si="60"/>
        <v>3.1705</v>
      </c>
      <c r="Y538" s="30">
        <v>10.732</v>
      </c>
      <c r="Z538" s="27">
        <v>1302.9188917786428</v>
      </c>
    </row>
    <row r="539" spans="1:26" ht="12.75">
      <c r="A539" s="1">
        <v>37015</v>
      </c>
      <c r="B539" s="23">
        <v>124</v>
      </c>
      <c r="C539" s="4">
        <v>0.784837961</v>
      </c>
      <c r="D539" s="56">
        <v>0.784837961</v>
      </c>
      <c r="E539" s="2">
        <v>5296</v>
      </c>
      <c r="F539" s="24">
        <v>0</v>
      </c>
      <c r="G539" s="65">
        <v>39.55999519</v>
      </c>
      <c r="H539" s="65">
        <v>-76.20643535</v>
      </c>
      <c r="I539" s="25">
        <v>915.6</v>
      </c>
      <c r="J539" s="5">
        <f t="shared" si="54"/>
        <v>885.4</v>
      </c>
      <c r="K539" s="26">
        <f t="shared" si="55"/>
        <v>1120.0265413433513</v>
      </c>
      <c r="L539" s="26">
        <f t="shared" si="56"/>
        <v>1306.6265413433512</v>
      </c>
      <c r="M539" s="26">
        <f t="shared" si="57"/>
        <v>1291.7065413433513</v>
      </c>
      <c r="N539" s="27">
        <f t="shared" si="58"/>
        <v>1299.1665413433511</v>
      </c>
      <c r="O539" s="5">
        <v>19.7</v>
      </c>
      <c r="P539" s="5">
        <v>59.1</v>
      </c>
      <c r="Q539" s="5">
        <v>85.4</v>
      </c>
      <c r="S539" s="28">
        <v>2.852</v>
      </c>
      <c r="T539" s="23">
        <v>389.207</v>
      </c>
      <c r="U539" s="23">
        <f t="shared" si="59"/>
        <v>293.67420000000004</v>
      </c>
      <c r="V539" s="28">
        <v>0.383</v>
      </c>
      <c r="W539" s="29">
        <v>3.169</v>
      </c>
      <c r="X539" s="29">
        <f t="shared" si="60"/>
        <v>3.1702000000000004</v>
      </c>
      <c r="Y539" s="30">
        <v>10.729</v>
      </c>
      <c r="Z539" s="27">
        <v>1299.1665413433511</v>
      </c>
    </row>
    <row r="540" spans="1:26" ht="12.75">
      <c r="A540" s="1">
        <v>37015</v>
      </c>
      <c r="B540" s="23">
        <v>124</v>
      </c>
      <c r="C540" s="4">
        <v>0.784953713</v>
      </c>
      <c r="D540" s="56">
        <v>0.784953713</v>
      </c>
      <c r="E540" s="2">
        <v>5306</v>
      </c>
      <c r="F540" s="24">
        <v>0</v>
      </c>
      <c r="G540" s="65">
        <v>39.5654855</v>
      </c>
      <c r="H540" s="65">
        <v>-76.20552324</v>
      </c>
      <c r="I540" s="25">
        <v>916.5</v>
      </c>
      <c r="J540" s="5">
        <f t="shared" si="54"/>
        <v>886.3</v>
      </c>
      <c r="K540" s="26">
        <f t="shared" si="55"/>
        <v>1111.5899472499366</v>
      </c>
      <c r="L540" s="26">
        <f t="shared" si="56"/>
        <v>1298.1899472499365</v>
      </c>
      <c r="M540" s="26">
        <f t="shared" si="57"/>
        <v>1283.2699472499366</v>
      </c>
      <c r="N540" s="27">
        <f t="shared" si="58"/>
        <v>1290.7299472499367</v>
      </c>
      <c r="O540" s="5">
        <v>19.5</v>
      </c>
      <c r="P540" s="5">
        <v>60.4</v>
      </c>
      <c r="Q540" s="5">
        <v>87.8</v>
      </c>
      <c r="S540" s="28">
        <v>3.069</v>
      </c>
      <c r="T540" s="23">
        <v>494.713</v>
      </c>
      <c r="U540" s="23">
        <f t="shared" si="59"/>
        <v>327.1806666666667</v>
      </c>
      <c r="V540" s="28">
        <v>0.402</v>
      </c>
      <c r="W540" s="29">
        <v>3.169</v>
      </c>
      <c r="X540" s="29">
        <f t="shared" si="60"/>
        <v>3.17</v>
      </c>
      <c r="Y540" s="30">
        <v>10.728</v>
      </c>
      <c r="Z540" s="27">
        <v>1290.7299472499367</v>
      </c>
    </row>
    <row r="541" spans="1:26" ht="12.75">
      <c r="A541" s="1">
        <v>37015</v>
      </c>
      <c r="B541" s="23">
        <v>124</v>
      </c>
      <c r="C541" s="4">
        <v>0.785069466</v>
      </c>
      <c r="D541" s="56">
        <v>0.785069466</v>
      </c>
      <c r="E541" s="2">
        <v>5316</v>
      </c>
      <c r="F541" s="24">
        <v>0</v>
      </c>
      <c r="G541" s="65">
        <v>39.57048887</v>
      </c>
      <c r="H541" s="65">
        <v>-76.20893238</v>
      </c>
      <c r="I541" s="25">
        <v>920.9</v>
      </c>
      <c r="J541" s="5">
        <f t="shared" si="54"/>
        <v>890.6999999999999</v>
      </c>
      <c r="K541" s="26">
        <f t="shared" si="55"/>
        <v>1070.4673128017976</v>
      </c>
      <c r="L541" s="26">
        <f t="shared" si="56"/>
        <v>1257.0673128017975</v>
      </c>
      <c r="M541" s="26">
        <f t="shared" si="57"/>
        <v>1242.1473128017976</v>
      </c>
      <c r="N541" s="27">
        <f t="shared" si="58"/>
        <v>1249.6073128017974</v>
      </c>
      <c r="O541" s="5">
        <v>19.9</v>
      </c>
      <c r="P541" s="5">
        <v>60.7</v>
      </c>
      <c r="Q541" s="5">
        <v>85.9</v>
      </c>
      <c r="R541" s="64">
        <v>2.7E-05</v>
      </c>
      <c r="S541" s="28">
        <v>2.139</v>
      </c>
      <c r="T541" s="23">
        <v>-29.832</v>
      </c>
      <c r="U541" s="23">
        <f t="shared" si="59"/>
        <v>248.92833333333328</v>
      </c>
      <c r="V541" s="28">
        <v>0.381</v>
      </c>
      <c r="W541" s="29">
        <v>3.168</v>
      </c>
      <c r="X541" s="29">
        <f t="shared" si="60"/>
        <v>3.1694999999999998</v>
      </c>
      <c r="Y541" s="30">
        <v>10.738</v>
      </c>
      <c r="Z541" s="27">
        <v>1249.6073128017974</v>
      </c>
    </row>
    <row r="542" spans="1:26" ht="12.75">
      <c r="A542" s="1">
        <v>37015</v>
      </c>
      <c r="B542" s="23">
        <v>124</v>
      </c>
      <c r="C542" s="4">
        <v>0.785185158</v>
      </c>
      <c r="D542" s="56">
        <v>0.785185158</v>
      </c>
      <c r="E542" s="2">
        <v>5326</v>
      </c>
      <c r="F542" s="24">
        <v>0</v>
      </c>
      <c r="G542" s="65">
        <v>39.57296559</v>
      </c>
      <c r="H542" s="65">
        <v>-76.21558488</v>
      </c>
      <c r="I542" s="25">
        <v>921.2</v>
      </c>
      <c r="J542" s="5">
        <f t="shared" si="54"/>
        <v>891</v>
      </c>
      <c r="K542" s="26">
        <f t="shared" si="55"/>
        <v>1067.670898775705</v>
      </c>
      <c r="L542" s="26">
        <f t="shared" si="56"/>
        <v>1254.2708987757048</v>
      </c>
      <c r="M542" s="26">
        <f t="shared" si="57"/>
        <v>1239.350898775705</v>
      </c>
      <c r="N542" s="27">
        <f t="shared" si="58"/>
        <v>1246.810898775705</v>
      </c>
      <c r="O542" s="5">
        <v>20.1</v>
      </c>
      <c r="P542" s="5">
        <v>60.6</v>
      </c>
      <c r="Q542" s="5">
        <v>87.4</v>
      </c>
      <c r="S542" s="28">
        <v>3</v>
      </c>
      <c r="T542" s="23">
        <v>443.174</v>
      </c>
      <c r="U542" s="23">
        <f t="shared" si="59"/>
        <v>319.426</v>
      </c>
      <c r="V542" s="28">
        <v>0.371</v>
      </c>
      <c r="W542" s="29">
        <v>3.168</v>
      </c>
      <c r="X542" s="29">
        <f t="shared" si="60"/>
        <v>3.169</v>
      </c>
      <c r="Y542" s="30">
        <v>10.719</v>
      </c>
      <c r="Z542" s="27">
        <v>1246.810898775705</v>
      </c>
    </row>
    <row r="543" spans="1:26" ht="12.75">
      <c r="A543" s="1">
        <v>37015</v>
      </c>
      <c r="B543" s="23">
        <v>124</v>
      </c>
      <c r="C543" s="4">
        <v>0.78530091</v>
      </c>
      <c r="D543" s="56">
        <v>0.78530091</v>
      </c>
      <c r="E543" s="2">
        <v>5336</v>
      </c>
      <c r="F543" s="24">
        <v>0</v>
      </c>
      <c r="G543" s="65">
        <v>39.57176764</v>
      </c>
      <c r="H543" s="65">
        <v>-76.22324503</v>
      </c>
      <c r="I543" s="25">
        <v>922.2</v>
      </c>
      <c r="J543" s="5">
        <f t="shared" si="54"/>
        <v>892</v>
      </c>
      <c r="K543" s="26">
        <f t="shared" si="55"/>
        <v>1058.3563140951842</v>
      </c>
      <c r="L543" s="26">
        <f t="shared" si="56"/>
        <v>1244.956314095184</v>
      </c>
      <c r="M543" s="26">
        <f t="shared" si="57"/>
        <v>1230.0363140951843</v>
      </c>
      <c r="N543" s="27">
        <f t="shared" si="58"/>
        <v>1237.496314095184</v>
      </c>
      <c r="O543" s="5">
        <v>20.1</v>
      </c>
      <c r="P543" s="5">
        <v>60.4</v>
      </c>
      <c r="Q543" s="5">
        <v>87.4</v>
      </c>
      <c r="S543" s="28">
        <v>2.455</v>
      </c>
      <c r="T543" s="23">
        <v>181.231</v>
      </c>
      <c r="U543" s="23">
        <f t="shared" si="59"/>
        <v>267.4405</v>
      </c>
      <c r="V543" s="28">
        <v>0.362</v>
      </c>
      <c r="W543" s="29">
        <v>3.167</v>
      </c>
      <c r="X543" s="29">
        <f t="shared" si="60"/>
        <v>3.1685000000000003</v>
      </c>
      <c r="Y543" s="30">
        <v>10.729</v>
      </c>
      <c r="Z543" s="27">
        <v>1237.496314095184</v>
      </c>
    </row>
    <row r="544" spans="1:26" ht="12.75">
      <c r="A544" s="1">
        <v>37015</v>
      </c>
      <c r="B544" s="23">
        <v>124</v>
      </c>
      <c r="C544" s="4">
        <v>0.785416663</v>
      </c>
      <c r="D544" s="56">
        <v>0.785416663</v>
      </c>
      <c r="E544" s="2">
        <v>5346</v>
      </c>
      <c r="F544" s="24">
        <v>0</v>
      </c>
      <c r="G544" s="65">
        <v>39.56744869</v>
      </c>
      <c r="H544" s="65">
        <v>-76.22915908</v>
      </c>
      <c r="I544" s="25">
        <v>924</v>
      </c>
      <c r="J544" s="5">
        <f t="shared" si="54"/>
        <v>893.8</v>
      </c>
      <c r="K544" s="26">
        <f t="shared" si="55"/>
        <v>1041.6163459783475</v>
      </c>
      <c r="L544" s="26">
        <f t="shared" si="56"/>
        <v>1228.2163459783474</v>
      </c>
      <c r="M544" s="26">
        <f t="shared" si="57"/>
        <v>1213.2963459783475</v>
      </c>
      <c r="N544" s="27">
        <f t="shared" si="58"/>
        <v>1220.7563459783473</v>
      </c>
      <c r="O544" s="5">
        <v>20.3</v>
      </c>
      <c r="P544" s="5">
        <v>60.3</v>
      </c>
      <c r="Q544" s="5">
        <v>88.4</v>
      </c>
      <c r="S544" s="28">
        <v>2.951</v>
      </c>
      <c r="T544" s="23">
        <v>444.237</v>
      </c>
      <c r="U544" s="23">
        <f t="shared" si="59"/>
        <v>320.45500000000004</v>
      </c>
      <c r="V544" s="28">
        <v>0.362</v>
      </c>
      <c r="W544" s="29">
        <v>3.167</v>
      </c>
      <c r="X544" s="29">
        <f t="shared" si="60"/>
        <v>3.1679999999999997</v>
      </c>
      <c r="Y544" s="30">
        <v>10.723</v>
      </c>
      <c r="Z544" s="27">
        <v>1220.7563459783473</v>
      </c>
    </row>
    <row r="545" spans="1:26" ht="12.75">
      <c r="A545" s="1">
        <v>37015</v>
      </c>
      <c r="B545" s="23">
        <v>124</v>
      </c>
      <c r="C545" s="4">
        <v>0.785532415</v>
      </c>
      <c r="D545" s="56">
        <v>0.785532415</v>
      </c>
      <c r="E545" s="2">
        <v>5356</v>
      </c>
      <c r="F545" s="24">
        <v>0</v>
      </c>
      <c r="G545" s="65">
        <v>39.56152847</v>
      </c>
      <c r="H545" s="65">
        <v>-76.23122301</v>
      </c>
      <c r="I545" s="25">
        <v>925</v>
      </c>
      <c r="J545" s="5">
        <f t="shared" si="54"/>
        <v>894.8</v>
      </c>
      <c r="K545" s="26">
        <f t="shared" si="55"/>
        <v>1032.3309247134011</v>
      </c>
      <c r="L545" s="26">
        <f t="shared" si="56"/>
        <v>1218.930924713401</v>
      </c>
      <c r="M545" s="26">
        <f t="shared" si="57"/>
        <v>1204.0109247134012</v>
      </c>
      <c r="N545" s="27">
        <f t="shared" si="58"/>
        <v>1211.470924713401</v>
      </c>
      <c r="O545" s="5">
        <v>20.4</v>
      </c>
      <c r="P545" s="5">
        <v>60.2</v>
      </c>
      <c r="Q545" s="5">
        <v>86.2</v>
      </c>
      <c r="S545" s="28">
        <v>2.9</v>
      </c>
      <c r="T545" s="23">
        <v>392.193</v>
      </c>
      <c r="U545" s="23">
        <f t="shared" si="59"/>
        <v>320.9526666666667</v>
      </c>
      <c r="V545" s="28">
        <v>0.361</v>
      </c>
      <c r="W545" s="29">
        <v>3.166</v>
      </c>
      <c r="X545" s="29">
        <f t="shared" si="60"/>
        <v>3.1675</v>
      </c>
      <c r="Y545" s="30">
        <v>10.729</v>
      </c>
      <c r="Z545" s="27">
        <v>1211.470924713401</v>
      </c>
    </row>
    <row r="546" spans="1:26" ht="12.75">
      <c r="A546" s="1">
        <v>37015</v>
      </c>
      <c r="B546" s="23">
        <v>124</v>
      </c>
      <c r="C546" s="4">
        <v>0.785648167</v>
      </c>
      <c r="D546" s="56">
        <v>0.785648167</v>
      </c>
      <c r="E546" s="2">
        <v>5366</v>
      </c>
      <c r="F546" s="24">
        <v>0</v>
      </c>
      <c r="G546" s="65">
        <v>39.55559371</v>
      </c>
      <c r="H546" s="65">
        <v>-76.22866571</v>
      </c>
      <c r="I546" s="25">
        <v>927.8</v>
      </c>
      <c r="J546" s="5">
        <f t="shared" si="54"/>
        <v>897.5999999999999</v>
      </c>
      <c r="K546" s="26">
        <f t="shared" si="55"/>
        <v>1006.3868466561062</v>
      </c>
      <c r="L546" s="26">
        <f t="shared" si="56"/>
        <v>1192.986846656106</v>
      </c>
      <c r="M546" s="26">
        <f t="shared" si="57"/>
        <v>1178.0668466561062</v>
      </c>
      <c r="N546" s="27">
        <f t="shared" si="58"/>
        <v>1185.526846656106</v>
      </c>
      <c r="O546" s="5">
        <v>20.7</v>
      </c>
      <c r="P546" s="5">
        <v>59.4</v>
      </c>
      <c r="Q546" s="5">
        <v>88.8</v>
      </c>
      <c r="S546" s="28">
        <v>2.424</v>
      </c>
      <c r="T546" s="23">
        <v>130.199</v>
      </c>
      <c r="U546" s="23">
        <f t="shared" si="59"/>
        <v>260.20033333333333</v>
      </c>
      <c r="V546" s="28">
        <v>0.351</v>
      </c>
      <c r="W546" s="29">
        <v>3.166</v>
      </c>
      <c r="X546" s="29">
        <f t="shared" si="60"/>
        <v>3.167</v>
      </c>
      <c r="Y546" s="30">
        <v>10.728</v>
      </c>
      <c r="Z546" s="27">
        <v>1185.526846656106</v>
      </c>
    </row>
    <row r="547" spans="1:26" ht="12.75">
      <c r="A547" s="1">
        <v>37015</v>
      </c>
      <c r="B547" s="23">
        <v>124</v>
      </c>
      <c r="C547" s="4">
        <v>0.78576386</v>
      </c>
      <c r="D547" s="56">
        <v>0.78576386</v>
      </c>
      <c r="E547" s="2">
        <v>5376</v>
      </c>
      <c r="F547" s="24">
        <v>0</v>
      </c>
      <c r="G547" s="65">
        <v>39.55104602</v>
      </c>
      <c r="H547" s="65">
        <v>-76.22333393</v>
      </c>
      <c r="I547" s="25">
        <v>928</v>
      </c>
      <c r="J547" s="5">
        <f t="shared" si="54"/>
        <v>897.8</v>
      </c>
      <c r="K547" s="26">
        <f t="shared" si="55"/>
        <v>1004.536796214679</v>
      </c>
      <c r="L547" s="26">
        <f t="shared" si="56"/>
        <v>1191.136796214679</v>
      </c>
      <c r="M547" s="26">
        <f t="shared" si="57"/>
        <v>1176.216796214679</v>
      </c>
      <c r="N547" s="27">
        <f t="shared" si="58"/>
        <v>1183.6767962146791</v>
      </c>
      <c r="O547" s="5">
        <v>20.7</v>
      </c>
      <c r="P547" s="5">
        <v>59.1</v>
      </c>
      <c r="Q547" s="5">
        <v>87.7</v>
      </c>
      <c r="R547" s="64">
        <v>2.81E-05</v>
      </c>
      <c r="S547" s="28">
        <v>2.851</v>
      </c>
      <c r="T547" s="23">
        <v>393.256</v>
      </c>
      <c r="U547" s="23">
        <f t="shared" si="59"/>
        <v>330.715</v>
      </c>
      <c r="V547" s="28">
        <v>0.332</v>
      </c>
      <c r="W547" s="29">
        <v>2.055</v>
      </c>
      <c r="X547" s="29">
        <f t="shared" si="60"/>
        <v>2.9815</v>
      </c>
      <c r="Y547" s="30">
        <v>10.728</v>
      </c>
      <c r="Z547" s="27">
        <v>1183.6767962146791</v>
      </c>
    </row>
    <row r="548" spans="1:26" ht="12.75">
      <c r="A548" s="1">
        <v>37015</v>
      </c>
      <c r="B548" s="23">
        <v>124</v>
      </c>
      <c r="C548" s="4">
        <v>0.785879612</v>
      </c>
      <c r="D548" s="56">
        <v>0.785879612</v>
      </c>
      <c r="E548" s="2">
        <v>5386</v>
      </c>
      <c r="F548" s="24">
        <v>0</v>
      </c>
      <c r="G548" s="65">
        <v>39.54847139</v>
      </c>
      <c r="H548" s="65">
        <v>-76.21593556</v>
      </c>
      <c r="I548" s="25">
        <v>929.7</v>
      </c>
      <c r="J548" s="5">
        <f t="shared" si="54"/>
        <v>899.5</v>
      </c>
      <c r="K548" s="26">
        <f t="shared" si="55"/>
        <v>988.8279868425344</v>
      </c>
      <c r="L548" s="26">
        <f t="shared" si="56"/>
        <v>1175.4279868425344</v>
      </c>
      <c r="M548" s="26">
        <f t="shared" si="57"/>
        <v>1160.5079868425344</v>
      </c>
      <c r="N548" s="27">
        <f t="shared" si="58"/>
        <v>1167.9679868425344</v>
      </c>
      <c r="O548" s="5">
        <v>20.8</v>
      </c>
      <c r="P548" s="5">
        <v>58.7</v>
      </c>
      <c r="Q548" s="5">
        <v>89.4</v>
      </c>
      <c r="S548" s="28">
        <v>2.514</v>
      </c>
      <c r="T548" s="23">
        <v>183.762</v>
      </c>
      <c r="U548" s="23">
        <f t="shared" si="59"/>
        <v>287.4796666666667</v>
      </c>
      <c r="V548" s="28">
        <v>0.331</v>
      </c>
      <c r="W548" s="29">
        <v>2.055</v>
      </c>
      <c r="X548" s="29">
        <f t="shared" si="60"/>
        <v>2.796</v>
      </c>
      <c r="Y548" s="30">
        <v>10.724</v>
      </c>
      <c r="Z548" s="27">
        <v>1167.9679868425344</v>
      </c>
    </row>
    <row r="549" spans="1:26" ht="12.75">
      <c r="A549" s="1">
        <v>37015</v>
      </c>
      <c r="B549" s="23">
        <v>124</v>
      </c>
      <c r="C549" s="4">
        <v>0.785995364</v>
      </c>
      <c r="D549" s="56">
        <v>0.785995364</v>
      </c>
      <c r="E549" s="2">
        <v>5396</v>
      </c>
      <c r="F549" s="24">
        <v>0</v>
      </c>
      <c r="G549" s="65">
        <v>39.54823911</v>
      </c>
      <c r="H549" s="65">
        <v>-76.20795523</v>
      </c>
      <c r="I549" s="25">
        <v>931.4</v>
      </c>
      <c r="J549" s="5">
        <f t="shared" si="54"/>
        <v>901.1999999999999</v>
      </c>
      <c r="K549" s="26">
        <f t="shared" si="55"/>
        <v>973.1488381488123</v>
      </c>
      <c r="L549" s="26">
        <f t="shared" si="56"/>
        <v>1159.7488381488122</v>
      </c>
      <c r="M549" s="26">
        <f t="shared" si="57"/>
        <v>1144.8288381488123</v>
      </c>
      <c r="N549" s="27">
        <f t="shared" si="58"/>
        <v>1152.2888381488124</v>
      </c>
      <c r="O549" s="5">
        <v>21</v>
      </c>
      <c r="P549" s="5">
        <v>58.3</v>
      </c>
      <c r="Q549" s="5">
        <v>87.5</v>
      </c>
      <c r="S549" s="28">
        <v>2.901</v>
      </c>
      <c r="T549" s="23">
        <v>394.217</v>
      </c>
      <c r="U549" s="23">
        <f t="shared" si="59"/>
        <v>322.9773333333333</v>
      </c>
      <c r="V549" s="28">
        <v>0.342</v>
      </c>
      <c r="W549" s="29">
        <v>2.055</v>
      </c>
      <c r="X549" s="29">
        <f t="shared" si="60"/>
        <v>2.6106666666666665</v>
      </c>
      <c r="Y549" s="30">
        <v>10.729</v>
      </c>
      <c r="Z549" s="27">
        <v>1152.2888381488124</v>
      </c>
    </row>
    <row r="550" spans="1:26" ht="12.75">
      <c r="A550" s="1">
        <v>37015</v>
      </c>
      <c r="B550" s="23">
        <v>124</v>
      </c>
      <c r="C550" s="4">
        <v>0.786111116</v>
      </c>
      <c r="D550" s="56">
        <v>0.786111116</v>
      </c>
      <c r="E550" s="2">
        <v>5406</v>
      </c>
      <c r="F550" s="24">
        <v>0</v>
      </c>
      <c r="G550" s="65">
        <v>39.54973679</v>
      </c>
      <c r="H550" s="65">
        <v>-76.20042114</v>
      </c>
      <c r="I550" s="25">
        <v>932.3</v>
      </c>
      <c r="J550" s="5">
        <f t="shared" si="54"/>
        <v>902.0999999999999</v>
      </c>
      <c r="K550" s="26">
        <f t="shared" si="55"/>
        <v>964.8600821400287</v>
      </c>
      <c r="L550" s="26">
        <f t="shared" si="56"/>
        <v>1151.4600821400286</v>
      </c>
      <c r="M550" s="26">
        <f t="shared" si="57"/>
        <v>1136.5400821400287</v>
      </c>
      <c r="N550" s="27">
        <f t="shared" si="58"/>
        <v>1144.0000821400286</v>
      </c>
      <c r="O550" s="5">
        <v>21</v>
      </c>
      <c r="P550" s="5">
        <v>58.2</v>
      </c>
      <c r="Q550" s="5">
        <v>88.4</v>
      </c>
      <c r="S550" s="28">
        <v>2.969</v>
      </c>
      <c r="T550" s="23">
        <v>447.223</v>
      </c>
      <c r="U550" s="23">
        <f t="shared" si="59"/>
        <v>323.47499999999997</v>
      </c>
      <c r="V550" s="28">
        <v>0.341</v>
      </c>
      <c r="W550" s="29">
        <v>2.054</v>
      </c>
      <c r="X550" s="29">
        <f t="shared" si="60"/>
        <v>2.4251666666666667</v>
      </c>
      <c r="Y550" s="30">
        <v>10.73</v>
      </c>
      <c r="Z550" s="27">
        <v>1144.0000821400286</v>
      </c>
    </row>
    <row r="551" spans="1:26" ht="12.75">
      <c r="A551" s="1">
        <v>37015</v>
      </c>
      <c r="B551" s="23">
        <v>124</v>
      </c>
      <c r="C551" s="4">
        <v>0.786226869</v>
      </c>
      <c r="D551" s="56">
        <v>0.786226869</v>
      </c>
      <c r="E551" s="2">
        <v>5416</v>
      </c>
      <c r="F551" s="24">
        <v>0</v>
      </c>
      <c r="G551" s="65">
        <v>39.55310537</v>
      </c>
      <c r="H551" s="65">
        <v>-76.19412463</v>
      </c>
      <c r="I551" s="25">
        <v>935.4</v>
      </c>
      <c r="J551" s="5">
        <f t="shared" si="54"/>
        <v>905.1999999999999</v>
      </c>
      <c r="K551" s="26">
        <f t="shared" si="55"/>
        <v>936.373085516352</v>
      </c>
      <c r="L551" s="26">
        <f t="shared" si="56"/>
        <v>1122.973085516352</v>
      </c>
      <c r="M551" s="26">
        <f t="shared" si="57"/>
        <v>1108.053085516352</v>
      </c>
      <c r="N551" s="27">
        <f t="shared" si="58"/>
        <v>1115.513085516352</v>
      </c>
      <c r="O551" s="5">
        <v>21.3</v>
      </c>
      <c r="P551" s="5">
        <v>58</v>
      </c>
      <c r="Q551" s="5">
        <v>87.4</v>
      </c>
      <c r="S551" s="28">
        <v>2.335</v>
      </c>
      <c r="T551" s="23">
        <v>80.28</v>
      </c>
      <c r="U551" s="23">
        <f t="shared" si="59"/>
        <v>271.48949999999996</v>
      </c>
      <c r="V551" s="28">
        <v>0.331</v>
      </c>
      <c r="W551" s="29">
        <v>2.053</v>
      </c>
      <c r="X551" s="29">
        <f t="shared" si="60"/>
        <v>2.2396666666666665</v>
      </c>
      <c r="Y551" s="30">
        <v>10.724</v>
      </c>
      <c r="Z551" s="27">
        <v>1115.513085516352</v>
      </c>
    </row>
    <row r="552" spans="1:26" ht="12.75">
      <c r="A552" s="1">
        <v>37015</v>
      </c>
      <c r="B552" s="23">
        <v>124</v>
      </c>
      <c r="C552" s="4">
        <v>0.786342621</v>
      </c>
      <c r="D552" s="56">
        <v>0.786342621</v>
      </c>
      <c r="E552" s="2">
        <v>5426</v>
      </c>
      <c r="F552" s="24">
        <v>0</v>
      </c>
      <c r="G552" s="65">
        <v>39.5578908</v>
      </c>
      <c r="H552" s="65">
        <v>-76.18984023</v>
      </c>
      <c r="I552" s="25">
        <v>940.2</v>
      </c>
      <c r="J552" s="5">
        <f t="shared" si="54"/>
        <v>910</v>
      </c>
      <c r="K552" s="26">
        <f t="shared" si="55"/>
        <v>892.4560962139946</v>
      </c>
      <c r="L552" s="26">
        <f t="shared" si="56"/>
        <v>1079.0560962139946</v>
      </c>
      <c r="M552" s="26">
        <f t="shared" si="57"/>
        <v>1064.1360962139945</v>
      </c>
      <c r="N552" s="27">
        <f t="shared" si="58"/>
        <v>1071.5960962139945</v>
      </c>
      <c r="O552" s="5">
        <v>22</v>
      </c>
      <c r="P552" s="5">
        <v>57</v>
      </c>
      <c r="Q552" s="5">
        <v>90.3</v>
      </c>
      <c r="S552" s="28">
        <v>2.801</v>
      </c>
      <c r="T552" s="23">
        <v>343.286</v>
      </c>
      <c r="U552" s="23">
        <f t="shared" si="59"/>
        <v>307.004</v>
      </c>
      <c r="V552" s="28">
        <v>0.321</v>
      </c>
      <c r="W552" s="29">
        <v>2.053</v>
      </c>
      <c r="X552" s="29">
        <f t="shared" si="60"/>
        <v>2.054166666666667</v>
      </c>
      <c r="Y552" s="30">
        <v>10.733</v>
      </c>
      <c r="Z552" s="27">
        <v>1071.5960962139945</v>
      </c>
    </row>
    <row r="553" spans="1:26" ht="12.75">
      <c r="A553" s="1">
        <v>37015</v>
      </c>
      <c r="B553" s="23">
        <v>124</v>
      </c>
      <c r="C553" s="4">
        <v>0.786458313</v>
      </c>
      <c r="D553" s="56">
        <v>0.786458313</v>
      </c>
      <c r="E553" s="2">
        <v>5436</v>
      </c>
      <c r="F553" s="24">
        <v>0</v>
      </c>
      <c r="G553" s="65">
        <v>39.56372419</v>
      </c>
      <c r="H553" s="65">
        <v>-76.18894906</v>
      </c>
      <c r="I553" s="25">
        <v>942.3</v>
      </c>
      <c r="J553" s="5">
        <f t="shared" si="54"/>
        <v>912.0999999999999</v>
      </c>
      <c r="K553" s="26">
        <f t="shared" si="55"/>
        <v>873.3152086641711</v>
      </c>
      <c r="L553" s="26">
        <f t="shared" si="56"/>
        <v>1059.9152086641711</v>
      </c>
      <c r="M553" s="26">
        <f t="shared" si="57"/>
        <v>1044.995208664171</v>
      </c>
      <c r="N553" s="27">
        <f t="shared" si="58"/>
        <v>1052.455208664171</v>
      </c>
      <c r="O553" s="5">
        <v>22.1</v>
      </c>
      <c r="P553" s="5">
        <v>56.9</v>
      </c>
      <c r="Q553" s="5">
        <v>91</v>
      </c>
      <c r="R553" s="64">
        <v>2.89E-05</v>
      </c>
      <c r="S553" s="28">
        <v>2.099</v>
      </c>
      <c r="T553" s="23">
        <v>-23.758</v>
      </c>
      <c r="U553" s="23">
        <f t="shared" si="59"/>
        <v>237.50166666666667</v>
      </c>
      <c r="V553" s="28">
        <v>0.312</v>
      </c>
      <c r="W553" s="29">
        <v>2.053</v>
      </c>
      <c r="X553" s="29">
        <f t="shared" si="60"/>
        <v>2.0538333333333334</v>
      </c>
      <c r="Y553" s="30">
        <v>10.729</v>
      </c>
      <c r="Z553" s="27">
        <v>1052.455208664171</v>
      </c>
    </row>
    <row r="554" spans="1:26" ht="12.75">
      <c r="A554" s="1">
        <v>37015</v>
      </c>
      <c r="B554" s="23">
        <v>124</v>
      </c>
      <c r="C554" s="4">
        <v>0.786574066</v>
      </c>
      <c r="D554" s="56">
        <v>0.786574066</v>
      </c>
      <c r="E554" s="2">
        <v>5446</v>
      </c>
      <c r="F554" s="24">
        <v>0</v>
      </c>
      <c r="G554" s="65">
        <v>39.56946733</v>
      </c>
      <c r="H554" s="65">
        <v>-76.19301557</v>
      </c>
      <c r="I554" s="25">
        <v>944</v>
      </c>
      <c r="J554" s="5">
        <f t="shared" si="54"/>
        <v>913.8</v>
      </c>
      <c r="K554" s="26">
        <f t="shared" si="55"/>
        <v>857.8524545030143</v>
      </c>
      <c r="L554" s="26">
        <f t="shared" si="56"/>
        <v>1044.4524545030142</v>
      </c>
      <c r="M554" s="26">
        <f t="shared" si="57"/>
        <v>1029.5324545030144</v>
      </c>
      <c r="N554" s="27">
        <f t="shared" si="58"/>
        <v>1036.9924545030144</v>
      </c>
      <c r="O554" s="5">
        <v>22.3</v>
      </c>
      <c r="P554" s="5">
        <v>56.6</v>
      </c>
      <c r="Q554" s="5">
        <v>91.4</v>
      </c>
      <c r="S554" s="28">
        <v>2.91</v>
      </c>
      <c r="T554" s="23">
        <v>396.748</v>
      </c>
      <c r="U554" s="23">
        <f t="shared" si="59"/>
        <v>272.99933333333337</v>
      </c>
      <c r="V554" s="28">
        <v>0.312</v>
      </c>
      <c r="W554" s="29">
        <v>2.052</v>
      </c>
      <c r="X554" s="29">
        <f t="shared" si="60"/>
        <v>2.0533333333333332</v>
      </c>
      <c r="Y554" s="30">
        <v>10.75</v>
      </c>
      <c r="Z554" s="27">
        <v>1036.9924545030144</v>
      </c>
    </row>
    <row r="555" spans="1:26" ht="12.75">
      <c r="A555" s="1">
        <v>37015</v>
      </c>
      <c r="B555" s="23">
        <v>124</v>
      </c>
      <c r="C555" s="4">
        <v>0.786689818</v>
      </c>
      <c r="D555" s="56">
        <v>0.786689818</v>
      </c>
      <c r="E555" s="2">
        <v>5456</v>
      </c>
      <c r="F555" s="24">
        <v>0</v>
      </c>
      <c r="G555" s="65">
        <v>39.57232844</v>
      </c>
      <c r="H555" s="65">
        <v>-76.2004426</v>
      </c>
      <c r="I555" s="25">
        <v>944.4</v>
      </c>
      <c r="J555" s="5">
        <f t="shared" si="54"/>
        <v>914.1999999999999</v>
      </c>
      <c r="K555" s="26">
        <f t="shared" si="55"/>
        <v>854.2183400590166</v>
      </c>
      <c r="L555" s="26">
        <f t="shared" si="56"/>
        <v>1040.8183400590165</v>
      </c>
      <c r="M555" s="26">
        <f t="shared" si="57"/>
        <v>1025.8983400590166</v>
      </c>
      <c r="N555" s="27">
        <f t="shared" si="58"/>
        <v>1033.3583400590164</v>
      </c>
      <c r="O555" s="5">
        <v>22.1</v>
      </c>
      <c r="P555" s="5">
        <v>57.1</v>
      </c>
      <c r="Q555" s="5">
        <v>90.2</v>
      </c>
      <c r="S555" s="28">
        <v>2.584</v>
      </c>
      <c r="T555" s="23">
        <v>239.804</v>
      </c>
      <c r="U555" s="23">
        <f t="shared" si="59"/>
        <v>247.26383333333334</v>
      </c>
      <c r="V555" s="28">
        <v>0.33</v>
      </c>
      <c r="W555" s="29">
        <v>2.052</v>
      </c>
      <c r="X555" s="29">
        <f t="shared" si="60"/>
        <v>2.052833333333333</v>
      </c>
      <c r="Y555" s="30">
        <v>10.733</v>
      </c>
      <c r="Z555" s="27">
        <v>1033.3583400590164</v>
      </c>
    </row>
    <row r="556" spans="1:26" ht="12.75">
      <c r="A556" s="1">
        <v>37015</v>
      </c>
      <c r="B556" s="23">
        <v>124</v>
      </c>
      <c r="C556" s="4">
        <v>0.78680557</v>
      </c>
      <c r="D556" s="56">
        <v>0.78680557</v>
      </c>
      <c r="E556" s="2">
        <v>5466</v>
      </c>
      <c r="F556" s="24">
        <v>0</v>
      </c>
      <c r="G556" s="65">
        <v>39.57145511</v>
      </c>
      <c r="H556" s="65">
        <v>-76.2089637</v>
      </c>
      <c r="I556" s="25">
        <v>946.6</v>
      </c>
      <c r="J556" s="5">
        <f t="shared" si="54"/>
        <v>916.4</v>
      </c>
      <c r="K556" s="26">
        <f t="shared" si="55"/>
        <v>834.259089743725</v>
      </c>
      <c r="L556" s="26">
        <f t="shared" si="56"/>
        <v>1020.859089743725</v>
      </c>
      <c r="M556" s="26">
        <f t="shared" si="57"/>
        <v>1005.9390897437249</v>
      </c>
      <c r="N556" s="27">
        <f t="shared" si="58"/>
        <v>1013.399089743725</v>
      </c>
      <c r="O556" s="5">
        <v>22.4</v>
      </c>
      <c r="P556" s="5">
        <v>57.2</v>
      </c>
      <c r="Q556" s="5">
        <v>91.3</v>
      </c>
      <c r="S556" s="28">
        <v>2.841</v>
      </c>
      <c r="T556" s="23">
        <v>345.311</v>
      </c>
      <c r="U556" s="23">
        <f t="shared" si="59"/>
        <v>230.2785</v>
      </c>
      <c r="V556" s="28">
        <v>0.331</v>
      </c>
      <c r="W556" s="29">
        <v>2.051</v>
      </c>
      <c r="X556" s="29">
        <f t="shared" si="60"/>
        <v>2.0523333333333333</v>
      </c>
      <c r="Y556" s="30">
        <v>10.719</v>
      </c>
      <c r="Z556" s="27">
        <v>1013.399089743725</v>
      </c>
    </row>
    <row r="557" spans="1:26" ht="12.75">
      <c r="A557" s="1">
        <v>37015</v>
      </c>
      <c r="B557" s="23">
        <v>124</v>
      </c>
      <c r="C557" s="4">
        <v>0.786921322</v>
      </c>
      <c r="D557" s="56">
        <v>0.786921322</v>
      </c>
      <c r="E557" s="2">
        <v>5476</v>
      </c>
      <c r="F557" s="24">
        <v>0</v>
      </c>
      <c r="G557" s="65">
        <v>39.56810678</v>
      </c>
      <c r="H557" s="65">
        <v>-76.21579841</v>
      </c>
      <c r="I557" s="25">
        <v>949.1</v>
      </c>
      <c r="J557" s="5">
        <f t="shared" si="54"/>
        <v>918.9</v>
      </c>
      <c r="K557" s="26">
        <f t="shared" si="55"/>
        <v>811.6362038175603</v>
      </c>
      <c r="L557" s="26">
        <f t="shared" si="56"/>
        <v>998.2362038175603</v>
      </c>
      <c r="M557" s="26">
        <f t="shared" si="57"/>
        <v>983.3162038175603</v>
      </c>
      <c r="N557" s="27">
        <f t="shared" si="58"/>
        <v>990.7762038175604</v>
      </c>
      <c r="O557" s="5">
        <v>22.5</v>
      </c>
      <c r="P557" s="5">
        <v>58.2</v>
      </c>
      <c r="Q557" s="5">
        <v>89.4</v>
      </c>
      <c r="S557" s="28">
        <v>3.121</v>
      </c>
      <c r="T557" s="23">
        <v>503.266</v>
      </c>
      <c r="U557" s="23">
        <f t="shared" si="59"/>
        <v>300.7761666666667</v>
      </c>
      <c r="V557" s="28">
        <v>0.303</v>
      </c>
      <c r="W557" s="29">
        <v>2.051</v>
      </c>
      <c r="X557" s="29">
        <f t="shared" si="60"/>
        <v>2.052</v>
      </c>
      <c r="Y557" s="30">
        <v>10.763</v>
      </c>
      <c r="Z557" s="27">
        <v>990.7762038175604</v>
      </c>
    </row>
    <row r="558" spans="1:26" ht="12.75">
      <c r="A558" s="1">
        <v>37015</v>
      </c>
      <c r="B558" s="23">
        <v>124</v>
      </c>
      <c r="C558" s="4">
        <v>0.787037015</v>
      </c>
      <c r="D558" s="56">
        <v>0.787037015</v>
      </c>
      <c r="E558" s="2">
        <v>5486</v>
      </c>
      <c r="F558" s="24">
        <v>0</v>
      </c>
      <c r="G558" s="65">
        <v>39.56294529</v>
      </c>
      <c r="H558" s="65">
        <v>-76.22007857</v>
      </c>
      <c r="I558" s="25">
        <v>951.4</v>
      </c>
      <c r="J558" s="5">
        <f t="shared" si="54"/>
        <v>921.1999999999999</v>
      </c>
      <c r="K558" s="26">
        <f t="shared" si="55"/>
        <v>790.8774427698238</v>
      </c>
      <c r="L558" s="26">
        <f t="shared" si="56"/>
        <v>977.4774427698238</v>
      </c>
      <c r="M558" s="26">
        <f t="shared" si="57"/>
        <v>962.5574427698239</v>
      </c>
      <c r="N558" s="27">
        <f t="shared" si="58"/>
        <v>970.0174427698239</v>
      </c>
      <c r="O558" s="5">
        <v>22.7</v>
      </c>
      <c r="P558" s="5">
        <v>56.5</v>
      </c>
      <c r="Q558" s="5">
        <v>91.7</v>
      </c>
      <c r="S558" s="28">
        <v>1.924</v>
      </c>
      <c r="T558" s="23">
        <v>-126.177</v>
      </c>
      <c r="U558" s="23">
        <f t="shared" si="59"/>
        <v>222.53233333333336</v>
      </c>
      <c r="V558" s="28">
        <v>0.322</v>
      </c>
      <c r="W558" s="29">
        <v>2.05</v>
      </c>
      <c r="X558" s="29">
        <f t="shared" si="60"/>
        <v>2.0515000000000003</v>
      </c>
      <c r="Y558" s="30">
        <v>10.733</v>
      </c>
      <c r="Z558" s="27">
        <v>970.0174427698239</v>
      </c>
    </row>
    <row r="559" spans="1:26" ht="12.75">
      <c r="A559" s="1">
        <v>37015</v>
      </c>
      <c r="B559" s="23">
        <v>124</v>
      </c>
      <c r="C559" s="4">
        <v>0.787152767</v>
      </c>
      <c r="D559" s="56">
        <v>0.787152767</v>
      </c>
      <c r="E559" s="2">
        <v>5496</v>
      </c>
      <c r="F559" s="24">
        <v>0</v>
      </c>
      <c r="G559" s="65">
        <v>39.55681488</v>
      </c>
      <c r="H559" s="65">
        <v>-76.22039498</v>
      </c>
      <c r="I559" s="25">
        <v>953.3</v>
      </c>
      <c r="J559" s="5">
        <f t="shared" si="54"/>
        <v>923.0999999999999</v>
      </c>
      <c r="K559" s="26">
        <f t="shared" si="55"/>
        <v>773.7679560394278</v>
      </c>
      <c r="L559" s="26">
        <f t="shared" si="56"/>
        <v>960.3679560394278</v>
      </c>
      <c r="M559" s="26">
        <f t="shared" si="57"/>
        <v>945.4479560394277</v>
      </c>
      <c r="N559" s="27">
        <f t="shared" si="58"/>
        <v>952.9079560394277</v>
      </c>
      <c r="O559" s="5">
        <v>23</v>
      </c>
      <c r="P559" s="5">
        <v>55.3</v>
      </c>
      <c r="Q559" s="5">
        <v>89.9</v>
      </c>
      <c r="R559" s="64">
        <v>3.11E-05</v>
      </c>
      <c r="S559" s="28">
        <v>3.069</v>
      </c>
      <c r="T559" s="23">
        <v>504.329</v>
      </c>
      <c r="U559" s="23">
        <f t="shared" si="59"/>
        <v>310.5468333333334</v>
      </c>
      <c r="V559" s="28">
        <v>0.342</v>
      </c>
      <c r="W559" s="29">
        <v>2.05</v>
      </c>
      <c r="X559" s="29">
        <f t="shared" si="60"/>
        <v>2.051</v>
      </c>
      <c r="Y559" s="30">
        <v>10.733</v>
      </c>
      <c r="Z559" s="27">
        <v>952.9079560394277</v>
      </c>
    </row>
    <row r="560" spans="1:26" ht="12.75">
      <c r="A560" s="1">
        <v>37015</v>
      </c>
      <c r="B560" s="23">
        <v>124</v>
      </c>
      <c r="C560" s="4">
        <v>0.787268519</v>
      </c>
      <c r="D560" s="56">
        <v>0.787268519</v>
      </c>
      <c r="E560" s="2">
        <v>5506</v>
      </c>
      <c r="F560" s="24">
        <v>0</v>
      </c>
      <c r="G560" s="65">
        <v>39.55131703</v>
      </c>
      <c r="H560" s="65">
        <v>-76.21694765</v>
      </c>
      <c r="I560" s="25">
        <v>955.3</v>
      </c>
      <c r="J560" s="5">
        <f t="shared" si="54"/>
        <v>925.0999999999999</v>
      </c>
      <c r="K560" s="26">
        <f t="shared" si="55"/>
        <v>755.795973324679</v>
      </c>
      <c r="L560" s="26">
        <f t="shared" si="56"/>
        <v>942.3959733246791</v>
      </c>
      <c r="M560" s="26">
        <f t="shared" si="57"/>
        <v>927.475973324679</v>
      </c>
      <c r="N560" s="27">
        <f t="shared" si="58"/>
        <v>934.935973324679</v>
      </c>
      <c r="O560" s="5">
        <v>23.1</v>
      </c>
      <c r="P560" s="5">
        <v>55</v>
      </c>
      <c r="Q560" s="5">
        <v>90.3</v>
      </c>
      <c r="S560" s="28">
        <v>2.674</v>
      </c>
      <c r="T560" s="23">
        <v>294.835</v>
      </c>
      <c r="U560" s="23">
        <f t="shared" si="59"/>
        <v>293.5613333333334</v>
      </c>
      <c r="V560" s="28">
        <v>0.333</v>
      </c>
      <c r="W560" s="29">
        <v>2.049</v>
      </c>
      <c r="X560" s="29">
        <f t="shared" si="60"/>
        <v>2.0505</v>
      </c>
      <c r="Y560" s="30">
        <v>10.763</v>
      </c>
      <c r="Z560" s="27">
        <v>934.935973324679</v>
      </c>
    </row>
    <row r="561" spans="1:26" ht="12.75">
      <c r="A561" s="1">
        <v>37015</v>
      </c>
      <c r="B561" s="23">
        <v>124</v>
      </c>
      <c r="C561" s="4">
        <v>0.787384272</v>
      </c>
      <c r="D561" s="56">
        <v>0.787384272</v>
      </c>
      <c r="E561" s="2">
        <v>5516</v>
      </c>
      <c r="F561" s="24">
        <v>0</v>
      </c>
      <c r="G561" s="65">
        <v>39.54811305</v>
      </c>
      <c r="H561" s="65">
        <v>-76.21022607</v>
      </c>
      <c r="I561" s="25">
        <v>958</v>
      </c>
      <c r="J561" s="5">
        <f t="shared" si="54"/>
        <v>927.8</v>
      </c>
      <c r="K561" s="26">
        <f t="shared" si="55"/>
        <v>731.5953315485782</v>
      </c>
      <c r="L561" s="26">
        <f t="shared" si="56"/>
        <v>918.1953315485782</v>
      </c>
      <c r="M561" s="26">
        <f t="shared" si="57"/>
        <v>903.2753315485782</v>
      </c>
      <c r="N561" s="27">
        <f t="shared" si="58"/>
        <v>910.7353315485782</v>
      </c>
      <c r="O561" s="5">
        <v>23.5</v>
      </c>
      <c r="P561" s="5">
        <v>53.7</v>
      </c>
      <c r="Q561" s="5">
        <v>89.1</v>
      </c>
      <c r="S561" s="28">
        <v>2.566</v>
      </c>
      <c r="T561" s="23">
        <v>242.79</v>
      </c>
      <c r="U561" s="23">
        <f t="shared" si="59"/>
        <v>294.059</v>
      </c>
      <c r="V561" s="28">
        <v>0.301</v>
      </c>
      <c r="W561" s="29">
        <v>2.049</v>
      </c>
      <c r="X561" s="29">
        <f t="shared" si="60"/>
        <v>2.05</v>
      </c>
      <c r="Y561" s="30">
        <v>10.734</v>
      </c>
      <c r="Z561" s="27">
        <v>910.7353315485782</v>
      </c>
    </row>
    <row r="562" spans="1:26" ht="12.75">
      <c r="A562" s="1">
        <v>37015</v>
      </c>
      <c r="B562" s="23">
        <v>124</v>
      </c>
      <c r="C562" s="4">
        <v>0.787500024</v>
      </c>
      <c r="D562" s="56">
        <v>0.787500024</v>
      </c>
      <c r="E562" s="2">
        <v>5526</v>
      </c>
      <c r="F562" s="24">
        <v>0</v>
      </c>
      <c r="G562" s="65">
        <v>39.54794941</v>
      </c>
      <c r="H562" s="65">
        <v>-76.20205565</v>
      </c>
      <c r="I562" s="25">
        <v>958.8</v>
      </c>
      <c r="J562" s="5">
        <f t="shared" si="54"/>
        <v>928.5999999999999</v>
      </c>
      <c r="K562" s="26">
        <f t="shared" si="55"/>
        <v>724.4382948012868</v>
      </c>
      <c r="L562" s="26">
        <f t="shared" si="56"/>
        <v>911.0382948012868</v>
      </c>
      <c r="M562" s="26">
        <f t="shared" si="57"/>
        <v>896.1182948012868</v>
      </c>
      <c r="N562" s="27">
        <f t="shared" si="58"/>
        <v>903.5782948012868</v>
      </c>
      <c r="O562" s="5">
        <v>23.5</v>
      </c>
      <c r="P562" s="5">
        <v>52.8</v>
      </c>
      <c r="Q562" s="5">
        <v>92.3</v>
      </c>
      <c r="S562" s="28">
        <v>2.724</v>
      </c>
      <c r="T562" s="23">
        <v>295.847</v>
      </c>
      <c r="U562" s="23">
        <f t="shared" si="59"/>
        <v>285.815</v>
      </c>
      <c r="V562" s="28">
        <v>0.332</v>
      </c>
      <c r="W562" s="29">
        <v>2.048</v>
      </c>
      <c r="X562" s="29">
        <f t="shared" si="60"/>
        <v>2.0494999999999997</v>
      </c>
      <c r="Y562" s="30">
        <v>10.736</v>
      </c>
      <c r="Z562" s="27">
        <v>903.5782948012868</v>
      </c>
    </row>
    <row r="563" spans="1:26" ht="12.75">
      <c r="A563" s="1">
        <v>37015</v>
      </c>
      <c r="B563" s="23">
        <v>124</v>
      </c>
      <c r="C563" s="4">
        <v>0.787615716</v>
      </c>
      <c r="D563" s="56">
        <v>0.787615716</v>
      </c>
      <c r="E563" s="2">
        <v>5536</v>
      </c>
      <c r="F563" s="24">
        <v>0</v>
      </c>
      <c r="G563" s="65">
        <v>39.5505214</v>
      </c>
      <c r="H563" s="65">
        <v>-76.19438265</v>
      </c>
      <c r="I563" s="25">
        <v>961.4</v>
      </c>
      <c r="J563" s="5">
        <f t="shared" si="54"/>
        <v>931.1999999999999</v>
      </c>
      <c r="K563" s="26">
        <f t="shared" si="55"/>
        <v>701.2204352114554</v>
      </c>
      <c r="L563" s="26">
        <f t="shared" si="56"/>
        <v>887.8204352114554</v>
      </c>
      <c r="M563" s="26">
        <f t="shared" si="57"/>
        <v>872.9004352114555</v>
      </c>
      <c r="N563" s="27">
        <f t="shared" si="58"/>
        <v>880.3604352114555</v>
      </c>
      <c r="O563" s="5">
        <v>23.7</v>
      </c>
      <c r="P563" s="5">
        <v>52.7</v>
      </c>
      <c r="Q563" s="5">
        <v>89.4</v>
      </c>
      <c r="S563" s="28">
        <v>2.535</v>
      </c>
      <c r="T563" s="23">
        <v>191.353</v>
      </c>
      <c r="U563" s="23">
        <f t="shared" si="59"/>
        <v>233.82949999999997</v>
      </c>
      <c r="V563" s="28">
        <v>0.302</v>
      </c>
      <c r="W563" s="29">
        <v>2.048</v>
      </c>
      <c r="X563" s="29">
        <f t="shared" si="60"/>
        <v>2.049</v>
      </c>
      <c r="Y563" s="30">
        <v>10.766</v>
      </c>
      <c r="Z563" s="27">
        <v>880.3604352114555</v>
      </c>
    </row>
    <row r="564" spans="1:26" ht="12.75">
      <c r="A564" s="1">
        <v>37015</v>
      </c>
      <c r="B564" s="23">
        <v>124</v>
      </c>
      <c r="C564" s="4">
        <v>0.787731469</v>
      </c>
      <c r="D564" s="56">
        <v>0.787731469</v>
      </c>
      <c r="E564" s="2">
        <v>5546</v>
      </c>
      <c r="F564" s="24">
        <v>0</v>
      </c>
      <c r="G564" s="65">
        <v>39.55461669</v>
      </c>
      <c r="H564" s="65">
        <v>-76.18814657</v>
      </c>
      <c r="I564" s="25">
        <v>963.2</v>
      </c>
      <c r="J564" s="5">
        <f t="shared" si="54"/>
        <v>933</v>
      </c>
      <c r="K564" s="26">
        <f t="shared" si="55"/>
        <v>685.1844765002515</v>
      </c>
      <c r="L564" s="26">
        <f t="shared" si="56"/>
        <v>871.7844765002516</v>
      </c>
      <c r="M564" s="26">
        <f t="shared" si="57"/>
        <v>856.8644765002516</v>
      </c>
      <c r="N564" s="27">
        <f t="shared" si="58"/>
        <v>864.3244765002516</v>
      </c>
      <c r="O564" s="5">
        <v>23.9</v>
      </c>
      <c r="P564" s="5">
        <v>52.2</v>
      </c>
      <c r="Q564" s="5">
        <v>89.3</v>
      </c>
      <c r="S564" s="28">
        <v>2.832</v>
      </c>
      <c r="T564" s="23">
        <v>349.309</v>
      </c>
      <c r="U564" s="23">
        <f aca="true" t="shared" si="61" ref="U564:U616">AVERAGE(T559:T564)</f>
        <v>313.07716666666664</v>
      </c>
      <c r="V564" s="28">
        <v>0.322</v>
      </c>
      <c r="W564" s="29">
        <v>2.047</v>
      </c>
      <c r="X564" s="29">
        <f aca="true" t="shared" si="62" ref="X564:X616">AVERAGE(W559:W564)</f>
        <v>2.0485</v>
      </c>
      <c r="Y564" s="30">
        <v>10.735</v>
      </c>
      <c r="Z564" s="27">
        <v>864.3244765002516</v>
      </c>
    </row>
    <row r="565" spans="1:26" ht="12.75">
      <c r="A565" s="1">
        <v>37015</v>
      </c>
      <c r="B565" s="23">
        <v>124</v>
      </c>
      <c r="C565" s="4">
        <v>0.787847221</v>
      </c>
      <c r="D565" s="56">
        <v>0.787847221</v>
      </c>
      <c r="E565" s="2">
        <v>5556</v>
      </c>
      <c r="F565" s="24">
        <v>0</v>
      </c>
      <c r="G565" s="65">
        <v>39.56003443</v>
      </c>
      <c r="H565" s="65">
        <v>-76.18416422</v>
      </c>
      <c r="I565" s="25">
        <v>966.3</v>
      </c>
      <c r="J565" s="5">
        <f t="shared" si="54"/>
        <v>936.0999999999999</v>
      </c>
      <c r="K565" s="26">
        <f t="shared" si="55"/>
        <v>657.6393768724878</v>
      </c>
      <c r="L565" s="26">
        <f t="shared" si="56"/>
        <v>844.2393768724878</v>
      </c>
      <c r="M565" s="26">
        <f t="shared" si="57"/>
        <v>829.3193768724877</v>
      </c>
      <c r="N565" s="27">
        <f t="shared" si="58"/>
        <v>836.7793768724878</v>
      </c>
      <c r="O565" s="5">
        <v>24.1</v>
      </c>
      <c r="P565" s="5">
        <v>52.2</v>
      </c>
      <c r="Q565" s="5">
        <v>89.7</v>
      </c>
      <c r="R565" s="64">
        <v>2.51E-05</v>
      </c>
      <c r="S565" s="28">
        <v>2.651</v>
      </c>
      <c r="T565" s="23">
        <v>297.315</v>
      </c>
      <c r="U565" s="23">
        <f t="shared" si="61"/>
        <v>278.57483333333334</v>
      </c>
      <c r="V565" s="28">
        <v>0.301</v>
      </c>
      <c r="W565" s="29">
        <v>2.047</v>
      </c>
      <c r="X565" s="29">
        <f t="shared" si="62"/>
        <v>2.048</v>
      </c>
      <c r="Y565" s="30">
        <v>10.722</v>
      </c>
      <c r="Z565" s="27">
        <v>836.7793768724878</v>
      </c>
    </row>
    <row r="566" spans="1:26" ht="12.75">
      <c r="A566" s="1">
        <v>37015</v>
      </c>
      <c r="B566" s="23">
        <v>124</v>
      </c>
      <c r="C566" s="4">
        <v>0.787962973</v>
      </c>
      <c r="D566" s="56">
        <v>0.787962973</v>
      </c>
      <c r="E566" s="2">
        <v>5566</v>
      </c>
      <c r="F566" s="24">
        <v>0</v>
      </c>
      <c r="G566" s="65">
        <v>39.56628848</v>
      </c>
      <c r="H566" s="65">
        <v>-76.18365775</v>
      </c>
      <c r="I566" s="25">
        <v>968.8</v>
      </c>
      <c r="J566" s="5">
        <f t="shared" si="54"/>
        <v>938.5999999999999</v>
      </c>
      <c r="K566" s="26">
        <f t="shared" si="55"/>
        <v>635.4919498323195</v>
      </c>
      <c r="L566" s="26">
        <f t="shared" si="56"/>
        <v>822.0919498323195</v>
      </c>
      <c r="M566" s="26">
        <f t="shared" si="57"/>
        <v>807.1719498323196</v>
      </c>
      <c r="N566" s="27">
        <f t="shared" si="58"/>
        <v>814.6319498323196</v>
      </c>
      <c r="O566" s="5">
        <v>24.3</v>
      </c>
      <c r="P566" s="5">
        <v>52.1</v>
      </c>
      <c r="Q566" s="5">
        <v>90.6</v>
      </c>
      <c r="S566" s="28">
        <v>2.334</v>
      </c>
      <c r="T566" s="23">
        <v>87.872</v>
      </c>
      <c r="U566" s="23">
        <f t="shared" si="61"/>
        <v>244.08100000000002</v>
      </c>
      <c r="V566" s="28">
        <v>0.291</v>
      </c>
      <c r="W566" s="29">
        <v>2.046</v>
      </c>
      <c r="X566" s="29">
        <f t="shared" si="62"/>
        <v>2.0475</v>
      </c>
      <c r="Y566" s="30">
        <v>10.766</v>
      </c>
      <c r="Z566" s="27">
        <v>814.6319498323196</v>
      </c>
    </row>
    <row r="567" spans="1:26" ht="12.75">
      <c r="A567" s="1">
        <v>37015</v>
      </c>
      <c r="B567" s="23">
        <v>124</v>
      </c>
      <c r="C567" s="4">
        <v>0.788078725</v>
      </c>
      <c r="D567" s="56">
        <v>0.788078725</v>
      </c>
      <c r="E567" s="2">
        <v>5576</v>
      </c>
      <c r="F567" s="24">
        <v>0</v>
      </c>
      <c r="G567" s="65">
        <v>39.57208538</v>
      </c>
      <c r="H567" s="65">
        <v>-76.18724655</v>
      </c>
      <c r="I567" s="25">
        <v>970.1</v>
      </c>
      <c r="J567" s="5">
        <f t="shared" si="54"/>
        <v>939.9</v>
      </c>
      <c r="K567" s="26">
        <f t="shared" si="55"/>
        <v>623.998589697167</v>
      </c>
      <c r="L567" s="26">
        <f t="shared" si="56"/>
        <v>810.598589697167</v>
      </c>
      <c r="M567" s="26">
        <f t="shared" si="57"/>
        <v>795.6785896971669</v>
      </c>
      <c r="N567" s="27">
        <f t="shared" si="58"/>
        <v>803.1385896971669</v>
      </c>
      <c r="O567" s="5">
        <v>24.2</v>
      </c>
      <c r="P567" s="5">
        <v>54.2</v>
      </c>
      <c r="Q567" s="5">
        <v>91.3</v>
      </c>
      <c r="S567" s="28">
        <v>3.229</v>
      </c>
      <c r="T567" s="23">
        <v>560.878</v>
      </c>
      <c r="U567" s="23">
        <f t="shared" si="61"/>
        <v>297.09566666666666</v>
      </c>
      <c r="V567" s="28">
        <v>0.318</v>
      </c>
      <c r="W567" s="29">
        <v>2.046</v>
      </c>
      <c r="X567" s="29">
        <f t="shared" si="62"/>
        <v>2.047</v>
      </c>
      <c r="Y567" s="30">
        <v>10.738</v>
      </c>
      <c r="Z567" s="27">
        <v>803.1385896971669</v>
      </c>
    </row>
    <row r="568" spans="1:26" ht="12.75">
      <c r="A568" s="1">
        <v>37015</v>
      </c>
      <c r="B568" s="23">
        <v>124</v>
      </c>
      <c r="C568" s="4">
        <v>0.788194418</v>
      </c>
      <c r="D568" s="56">
        <v>0.788194418</v>
      </c>
      <c r="E568" s="2">
        <v>5586</v>
      </c>
      <c r="F568" s="24">
        <v>0</v>
      </c>
      <c r="G568" s="65">
        <v>39.57530371</v>
      </c>
      <c r="H568" s="65">
        <v>-76.19448191</v>
      </c>
      <c r="I568" s="25">
        <v>972.5</v>
      </c>
      <c r="J568" s="5">
        <f t="shared" si="54"/>
        <v>942.3</v>
      </c>
      <c r="K568" s="26">
        <f t="shared" si="55"/>
        <v>602.8217816067897</v>
      </c>
      <c r="L568" s="26">
        <f t="shared" si="56"/>
        <v>789.4217816067898</v>
      </c>
      <c r="M568" s="26">
        <f t="shared" si="57"/>
        <v>774.5017816067898</v>
      </c>
      <c r="N568" s="27">
        <f t="shared" si="58"/>
        <v>781.9617816067898</v>
      </c>
      <c r="O568" s="5">
        <v>24.7</v>
      </c>
      <c r="P568" s="5">
        <v>53</v>
      </c>
      <c r="Q568" s="5">
        <v>91.4</v>
      </c>
      <c r="S568" s="28">
        <v>2.514</v>
      </c>
      <c r="T568" s="23">
        <v>193.833</v>
      </c>
      <c r="U568" s="23">
        <f t="shared" si="61"/>
        <v>280.09333333333336</v>
      </c>
      <c r="V568" s="28">
        <v>0.312</v>
      </c>
      <c r="W568" s="29">
        <v>2.045</v>
      </c>
      <c r="X568" s="29">
        <f t="shared" si="62"/>
        <v>2.0465</v>
      </c>
      <c r="Y568" s="30">
        <v>10.735</v>
      </c>
      <c r="Z568" s="27">
        <v>781.9617816067898</v>
      </c>
    </row>
    <row r="569" spans="1:26" ht="12.75">
      <c r="A569" s="1">
        <v>37015</v>
      </c>
      <c r="B569" s="23">
        <v>124</v>
      </c>
      <c r="C569" s="4">
        <v>0.78831017</v>
      </c>
      <c r="D569" s="56">
        <v>0.78831017</v>
      </c>
      <c r="E569" s="2">
        <v>5596</v>
      </c>
      <c r="F569" s="24">
        <v>0</v>
      </c>
      <c r="G569" s="65">
        <v>39.57518181</v>
      </c>
      <c r="H569" s="65">
        <v>-76.20295037</v>
      </c>
      <c r="I569" s="25">
        <v>973.2</v>
      </c>
      <c r="J569" s="5">
        <f t="shared" si="54"/>
        <v>943</v>
      </c>
      <c r="K569" s="26">
        <f t="shared" si="55"/>
        <v>596.6553717754484</v>
      </c>
      <c r="L569" s="26">
        <f t="shared" si="56"/>
        <v>783.2553717754485</v>
      </c>
      <c r="M569" s="26">
        <f t="shared" si="57"/>
        <v>768.3353717754485</v>
      </c>
      <c r="N569" s="27">
        <f t="shared" si="58"/>
        <v>775.7953717754485</v>
      </c>
      <c r="O569" s="5">
        <v>24.5</v>
      </c>
      <c r="P569" s="5">
        <v>54.6</v>
      </c>
      <c r="Q569" s="5">
        <v>90.4</v>
      </c>
      <c r="S569" s="28">
        <v>2.731</v>
      </c>
      <c r="T569" s="23">
        <v>299.339</v>
      </c>
      <c r="U569" s="23">
        <f t="shared" si="61"/>
        <v>298.091</v>
      </c>
      <c r="V569" s="28">
        <v>0.302</v>
      </c>
      <c r="W569" s="29">
        <v>2.045</v>
      </c>
      <c r="X569" s="29">
        <f t="shared" si="62"/>
        <v>2.046</v>
      </c>
      <c r="Y569" s="30">
        <v>10.773</v>
      </c>
      <c r="Z569" s="27">
        <v>775.7953717754485</v>
      </c>
    </row>
    <row r="570" spans="1:26" ht="12.75">
      <c r="A570" s="1">
        <v>37015</v>
      </c>
      <c r="B570" s="23">
        <v>124</v>
      </c>
      <c r="C570" s="4">
        <v>0.788425922</v>
      </c>
      <c r="D570" s="56">
        <v>0.788425922</v>
      </c>
      <c r="E570" s="2">
        <v>5606</v>
      </c>
      <c r="F570" s="24">
        <v>0</v>
      </c>
      <c r="G570" s="65">
        <v>39.57219536</v>
      </c>
      <c r="H570" s="65">
        <v>-76.20993221</v>
      </c>
      <c r="I570" s="25">
        <v>973.3</v>
      </c>
      <c r="J570" s="5">
        <f t="shared" si="54"/>
        <v>943.0999999999999</v>
      </c>
      <c r="K570" s="26">
        <f t="shared" si="55"/>
        <v>595.7748297702766</v>
      </c>
      <c r="L570" s="26">
        <f t="shared" si="56"/>
        <v>782.3748297702766</v>
      </c>
      <c r="M570" s="26">
        <f t="shared" si="57"/>
        <v>767.4548297702765</v>
      </c>
      <c r="N570" s="27">
        <f t="shared" si="58"/>
        <v>774.9148297702766</v>
      </c>
      <c r="O570" s="5">
        <v>24.4</v>
      </c>
      <c r="P570" s="5">
        <v>54.2</v>
      </c>
      <c r="Q570" s="5">
        <v>91.5</v>
      </c>
      <c r="S570" s="28">
        <v>2.609</v>
      </c>
      <c r="T570" s="23">
        <v>247.396</v>
      </c>
      <c r="U570" s="23">
        <f t="shared" si="61"/>
        <v>281.1055</v>
      </c>
      <c r="V570" s="28">
        <v>0.304</v>
      </c>
      <c r="W570" s="29">
        <v>2.044</v>
      </c>
      <c r="X570" s="29">
        <f t="shared" si="62"/>
        <v>2.0455</v>
      </c>
      <c r="Y570" s="30">
        <v>10.739</v>
      </c>
      <c r="Z570" s="27">
        <v>774.9148297702766</v>
      </c>
    </row>
    <row r="571" spans="1:26" ht="12.75">
      <c r="A571" s="1">
        <v>37015</v>
      </c>
      <c r="B571" s="23">
        <v>124</v>
      </c>
      <c r="C571" s="4">
        <v>0.788541675</v>
      </c>
      <c r="D571" s="56">
        <v>0.788541675</v>
      </c>
      <c r="E571" s="2">
        <v>5616</v>
      </c>
      <c r="F571" s="24">
        <v>0</v>
      </c>
      <c r="G571" s="65">
        <v>39.56679985</v>
      </c>
      <c r="H571" s="65">
        <v>-76.2136655</v>
      </c>
      <c r="I571" s="25">
        <v>975.1</v>
      </c>
      <c r="J571" s="5">
        <f t="shared" si="54"/>
        <v>944.9</v>
      </c>
      <c r="K571" s="26">
        <f t="shared" si="55"/>
        <v>579.9410193906797</v>
      </c>
      <c r="L571" s="26">
        <f t="shared" si="56"/>
        <v>766.5410193906797</v>
      </c>
      <c r="M571" s="26">
        <f t="shared" si="57"/>
        <v>751.6210193906797</v>
      </c>
      <c r="N571" s="27">
        <f t="shared" si="58"/>
        <v>759.0810193906798</v>
      </c>
      <c r="O571" s="5">
        <v>24.4</v>
      </c>
      <c r="P571" s="5">
        <v>53.5</v>
      </c>
      <c r="Q571" s="5">
        <v>90.8</v>
      </c>
      <c r="R571" s="64">
        <v>3.2E-05</v>
      </c>
      <c r="S571" s="28">
        <v>3.219</v>
      </c>
      <c r="T571" s="23">
        <v>562.902</v>
      </c>
      <c r="U571" s="23">
        <f t="shared" si="61"/>
        <v>325.37</v>
      </c>
      <c r="V571" s="28">
        <v>0.311</v>
      </c>
      <c r="W571" s="29">
        <v>2.044</v>
      </c>
      <c r="X571" s="29">
        <f t="shared" si="62"/>
        <v>2.045</v>
      </c>
      <c r="Y571" s="30">
        <v>10.733</v>
      </c>
      <c r="Z571" s="27">
        <v>759.0810193906798</v>
      </c>
    </row>
    <row r="572" spans="1:26" ht="12.75">
      <c r="A572" s="1">
        <v>37015</v>
      </c>
      <c r="B572" s="23">
        <v>124</v>
      </c>
      <c r="C572" s="4">
        <v>0.788657427</v>
      </c>
      <c r="D572" s="56">
        <v>0.788657427</v>
      </c>
      <c r="E572" s="2">
        <v>5626</v>
      </c>
      <c r="F572" s="24">
        <v>0</v>
      </c>
      <c r="G572" s="65">
        <v>39.56074296</v>
      </c>
      <c r="H572" s="65">
        <v>-76.2117468</v>
      </c>
      <c r="I572" s="25">
        <v>980.3</v>
      </c>
      <c r="J572" s="5">
        <f t="shared" si="54"/>
        <v>950.0999999999999</v>
      </c>
      <c r="K572" s="26">
        <f t="shared" si="55"/>
        <v>534.3677681860502</v>
      </c>
      <c r="L572" s="26">
        <f t="shared" si="56"/>
        <v>720.9677681860502</v>
      </c>
      <c r="M572" s="26">
        <f t="shared" si="57"/>
        <v>706.0477681860502</v>
      </c>
      <c r="N572" s="27">
        <f t="shared" si="58"/>
        <v>713.5077681860503</v>
      </c>
      <c r="O572" s="5">
        <v>25.2</v>
      </c>
      <c r="P572" s="5">
        <v>51.2</v>
      </c>
      <c r="Q572" s="5">
        <v>91.3</v>
      </c>
      <c r="S572" s="28">
        <v>2.149</v>
      </c>
      <c r="T572" s="23">
        <v>-14.142</v>
      </c>
      <c r="U572" s="23">
        <f t="shared" si="61"/>
        <v>308.36766666666665</v>
      </c>
      <c r="V572" s="28">
        <v>0.333</v>
      </c>
      <c r="W572" s="29">
        <v>2.043</v>
      </c>
      <c r="X572" s="29">
        <f t="shared" si="62"/>
        <v>2.0444999999999998</v>
      </c>
      <c r="Y572" s="30">
        <v>10.773</v>
      </c>
      <c r="Z572" s="27">
        <v>713.5077681860503</v>
      </c>
    </row>
    <row r="573" spans="1:26" ht="12.75">
      <c r="A573" s="1">
        <v>37015</v>
      </c>
      <c r="B573" s="23">
        <v>124</v>
      </c>
      <c r="C573" s="4">
        <v>0.788773119</v>
      </c>
      <c r="D573" s="56">
        <v>0.788773119</v>
      </c>
      <c r="E573" s="2">
        <v>5636</v>
      </c>
      <c r="F573" s="24">
        <v>0</v>
      </c>
      <c r="G573" s="65">
        <v>39.55722447</v>
      </c>
      <c r="H573" s="65">
        <v>-76.20553492</v>
      </c>
      <c r="I573" s="25">
        <v>983</v>
      </c>
      <c r="J573" s="5">
        <f t="shared" si="54"/>
        <v>952.8</v>
      </c>
      <c r="K573" s="26">
        <f t="shared" si="55"/>
        <v>510.80301570249</v>
      </c>
      <c r="L573" s="26">
        <f t="shared" si="56"/>
        <v>697.4030157024899</v>
      </c>
      <c r="M573" s="26">
        <f t="shared" si="57"/>
        <v>682.48301570249</v>
      </c>
      <c r="N573" s="27">
        <f t="shared" si="58"/>
        <v>689.9430157024899</v>
      </c>
      <c r="O573" s="5">
        <v>25.7</v>
      </c>
      <c r="P573" s="5">
        <v>49.4</v>
      </c>
      <c r="Q573" s="5">
        <v>90.7</v>
      </c>
      <c r="S573" s="28">
        <v>3.121</v>
      </c>
      <c r="T573" s="23">
        <v>511.364</v>
      </c>
      <c r="U573" s="23">
        <f t="shared" si="61"/>
        <v>300.11533333333335</v>
      </c>
      <c r="V573" s="28">
        <v>0.313</v>
      </c>
      <c r="W573" s="29">
        <v>2.043</v>
      </c>
      <c r="X573" s="29">
        <f t="shared" si="62"/>
        <v>2.044</v>
      </c>
      <c r="Y573" s="30">
        <v>10.733</v>
      </c>
      <c r="Z573" s="27">
        <v>689.9430157024899</v>
      </c>
    </row>
    <row r="574" spans="1:26" ht="12.75">
      <c r="A574" s="1">
        <v>37015</v>
      </c>
      <c r="B574" s="23">
        <v>124</v>
      </c>
      <c r="C574" s="4">
        <v>0.788888872</v>
      </c>
      <c r="D574" s="56">
        <v>0.788888872</v>
      </c>
      <c r="E574" s="2">
        <v>5646</v>
      </c>
      <c r="F574" s="24">
        <v>0</v>
      </c>
      <c r="G574" s="65">
        <v>39.55681352</v>
      </c>
      <c r="H574" s="65">
        <v>-76.19776468</v>
      </c>
      <c r="I574" s="25">
        <v>984.8</v>
      </c>
      <c r="J574" s="5">
        <f t="shared" si="54"/>
        <v>954.5999999999999</v>
      </c>
      <c r="K574" s="26">
        <f t="shared" si="55"/>
        <v>495.13024973134213</v>
      </c>
      <c r="L574" s="26">
        <f t="shared" si="56"/>
        <v>681.7302497313422</v>
      </c>
      <c r="M574" s="26">
        <f t="shared" si="57"/>
        <v>666.8102497313421</v>
      </c>
      <c r="N574" s="27">
        <f t="shared" si="58"/>
        <v>674.2702497313421</v>
      </c>
      <c r="O574" s="5">
        <v>25.3</v>
      </c>
      <c r="P574" s="5">
        <v>52.2</v>
      </c>
      <c r="Q574" s="5">
        <v>92.3</v>
      </c>
      <c r="S574" s="28">
        <v>1.752</v>
      </c>
      <c r="T574" s="23">
        <v>-170.579</v>
      </c>
      <c r="U574" s="23">
        <f t="shared" si="61"/>
        <v>239.38000000000002</v>
      </c>
      <c r="V574" s="28">
        <v>0.321</v>
      </c>
      <c r="W574" s="29">
        <v>2.042</v>
      </c>
      <c r="X574" s="29">
        <f t="shared" si="62"/>
        <v>2.0435000000000003</v>
      </c>
      <c r="Y574" s="30">
        <v>10.72</v>
      </c>
      <c r="Z574" s="27">
        <v>674.2702497313421</v>
      </c>
    </row>
    <row r="575" spans="1:26" ht="12.75">
      <c r="A575" s="1">
        <v>37015</v>
      </c>
      <c r="B575" s="23">
        <v>124</v>
      </c>
      <c r="C575" s="4">
        <v>0.789004624</v>
      </c>
      <c r="D575" s="56">
        <v>0.789004624</v>
      </c>
      <c r="E575" s="2">
        <v>5656</v>
      </c>
      <c r="F575" s="24">
        <v>0</v>
      </c>
      <c r="G575" s="65">
        <v>39.55886951</v>
      </c>
      <c r="H575" s="65">
        <v>-76.19004924</v>
      </c>
      <c r="I575" s="25">
        <v>987.7</v>
      </c>
      <c r="J575" s="5">
        <f t="shared" si="54"/>
        <v>957.5</v>
      </c>
      <c r="K575" s="26">
        <f t="shared" si="55"/>
        <v>469.9417371605836</v>
      </c>
      <c r="L575" s="26">
        <f t="shared" si="56"/>
        <v>656.5417371605836</v>
      </c>
      <c r="M575" s="26">
        <f t="shared" si="57"/>
        <v>641.6217371605836</v>
      </c>
      <c r="N575" s="27">
        <f t="shared" si="58"/>
        <v>649.0817371605835</v>
      </c>
      <c r="O575" s="5">
        <v>25.5</v>
      </c>
      <c r="P575" s="5">
        <v>52.3</v>
      </c>
      <c r="Q575" s="5">
        <v>89.2</v>
      </c>
      <c r="S575" s="28">
        <v>3.09</v>
      </c>
      <c r="T575" s="23">
        <v>512.427</v>
      </c>
      <c r="U575" s="23">
        <f t="shared" si="61"/>
        <v>274.89466666666664</v>
      </c>
      <c r="V575" s="28">
        <v>0.34</v>
      </c>
      <c r="W575" s="29">
        <v>2.042</v>
      </c>
      <c r="X575" s="29">
        <f t="shared" si="62"/>
        <v>2.0429999999999997</v>
      </c>
      <c r="Y575" s="30">
        <v>10.717</v>
      </c>
      <c r="Z575" s="27">
        <v>649.0817371605835</v>
      </c>
    </row>
    <row r="576" spans="1:26" ht="12.75">
      <c r="A576" s="1">
        <v>37015</v>
      </c>
      <c r="B576" s="23">
        <v>124</v>
      </c>
      <c r="C576" s="4">
        <v>0.789120376</v>
      </c>
      <c r="D576" s="56">
        <v>0.789120376</v>
      </c>
      <c r="E576" s="2">
        <v>5666</v>
      </c>
      <c r="F576" s="24">
        <v>0</v>
      </c>
      <c r="G576" s="65">
        <v>39.56340464</v>
      </c>
      <c r="H576" s="65">
        <v>-76.18436178</v>
      </c>
      <c r="I576" s="25">
        <v>989.9</v>
      </c>
      <c r="J576" s="5">
        <f t="shared" si="54"/>
        <v>959.6999999999999</v>
      </c>
      <c r="K576" s="26">
        <f t="shared" si="55"/>
        <v>450.8840477833945</v>
      </c>
      <c r="L576" s="26">
        <f t="shared" si="56"/>
        <v>637.4840477833945</v>
      </c>
      <c r="M576" s="26">
        <f t="shared" si="57"/>
        <v>622.5640477833945</v>
      </c>
      <c r="N576" s="27">
        <f t="shared" si="58"/>
        <v>630.0240477833945</v>
      </c>
      <c r="O576" s="5">
        <v>25.5</v>
      </c>
      <c r="P576" s="5">
        <v>54.8</v>
      </c>
      <c r="Q576" s="5">
        <v>91.7</v>
      </c>
      <c r="S576" s="28">
        <v>2.669</v>
      </c>
      <c r="T576" s="23">
        <v>302.882</v>
      </c>
      <c r="U576" s="23">
        <f t="shared" si="61"/>
        <v>284.1423333333334</v>
      </c>
      <c r="V576" s="28">
        <v>0.311</v>
      </c>
      <c r="W576" s="29">
        <v>2.041</v>
      </c>
      <c r="X576" s="29">
        <f t="shared" si="62"/>
        <v>2.0425</v>
      </c>
      <c r="Y576" s="30">
        <v>10.732</v>
      </c>
      <c r="Z576" s="27">
        <v>630.0240477833945</v>
      </c>
    </row>
    <row r="577" spans="1:26" ht="12.75">
      <c r="A577" s="1">
        <v>37015</v>
      </c>
      <c r="B577" s="23">
        <v>124</v>
      </c>
      <c r="C577" s="4">
        <v>0.789236128</v>
      </c>
      <c r="D577" s="56">
        <v>0.789236128</v>
      </c>
      <c r="E577" s="2">
        <v>5676</v>
      </c>
      <c r="F577" s="24">
        <v>0</v>
      </c>
      <c r="G577" s="65">
        <v>39.56959377</v>
      </c>
      <c r="H577" s="65">
        <v>-76.18228118</v>
      </c>
      <c r="I577" s="25">
        <v>992.2</v>
      </c>
      <c r="J577" s="5">
        <f t="shared" si="54"/>
        <v>962</v>
      </c>
      <c r="K577" s="26">
        <f t="shared" si="55"/>
        <v>431.00675447516693</v>
      </c>
      <c r="L577" s="26">
        <f t="shared" si="56"/>
        <v>617.6067544751669</v>
      </c>
      <c r="M577" s="26">
        <f t="shared" si="57"/>
        <v>602.6867544751669</v>
      </c>
      <c r="N577" s="27">
        <f t="shared" si="58"/>
        <v>610.146754475167</v>
      </c>
      <c r="O577" s="5">
        <v>26</v>
      </c>
      <c r="P577" s="5">
        <v>51.6</v>
      </c>
      <c r="Q577" s="5">
        <v>94.8</v>
      </c>
      <c r="R577" s="64">
        <v>3.13E-05</v>
      </c>
      <c r="S577" s="28">
        <v>1.853</v>
      </c>
      <c r="T577" s="23">
        <v>-116.612</v>
      </c>
      <c r="U577" s="23">
        <f t="shared" si="61"/>
        <v>170.89</v>
      </c>
      <c r="V577" s="28">
        <v>0.321</v>
      </c>
      <c r="W577" s="29">
        <v>2.041</v>
      </c>
      <c r="X577" s="29">
        <f t="shared" si="62"/>
        <v>2.0420000000000003</v>
      </c>
      <c r="Y577" s="30">
        <v>10.731</v>
      </c>
      <c r="Z577" s="27">
        <v>610.146754475167</v>
      </c>
    </row>
    <row r="578" spans="1:26" ht="12.75">
      <c r="A578" s="1">
        <v>37015</v>
      </c>
      <c r="B578" s="23">
        <v>124</v>
      </c>
      <c r="C578" s="4">
        <v>0.789351881</v>
      </c>
      <c r="D578" s="56">
        <v>0.789351881</v>
      </c>
      <c r="E578" s="2">
        <v>5686</v>
      </c>
      <c r="F578" s="24">
        <v>0</v>
      </c>
      <c r="G578" s="65">
        <v>39.57605843</v>
      </c>
      <c r="H578" s="65">
        <v>-76.18301378</v>
      </c>
      <c r="I578" s="25">
        <v>992.4</v>
      </c>
      <c r="J578" s="5">
        <f t="shared" si="54"/>
        <v>962.1999999999999</v>
      </c>
      <c r="K578" s="26">
        <f t="shared" si="55"/>
        <v>429.2805406924222</v>
      </c>
      <c r="L578" s="26">
        <f t="shared" si="56"/>
        <v>615.8805406924222</v>
      </c>
      <c r="M578" s="26">
        <f t="shared" si="57"/>
        <v>600.9605406924222</v>
      </c>
      <c r="N578" s="27">
        <f t="shared" si="58"/>
        <v>608.4205406924223</v>
      </c>
      <c r="O578" s="5">
        <v>26</v>
      </c>
      <c r="P578" s="5">
        <v>50.7</v>
      </c>
      <c r="Q578" s="5">
        <v>92.9</v>
      </c>
      <c r="S578" s="28">
        <v>3.576</v>
      </c>
      <c r="T578" s="23">
        <v>776.445</v>
      </c>
      <c r="U578" s="23">
        <f t="shared" si="61"/>
        <v>302.65450000000004</v>
      </c>
      <c r="V578" s="28">
        <v>0.303</v>
      </c>
      <c r="W578" s="29">
        <v>2.04</v>
      </c>
      <c r="X578" s="29">
        <f t="shared" si="62"/>
        <v>2.0414999999999996</v>
      </c>
      <c r="Y578" s="30">
        <v>10.763</v>
      </c>
      <c r="Z578" s="27">
        <v>608.4205406924223</v>
      </c>
    </row>
    <row r="579" spans="1:26" ht="12.75">
      <c r="A579" s="1">
        <v>37015</v>
      </c>
      <c r="B579" s="23">
        <v>124</v>
      </c>
      <c r="C579" s="4">
        <v>0.789467573</v>
      </c>
      <c r="D579" s="56">
        <v>0.789467573</v>
      </c>
      <c r="E579" s="2">
        <v>5696</v>
      </c>
      <c r="F579" s="24">
        <v>0</v>
      </c>
      <c r="G579" s="65">
        <v>39.58164098</v>
      </c>
      <c r="H579" s="65">
        <v>-76.18721098</v>
      </c>
      <c r="I579" s="25">
        <v>994.5</v>
      </c>
      <c r="J579" s="5">
        <f t="shared" si="54"/>
        <v>964.3</v>
      </c>
      <c r="K579" s="26">
        <f t="shared" si="55"/>
        <v>411.17692814312517</v>
      </c>
      <c r="L579" s="26">
        <f t="shared" si="56"/>
        <v>597.7769281431251</v>
      </c>
      <c r="M579" s="26">
        <f t="shared" si="57"/>
        <v>582.8569281431252</v>
      </c>
      <c r="N579" s="27">
        <f t="shared" si="58"/>
        <v>590.3169281431251</v>
      </c>
      <c r="O579" s="5">
        <v>26</v>
      </c>
      <c r="P579" s="5">
        <v>51.4</v>
      </c>
      <c r="Q579" s="5">
        <v>91.9</v>
      </c>
      <c r="S579" s="28">
        <v>2.586</v>
      </c>
      <c r="T579" s="23">
        <v>251.951</v>
      </c>
      <c r="U579" s="23">
        <f t="shared" si="61"/>
        <v>259.41900000000004</v>
      </c>
      <c r="V579" s="28">
        <v>0.322</v>
      </c>
      <c r="W579" s="29">
        <v>2.04</v>
      </c>
      <c r="X579" s="29">
        <f t="shared" si="62"/>
        <v>2.041</v>
      </c>
      <c r="Y579" s="30">
        <v>10.735</v>
      </c>
      <c r="Z579" s="27">
        <v>590.3169281431251</v>
      </c>
    </row>
    <row r="580" spans="1:26" ht="12.75">
      <c r="A580" s="1">
        <v>37015</v>
      </c>
      <c r="B580" s="23">
        <v>124</v>
      </c>
      <c r="C580" s="4">
        <v>0.789583325</v>
      </c>
      <c r="D580" s="56">
        <v>0.789583325</v>
      </c>
      <c r="E580" s="2">
        <v>5706</v>
      </c>
      <c r="F580" s="24">
        <v>0</v>
      </c>
      <c r="G580" s="65">
        <v>39.58456868</v>
      </c>
      <c r="H580" s="65">
        <v>-76.19419374</v>
      </c>
      <c r="I580" s="25">
        <v>997.8</v>
      </c>
      <c r="J580" s="5">
        <f t="shared" si="54"/>
        <v>967.5999999999999</v>
      </c>
      <c r="K580" s="26">
        <f t="shared" si="55"/>
        <v>382.80789643337795</v>
      </c>
      <c r="L580" s="26">
        <f t="shared" si="56"/>
        <v>569.4078964333779</v>
      </c>
      <c r="M580" s="26">
        <f t="shared" si="57"/>
        <v>554.487896433378</v>
      </c>
      <c r="N580" s="27">
        <f t="shared" si="58"/>
        <v>561.947896433378</v>
      </c>
      <c r="O580" s="5">
        <v>26.5</v>
      </c>
      <c r="P580" s="5">
        <v>51.3</v>
      </c>
      <c r="Q580" s="5">
        <v>91.3</v>
      </c>
      <c r="S580" s="28">
        <v>2.415</v>
      </c>
      <c r="T580" s="23">
        <v>147.407</v>
      </c>
      <c r="U580" s="23">
        <f t="shared" si="61"/>
        <v>312.4166666666667</v>
      </c>
      <c r="V580" s="28">
        <v>0.311</v>
      </c>
      <c r="W580" s="29">
        <v>2.039</v>
      </c>
      <c r="X580" s="29">
        <f t="shared" si="62"/>
        <v>2.0405</v>
      </c>
      <c r="Y580" s="30">
        <v>10.733</v>
      </c>
      <c r="Z580" s="27">
        <v>561.947896433378</v>
      </c>
    </row>
    <row r="581" spans="1:26" ht="12.75">
      <c r="A581" s="1">
        <v>37015</v>
      </c>
      <c r="B581" s="23">
        <v>124</v>
      </c>
      <c r="C581" s="4">
        <v>0.789699078</v>
      </c>
      <c r="D581" s="56">
        <v>0.789699078</v>
      </c>
      <c r="E581" s="2">
        <v>5716</v>
      </c>
      <c r="F581" s="24">
        <v>0</v>
      </c>
      <c r="G581" s="65">
        <v>39.58446351</v>
      </c>
      <c r="H581" s="65">
        <v>-76.202154</v>
      </c>
      <c r="I581" s="25">
        <v>998.3</v>
      </c>
      <c r="J581" s="5">
        <f t="shared" si="54"/>
        <v>968.0999999999999</v>
      </c>
      <c r="K581" s="26">
        <f t="shared" si="55"/>
        <v>378.5180005008037</v>
      </c>
      <c r="L581" s="26">
        <f t="shared" si="56"/>
        <v>565.1180005008036</v>
      </c>
      <c r="M581" s="26">
        <f t="shared" si="57"/>
        <v>550.1980005008037</v>
      </c>
      <c r="N581" s="27">
        <f t="shared" si="58"/>
        <v>557.6580005008036</v>
      </c>
      <c r="O581" s="5">
        <v>26.7</v>
      </c>
      <c r="P581" s="5">
        <v>49.8</v>
      </c>
      <c r="Q581" s="5">
        <v>90.3</v>
      </c>
      <c r="S581" s="28">
        <v>2.911</v>
      </c>
      <c r="T581" s="23">
        <v>410.413</v>
      </c>
      <c r="U581" s="23">
        <f t="shared" si="61"/>
        <v>295.41433333333333</v>
      </c>
      <c r="V581" s="28">
        <v>0.322</v>
      </c>
      <c r="W581" s="29">
        <v>2.039</v>
      </c>
      <c r="X581" s="29">
        <f t="shared" si="62"/>
        <v>2.0399999999999996</v>
      </c>
      <c r="Y581" s="30">
        <v>10.757</v>
      </c>
      <c r="Z581" s="27">
        <v>557.6580005008036</v>
      </c>
    </row>
    <row r="582" spans="1:26" ht="12.75">
      <c r="A582" s="1">
        <v>37015</v>
      </c>
      <c r="B582" s="23">
        <v>124</v>
      </c>
      <c r="C582" s="4">
        <v>0.78981483</v>
      </c>
      <c r="D582" s="56">
        <v>0.78981483</v>
      </c>
      <c r="E582" s="2">
        <v>5726</v>
      </c>
      <c r="F582" s="24">
        <v>0</v>
      </c>
      <c r="G582" s="65">
        <v>39.58192863</v>
      </c>
      <c r="H582" s="65">
        <v>-76.2096355</v>
      </c>
      <c r="I582" s="25">
        <v>1000.4</v>
      </c>
      <c r="J582" s="5">
        <f t="shared" si="54"/>
        <v>970.1999999999999</v>
      </c>
      <c r="K582" s="26">
        <f t="shared" si="55"/>
        <v>360.5245993717019</v>
      </c>
      <c r="L582" s="26">
        <f t="shared" si="56"/>
        <v>547.124599371702</v>
      </c>
      <c r="M582" s="26">
        <f t="shared" si="57"/>
        <v>532.204599371702</v>
      </c>
      <c r="N582" s="27">
        <f t="shared" si="58"/>
        <v>539.664599371702</v>
      </c>
      <c r="O582" s="5">
        <v>26.8</v>
      </c>
      <c r="P582" s="5">
        <v>50.7</v>
      </c>
      <c r="Q582" s="5">
        <v>91.9</v>
      </c>
      <c r="S582" s="28">
        <v>2.375</v>
      </c>
      <c r="T582" s="23">
        <v>148.47</v>
      </c>
      <c r="U582" s="23">
        <f t="shared" si="61"/>
        <v>269.67900000000003</v>
      </c>
      <c r="V582" s="28">
        <v>0.312</v>
      </c>
      <c r="W582" s="29">
        <v>2.038</v>
      </c>
      <c r="X582" s="29">
        <f t="shared" si="62"/>
        <v>2.0395</v>
      </c>
      <c r="Y582" s="30">
        <v>10.731</v>
      </c>
      <c r="Z582" s="27">
        <v>539.664599371702</v>
      </c>
    </row>
    <row r="583" spans="1:26" ht="12.75">
      <c r="A583" s="1">
        <v>37015</v>
      </c>
      <c r="B583" s="23">
        <v>124</v>
      </c>
      <c r="C583" s="4">
        <v>0.789930582</v>
      </c>
      <c r="D583" s="56">
        <v>0.789930582</v>
      </c>
      <c r="E583" s="2">
        <v>5736</v>
      </c>
      <c r="F583" s="24">
        <v>0</v>
      </c>
      <c r="G583" s="65">
        <v>39.57808572</v>
      </c>
      <c r="H583" s="65">
        <v>-76.21604775</v>
      </c>
      <c r="I583" s="25">
        <v>1001.5</v>
      </c>
      <c r="J583" s="5">
        <f t="shared" si="54"/>
        <v>971.3</v>
      </c>
      <c r="K583" s="26">
        <f t="shared" si="55"/>
        <v>351.11502173936935</v>
      </c>
      <c r="L583" s="26">
        <f t="shared" si="56"/>
        <v>537.7150217393694</v>
      </c>
      <c r="M583" s="26">
        <f t="shared" si="57"/>
        <v>522.7950217393693</v>
      </c>
      <c r="N583" s="27">
        <f t="shared" si="58"/>
        <v>530.2550217393693</v>
      </c>
      <c r="O583" s="5">
        <v>26.7</v>
      </c>
      <c r="P583" s="5">
        <v>50.9</v>
      </c>
      <c r="Q583" s="5">
        <v>92.8</v>
      </c>
      <c r="R583" s="64">
        <v>2.91E-05</v>
      </c>
      <c r="S583" s="28">
        <v>2.691</v>
      </c>
      <c r="T583" s="23">
        <v>306.476</v>
      </c>
      <c r="U583" s="23">
        <f t="shared" si="61"/>
        <v>340.1936666666666</v>
      </c>
      <c r="V583" s="28">
        <v>0.321</v>
      </c>
      <c r="W583" s="29">
        <v>2.038</v>
      </c>
      <c r="X583" s="29">
        <f t="shared" si="62"/>
        <v>2.039</v>
      </c>
      <c r="Y583" s="30">
        <v>10.716</v>
      </c>
      <c r="Z583" s="27">
        <v>530.2550217393693</v>
      </c>
    </row>
    <row r="584" spans="1:26" ht="12.75">
      <c r="A584" s="1">
        <v>37015</v>
      </c>
      <c r="B584" s="23">
        <v>124</v>
      </c>
      <c r="C584" s="4">
        <v>0.790046275</v>
      </c>
      <c r="D584" s="56">
        <v>0.790046275</v>
      </c>
      <c r="E584" s="2">
        <v>5746</v>
      </c>
      <c r="F584" s="24">
        <v>0</v>
      </c>
      <c r="G584" s="65">
        <v>39.57277247</v>
      </c>
      <c r="H584" s="65">
        <v>-76.22001935</v>
      </c>
      <c r="I584" s="25">
        <v>1003.9</v>
      </c>
      <c r="J584" s="5">
        <f t="shared" si="54"/>
        <v>973.6999999999999</v>
      </c>
      <c r="K584" s="26">
        <f t="shared" si="55"/>
        <v>330.62196939219433</v>
      </c>
      <c r="L584" s="26">
        <f t="shared" si="56"/>
        <v>517.2219693921943</v>
      </c>
      <c r="M584" s="26">
        <f t="shared" si="57"/>
        <v>502.30196939219434</v>
      </c>
      <c r="N584" s="27">
        <f t="shared" si="58"/>
        <v>509.7619693921943</v>
      </c>
      <c r="O584" s="5">
        <v>26.9</v>
      </c>
      <c r="P584" s="5">
        <v>49.9</v>
      </c>
      <c r="Q584" s="5">
        <v>93.4</v>
      </c>
      <c r="S584" s="28">
        <v>3.269</v>
      </c>
      <c r="T584" s="23">
        <v>621.931</v>
      </c>
      <c r="U584" s="23">
        <f t="shared" si="61"/>
        <v>314.4413333333334</v>
      </c>
      <c r="V584" s="28">
        <v>0.325</v>
      </c>
      <c r="W584" s="29">
        <v>2.037</v>
      </c>
      <c r="X584" s="29">
        <f t="shared" si="62"/>
        <v>2.0385000000000004</v>
      </c>
      <c r="Y584" s="30">
        <v>10.748</v>
      </c>
      <c r="Z584" s="27">
        <v>509.7619693921943</v>
      </c>
    </row>
    <row r="585" spans="1:26" ht="12.75">
      <c r="A585" s="1">
        <v>37015</v>
      </c>
      <c r="B585" s="23">
        <v>124</v>
      </c>
      <c r="C585" s="4">
        <v>0.790162027</v>
      </c>
      <c r="D585" s="56">
        <v>0.790162027</v>
      </c>
      <c r="E585" s="2">
        <v>5756</v>
      </c>
      <c r="F585" s="24">
        <v>0</v>
      </c>
      <c r="G585" s="65">
        <v>39.566677</v>
      </c>
      <c r="H585" s="65">
        <v>-76.22162633</v>
      </c>
      <c r="I585" s="25">
        <v>1009.3</v>
      </c>
      <c r="J585" s="5">
        <f aca="true" t="shared" si="63" ref="J585:J648">(I585-30.2)</f>
        <v>979.0999999999999</v>
      </c>
      <c r="K585" s="26">
        <f aca="true" t="shared" si="64" ref="K585:K648">(8303.951372*(LN(1013.25/J585)))</f>
        <v>284.69668087840296</v>
      </c>
      <c r="L585" s="26">
        <f aca="true" t="shared" si="65" ref="L585:L648">(K585+186.6)</f>
        <v>471.296680878403</v>
      </c>
      <c r="M585" s="26">
        <f aca="true" t="shared" si="66" ref="M585:M648">(K585+171.68)</f>
        <v>456.37668087840296</v>
      </c>
      <c r="N585" s="27">
        <f aca="true" t="shared" si="67" ref="N585:N648">AVERAGE(L585:M585)</f>
        <v>463.83668087840294</v>
      </c>
      <c r="O585" s="5">
        <v>27.4</v>
      </c>
      <c r="P585" s="5">
        <v>48.3</v>
      </c>
      <c r="Q585" s="5">
        <v>90.8</v>
      </c>
      <c r="S585" s="28">
        <v>2.334</v>
      </c>
      <c r="T585" s="23">
        <v>97.437</v>
      </c>
      <c r="U585" s="23">
        <f t="shared" si="61"/>
        <v>288.689</v>
      </c>
      <c r="V585" s="28">
        <v>0.332</v>
      </c>
      <c r="W585" s="29">
        <v>2.037</v>
      </c>
      <c r="X585" s="29">
        <f t="shared" si="62"/>
        <v>2.038</v>
      </c>
      <c r="Y585" s="30">
        <v>10.728</v>
      </c>
      <c r="Z585" s="27">
        <v>463.83668087840294</v>
      </c>
    </row>
    <row r="586" spans="1:26" ht="12.75">
      <c r="A586" s="1">
        <v>37015</v>
      </c>
      <c r="B586" s="23">
        <v>124</v>
      </c>
      <c r="C586" s="4">
        <v>0.790277779</v>
      </c>
      <c r="D586" s="56">
        <v>0.790277779</v>
      </c>
      <c r="E586" s="2">
        <v>5766</v>
      </c>
      <c r="F586" s="24">
        <v>0</v>
      </c>
      <c r="G586" s="65">
        <v>39.56075315</v>
      </c>
      <c r="H586" s="65">
        <v>-76.22092248</v>
      </c>
      <c r="I586" s="25">
        <v>1013.9</v>
      </c>
      <c r="J586" s="5">
        <f t="shared" si="63"/>
        <v>983.6999999999999</v>
      </c>
      <c r="K586" s="26">
        <f t="shared" si="64"/>
        <v>245.774481729353</v>
      </c>
      <c r="L586" s="26">
        <f t="shared" si="65"/>
        <v>432.37448172935296</v>
      </c>
      <c r="M586" s="26">
        <f t="shared" si="66"/>
        <v>417.454481729353</v>
      </c>
      <c r="N586" s="27">
        <f t="shared" si="67"/>
        <v>424.914481729353</v>
      </c>
      <c r="O586" s="5">
        <v>27.6</v>
      </c>
      <c r="P586" s="5">
        <v>49.1</v>
      </c>
      <c r="Q586" s="5">
        <v>92.7</v>
      </c>
      <c r="S586" s="28">
        <v>2.354</v>
      </c>
      <c r="T586" s="23">
        <v>150.494</v>
      </c>
      <c r="U586" s="23">
        <f t="shared" si="61"/>
        <v>289.20349999999996</v>
      </c>
      <c r="V586" s="28">
        <v>0.321</v>
      </c>
      <c r="W586" s="29">
        <v>2.036</v>
      </c>
      <c r="X586" s="29">
        <f t="shared" si="62"/>
        <v>2.0375</v>
      </c>
      <c r="Y586" s="30">
        <v>10.728</v>
      </c>
      <c r="Z586" s="27">
        <v>424.914481729353</v>
      </c>
    </row>
    <row r="587" spans="1:26" ht="12.75">
      <c r="A587" s="1">
        <v>37015</v>
      </c>
      <c r="B587" s="23">
        <v>124</v>
      </c>
      <c r="C587" s="4">
        <v>0.790393531</v>
      </c>
      <c r="D587" s="56">
        <v>0.790393531</v>
      </c>
      <c r="E587" s="2">
        <v>5776</v>
      </c>
      <c r="F587" s="24">
        <v>0</v>
      </c>
      <c r="G587" s="65">
        <v>39.55689145</v>
      </c>
      <c r="H587" s="65">
        <v>-76.21481519</v>
      </c>
      <c r="I587" s="25">
        <v>1014.7</v>
      </c>
      <c r="J587" s="5">
        <f t="shared" si="63"/>
        <v>984.5</v>
      </c>
      <c r="K587" s="26">
        <f t="shared" si="64"/>
        <v>239.0239874061708</v>
      </c>
      <c r="L587" s="26">
        <f t="shared" si="65"/>
        <v>425.6239874061708</v>
      </c>
      <c r="M587" s="26">
        <f t="shared" si="66"/>
        <v>410.70398740617077</v>
      </c>
      <c r="N587" s="27">
        <f t="shared" si="67"/>
        <v>418.1639874061708</v>
      </c>
      <c r="O587" s="5">
        <v>27.4</v>
      </c>
      <c r="P587" s="5">
        <v>49.7</v>
      </c>
      <c r="Q587" s="5">
        <v>91.4</v>
      </c>
      <c r="S587" s="28">
        <v>2.634</v>
      </c>
      <c r="T587" s="23">
        <v>256</v>
      </c>
      <c r="U587" s="23">
        <f t="shared" si="61"/>
        <v>263.46799999999996</v>
      </c>
      <c r="V587" s="28">
        <v>0.311</v>
      </c>
      <c r="W587" s="29">
        <v>2.036</v>
      </c>
      <c r="X587" s="29">
        <f t="shared" si="62"/>
        <v>2.0369999999999995</v>
      </c>
      <c r="Y587" s="30">
        <v>10.734</v>
      </c>
      <c r="Z587" s="27">
        <v>418.1639874061708</v>
      </c>
    </row>
    <row r="588" spans="1:26" ht="12.75">
      <c r="A588" s="1">
        <v>37015</v>
      </c>
      <c r="B588" s="23">
        <v>124</v>
      </c>
      <c r="C588" s="4">
        <v>0.790509284</v>
      </c>
      <c r="D588" s="56">
        <v>0.790509284</v>
      </c>
      <c r="E588" s="2">
        <v>5786</v>
      </c>
      <c r="F588" s="24">
        <v>0</v>
      </c>
      <c r="G588" s="65">
        <v>39.55602432</v>
      </c>
      <c r="H588" s="65">
        <v>-76.20674235</v>
      </c>
      <c r="I588" s="25">
        <v>1013.8</v>
      </c>
      <c r="J588" s="5">
        <f t="shared" si="63"/>
        <v>983.5999999999999</v>
      </c>
      <c r="K588" s="26">
        <f t="shared" si="64"/>
        <v>246.61867950083135</v>
      </c>
      <c r="L588" s="26">
        <f t="shared" si="65"/>
        <v>433.21867950083134</v>
      </c>
      <c r="M588" s="26">
        <f t="shared" si="66"/>
        <v>418.2986795008313</v>
      </c>
      <c r="N588" s="27">
        <f t="shared" si="67"/>
        <v>425.75867950083136</v>
      </c>
      <c r="O588" s="5">
        <v>27.1</v>
      </c>
      <c r="P588" s="5">
        <v>50.8</v>
      </c>
      <c r="Q588" s="5">
        <v>91.9</v>
      </c>
      <c r="S588" s="28">
        <v>2.852</v>
      </c>
      <c r="T588" s="23">
        <v>413.956</v>
      </c>
      <c r="U588" s="23">
        <f t="shared" si="61"/>
        <v>307.71566666666666</v>
      </c>
      <c r="V588" s="28">
        <v>0.322</v>
      </c>
      <c r="W588" s="29">
        <v>2.035</v>
      </c>
      <c r="X588" s="29">
        <f t="shared" si="62"/>
        <v>2.0364999999999998</v>
      </c>
      <c r="Y588" s="30">
        <v>10.728</v>
      </c>
      <c r="Z588" s="27">
        <v>425.75867950083136</v>
      </c>
    </row>
    <row r="589" spans="1:26" ht="12.75">
      <c r="A589" s="1">
        <v>37015</v>
      </c>
      <c r="B589" s="23">
        <v>124</v>
      </c>
      <c r="C589" s="4">
        <v>0.790624976</v>
      </c>
      <c r="D589" s="56">
        <v>0.790624976</v>
      </c>
      <c r="E589" s="2">
        <v>5796</v>
      </c>
      <c r="F589" s="24">
        <v>0</v>
      </c>
      <c r="G589" s="65">
        <v>39.55566833</v>
      </c>
      <c r="H589" s="65">
        <v>-76.19884917</v>
      </c>
      <c r="I589" s="25">
        <v>1013.6</v>
      </c>
      <c r="J589" s="5">
        <f t="shared" si="63"/>
        <v>983.4</v>
      </c>
      <c r="K589" s="26">
        <f t="shared" si="64"/>
        <v>248.30733255637057</v>
      </c>
      <c r="L589" s="26">
        <f t="shared" si="65"/>
        <v>434.90733255637053</v>
      </c>
      <c r="M589" s="26">
        <f t="shared" si="66"/>
        <v>419.9873325563706</v>
      </c>
      <c r="N589" s="27">
        <f t="shared" si="67"/>
        <v>427.44733255637055</v>
      </c>
      <c r="O589" s="5">
        <v>26.8</v>
      </c>
      <c r="P589" s="5">
        <v>52.1</v>
      </c>
      <c r="Q589" s="5">
        <v>89.3</v>
      </c>
      <c r="R589" s="64">
        <v>3.14E-05</v>
      </c>
      <c r="S589" s="28">
        <v>2.565</v>
      </c>
      <c r="T589" s="23">
        <v>256.962</v>
      </c>
      <c r="U589" s="23">
        <f t="shared" si="61"/>
        <v>299.46333333333337</v>
      </c>
      <c r="V589" s="28">
        <v>0.341</v>
      </c>
      <c r="W589" s="29">
        <v>2.035</v>
      </c>
      <c r="X589" s="29">
        <f t="shared" si="62"/>
        <v>2.036</v>
      </c>
      <c r="Y589" s="30">
        <v>10.727</v>
      </c>
      <c r="Z589" s="27">
        <v>427.44733255637055</v>
      </c>
    </row>
    <row r="590" spans="1:26" ht="12.75">
      <c r="A590" s="1">
        <v>37015</v>
      </c>
      <c r="B590" s="23">
        <v>124</v>
      </c>
      <c r="C590" s="4">
        <v>0.790740728</v>
      </c>
      <c r="D590" s="56">
        <v>0.790740728</v>
      </c>
      <c r="E590" s="2">
        <v>5806</v>
      </c>
      <c r="F590" s="24">
        <v>0</v>
      </c>
      <c r="G590" s="65">
        <v>39.55713787</v>
      </c>
      <c r="H590" s="65">
        <v>-76.19181052</v>
      </c>
      <c r="I590" s="25">
        <v>1013.4</v>
      </c>
      <c r="J590" s="5">
        <f t="shared" si="63"/>
        <v>983.1999999999999</v>
      </c>
      <c r="K590" s="26">
        <f t="shared" si="64"/>
        <v>249.99632907841587</v>
      </c>
      <c r="L590" s="26">
        <f t="shared" si="65"/>
        <v>436.59632907841586</v>
      </c>
      <c r="M590" s="26">
        <f t="shared" si="66"/>
        <v>421.67632907841585</v>
      </c>
      <c r="N590" s="27">
        <f t="shared" si="67"/>
        <v>429.1363290784159</v>
      </c>
      <c r="O590" s="5">
        <v>26.9</v>
      </c>
      <c r="P590" s="5">
        <v>53</v>
      </c>
      <c r="Q590" s="5">
        <v>87.8</v>
      </c>
      <c r="S590" s="28">
        <v>3.26</v>
      </c>
      <c r="T590" s="23">
        <v>625.018</v>
      </c>
      <c r="U590" s="23">
        <f t="shared" si="61"/>
        <v>299.9778333333333</v>
      </c>
      <c r="V590" s="28">
        <v>0.321</v>
      </c>
      <c r="W590" s="29">
        <v>2.034</v>
      </c>
      <c r="X590" s="29">
        <f t="shared" si="62"/>
        <v>2.0355000000000003</v>
      </c>
      <c r="Y590" s="30">
        <v>10.733</v>
      </c>
      <c r="Z590" s="27">
        <v>429.1363290784159</v>
      </c>
    </row>
    <row r="591" spans="1:26" ht="12.75">
      <c r="A591" s="1">
        <v>37015</v>
      </c>
      <c r="B591" s="23">
        <v>124</v>
      </c>
      <c r="C591" s="4">
        <v>0.790856481</v>
      </c>
      <c r="D591" s="56">
        <v>0.790856481</v>
      </c>
      <c r="E591" s="2">
        <v>5816</v>
      </c>
      <c r="F591" s="24">
        <v>0</v>
      </c>
      <c r="G591" s="65">
        <v>39.56121457</v>
      </c>
      <c r="H591" s="65">
        <v>-76.18736073</v>
      </c>
      <c r="I591" s="25">
        <v>1013.9</v>
      </c>
      <c r="J591" s="5">
        <f t="shared" si="63"/>
        <v>983.6999999999999</v>
      </c>
      <c r="K591" s="26">
        <f t="shared" si="64"/>
        <v>245.774481729353</v>
      </c>
      <c r="L591" s="26">
        <f t="shared" si="65"/>
        <v>432.37448172935296</v>
      </c>
      <c r="M591" s="26">
        <f t="shared" si="66"/>
        <v>417.454481729353</v>
      </c>
      <c r="N591" s="27">
        <f t="shared" si="67"/>
        <v>424.914481729353</v>
      </c>
      <c r="O591" s="5">
        <v>27</v>
      </c>
      <c r="P591" s="5">
        <v>50.7</v>
      </c>
      <c r="Q591" s="5">
        <v>86.5</v>
      </c>
      <c r="S591" s="28">
        <v>2.905</v>
      </c>
      <c r="T591" s="23">
        <v>415.474</v>
      </c>
      <c r="U591" s="23">
        <f t="shared" si="61"/>
        <v>352.984</v>
      </c>
      <c r="V591" s="28">
        <v>0.329</v>
      </c>
      <c r="W591" s="29">
        <v>2.034</v>
      </c>
      <c r="X591" s="29">
        <f t="shared" si="62"/>
        <v>2.0349999999999997</v>
      </c>
      <c r="Y591" s="30">
        <v>10.725</v>
      </c>
      <c r="Z591" s="27">
        <v>424.914481729353</v>
      </c>
    </row>
    <row r="592" spans="1:26" ht="12.75">
      <c r="A592" s="1">
        <v>37015</v>
      </c>
      <c r="B592" s="23">
        <v>124</v>
      </c>
      <c r="C592" s="4">
        <v>0.790972233</v>
      </c>
      <c r="D592" s="56">
        <v>0.790972233</v>
      </c>
      <c r="E592" s="2">
        <v>5826</v>
      </c>
      <c r="F592" s="24">
        <v>0</v>
      </c>
      <c r="G592" s="65">
        <v>39.5666956</v>
      </c>
      <c r="H592" s="65">
        <v>-76.18607238</v>
      </c>
      <c r="I592" s="25">
        <v>1015.1</v>
      </c>
      <c r="J592" s="5">
        <f t="shared" si="63"/>
        <v>984.9</v>
      </c>
      <c r="K592" s="26">
        <f t="shared" si="64"/>
        <v>235.65079699845782</v>
      </c>
      <c r="L592" s="26">
        <f t="shared" si="65"/>
        <v>422.2507969984578</v>
      </c>
      <c r="M592" s="26">
        <f t="shared" si="66"/>
        <v>407.3307969984578</v>
      </c>
      <c r="N592" s="27">
        <f t="shared" si="67"/>
        <v>414.79079699845784</v>
      </c>
      <c r="O592" s="5">
        <v>26.7</v>
      </c>
      <c r="P592" s="5">
        <v>51.8</v>
      </c>
      <c r="Q592" s="5">
        <v>86.9</v>
      </c>
      <c r="S592" s="28">
        <v>2.09</v>
      </c>
      <c r="T592" s="23">
        <v>-4.02</v>
      </c>
      <c r="U592" s="23">
        <f t="shared" si="61"/>
        <v>327.2316666666667</v>
      </c>
      <c r="V592" s="28">
        <v>0.322</v>
      </c>
      <c r="W592" s="29">
        <v>2.033</v>
      </c>
      <c r="X592" s="29">
        <f t="shared" si="62"/>
        <v>2.0345</v>
      </c>
      <c r="Y592" s="30">
        <v>10.716</v>
      </c>
      <c r="Z592" s="27">
        <v>414.79079699845784</v>
      </c>
    </row>
    <row r="593" spans="1:26" ht="12.75">
      <c r="A593" s="1">
        <v>37015</v>
      </c>
      <c r="B593" s="23">
        <v>124</v>
      </c>
      <c r="C593" s="4">
        <v>0.791087985</v>
      </c>
      <c r="D593" s="56">
        <v>0.791087985</v>
      </c>
      <c r="E593" s="2">
        <v>5836</v>
      </c>
      <c r="F593" s="24">
        <v>0</v>
      </c>
      <c r="G593" s="65">
        <v>39.57228071</v>
      </c>
      <c r="H593" s="65">
        <v>-76.18591269</v>
      </c>
      <c r="I593" s="25">
        <v>1018.8</v>
      </c>
      <c r="J593" s="5">
        <f t="shared" si="63"/>
        <v>988.5999999999999</v>
      </c>
      <c r="K593" s="26">
        <f t="shared" si="64"/>
        <v>204.51357270070457</v>
      </c>
      <c r="L593" s="26">
        <f t="shared" si="65"/>
        <v>391.1135727007046</v>
      </c>
      <c r="M593" s="26">
        <f t="shared" si="66"/>
        <v>376.1935727007046</v>
      </c>
      <c r="N593" s="27">
        <f t="shared" si="67"/>
        <v>383.65357270070456</v>
      </c>
      <c r="O593" s="5">
        <v>27.2</v>
      </c>
      <c r="P593" s="5">
        <v>52.5</v>
      </c>
      <c r="Q593" s="5">
        <v>83.4</v>
      </c>
      <c r="S593" s="28">
        <v>2.911</v>
      </c>
      <c r="T593" s="23">
        <v>416.486</v>
      </c>
      <c r="U593" s="23">
        <f t="shared" si="61"/>
        <v>353.9793333333334</v>
      </c>
      <c r="V593" s="28">
        <v>0.352</v>
      </c>
      <c r="W593" s="29">
        <v>3.143</v>
      </c>
      <c r="X593" s="29">
        <f t="shared" si="62"/>
        <v>2.219</v>
      </c>
      <c r="Y593" s="30">
        <v>10.721</v>
      </c>
      <c r="Z593" s="27">
        <v>383.65357270070456</v>
      </c>
    </row>
    <row r="594" spans="1:26" ht="12.75">
      <c r="A594" s="1">
        <v>37015</v>
      </c>
      <c r="B594" s="23">
        <v>124</v>
      </c>
      <c r="C594" s="4">
        <v>0.791203678</v>
      </c>
      <c r="D594" s="56">
        <v>0.791203678</v>
      </c>
      <c r="E594" s="2">
        <v>5846</v>
      </c>
      <c r="F594" s="24">
        <v>0</v>
      </c>
      <c r="G594" s="65">
        <v>39.57686569</v>
      </c>
      <c r="H594" s="65">
        <v>-76.18847094</v>
      </c>
      <c r="I594" s="25">
        <v>1019.1</v>
      </c>
      <c r="J594" s="5">
        <f t="shared" si="63"/>
        <v>988.9</v>
      </c>
      <c r="K594" s="26">
        <f t="shared" si="64"/>
        <v>201.9940425558637</v>
      </c>
      <c r="L594" s="26">
        <f t="shared" si="65"/>
        <v>388.59404255586367</v>
      </c>
      <c r="M594" s="26">
        <f t="shared" si="66"/>
        <v>373.6740425558637</v>
      </c>
      <c r="N594" s="27">
        <f t="shared" si="67"/>
        <v>381.1340425558637</v>
      </c>
      <c r="O594" s="5">
        <v>27.2</v>
      </c>
      <c r="P594" s="5">
        <v>51.9</v>
      </c>
      <c r="Q594" s="5">
        <v>85.2</v>
      </c>
      <c r="S594" s="28">
        <v>3.486</v>
      </c>
      <c r="T594" s="23">
        <v>732.043</v>
      </c>
      <c r="U594" s="23">
        <f t="shared" si="61"/>
        <v>406.9938333333334</v>
      </c>
      <c r="V594" s="28">
        <v>0.351</v>
      </c>
      <c r="W594" s="29">
        <v>3.142</v>
      </c>
      <c r="X594" s="29">
        <f t="shared" si="62"/>
        <v>2.4034999999999997</v>
      </c>
      <c r="Y594" s="30">
        <v>10.723</v>
      </c>
      <c r="Z594" s="27">
        <v>381.1340425558637</v>
      </c>
    </row>
    <row r="595" spans="1:26" ht="12.75">
      <c r="A595" s="1">
        <v>37015</v>
      </c>
      <c r="B595" s="23">
        <v>124</v>
      </c>
      <c r="C595" s="4">
        <v>0.79131943</v>
      </c>
      <c r="D595" s="56">
        <v>0.79131943</v>
      </c>
      <c r="E595" s="2">
        <v>5856</v>
      </c>
      <c r="F595" s="24">
        <v>0</v>
      </c>
      <c r="G595" s="65">
        <v>39.57958681</v>
      </c>
      <c r="H595" s="65">
        <v>-76.19400726</v>
      </c>
      <c r="I595" s="25">
        <v>1021.5</v>
      </c>
      <c r="J595" s="5">
        <f t="shared" si="63"/>
        <v>991.3</v>
      </c>
      <c r="K595" s="26">
        <f t="shared" si="64"/>
        <v>181.86527470289792</v>
      </c>
      <c r="L595" s="26">
        <f t="shared" si="65"/>
        <v>368.4652747028979</v>
      </c>
      <c r="M595" s="26">
        <f t="shared" si="66"/>
        <v>353.5452747028979</v>
      </c>
      <c r="N595" s="27">
        <f t="shared" si="67"/>
        <v>361.0052747028979</v>
      </c>
      <c r="O595" s="5">
        <v>27.4</v>
      </c>
      <c r="P595" s="5">
        <v>50.8</v>
      </c>
      <c r="Q595" s="5">
        <v>83.9</v>
      </c>
      <c r="R595" s="64">
        <v>2.8E-05</v>
      </c>
      <c r="S595" s="28">
        <v>1.992</v>
      </c>
      <c r="T595" s="23">
        <v>-55.001</v>
      </c>
      <c r="U595" s="23">
        <f t="shared" si="61"/>
        <v>355</v>
      </c>
      <c r="V595" s="28">
        <v>0.351</v>
      </c>
      <c r="W595" s="29">
        <v>3.142</v>
      </c>
      <c r="X595" s="29">
        <f t="shared" si="62"/>
        <v>2.5879999999999996</v>
      </c>
      <c r="Y595" s="30">
        <v>10.727</v>
      </c>
      <c r="Z595" s="27">
        <v>361.0052747028979</v>
      </c>
    </row>
    <row r="596" spans="1:26" ht="12.75">
      <c r="A596" s="1">
        <v>37015</v>
      </c>
      <c r="B596" s="23">
        <v>124</v>
      </c>
      <c r="C596" s="4">
        <v>0.791435182</v>
      </c>
      <c r="D596" s="56">
        <v>0.791435182</v>
      </c>
      <c r="E596" s="2">
        <v>5866</v>
      </c>
      <c r="F596" s="24">
        <v>0</v>
      </c>
      <c r="G596" s="65">
        <v>39.58017338</v>
      </c>
      <c r="H596" s="65">
        <v>-76.20101228</v>
      </c>
      <c r="I596" s="25">
        <v>1024</v>
      </c>
      <c r="J596" s="5">
        <f t="shared" si="63"/>
        <v>993.8</v>
      </c>
      <c r="K596" s="26">
        <f t="shared" si="64"/>
        <v>160.9495632471818</v>
      </c>
      <c r="L596" s="26">
        <f t="shared" si="65"/>
        <v>347.5495632471818</v>
      </c>
      <c r="M596" s="26">
        <f t="shared" si="66"/>
        <v>332.6295632471818</v>
      </c>
      <c r="N596" s="27">
        <f t="shared" si="67"/>
        <v>340.0895632471818</v>
      </c>
      <c r="O596" s="5">
        <v>27.6</v>
      </c>
      <c r="P596" s="5">
        <v>50.4</v>
      </c>
      <c r="Q596" s="5">
        <v>84.4</v>
      </c>
      <c r="S596" s="28">
        <v>2.585</v>
      </c>
      <c r="T596" s="23">
        <v>260.505</v>
      </c>
      <c r="U596" s="23">
        <f t="shared" si="61"/>
        <v>294.24783333333335</v>
      </c>
      <c r="V596" s="28">
        <v>0.362</v>
      </c>
      <c r="W596" s="29">
        <v>3.141</v>
      </c>
      <c r="X596" s="29">
        <f t="shared" si="62"/>
        <v>2.7724999999999995</v>
      </c>
      <c r="Y596" s="30">
        <v>10.704</v>
      </c>
      <c r="Z596" s="27">
        <v>340.0895632471818</v>
      </c>
    </row>
    <row r="597" spans="1:26" ht="12.75">
      <c r="A597" s="1">
        <v>37015</v>
      </c>
      <c r="B597" s="23">
        <v>124</v>
      </c>
      <c r="C597" s="4">
        <v>0.791550934</v>
      </c>
      <c r="D597" s="56">
        <v>0.791550934</v>
      </c>
      <c r="E597" s="2">
        <v>5876</v>
      </c>
      <c r="F597" s="24">
        <v>0</v>
      </c>
      <c r="G597" s="65">
        <v>39.58044341</v>
      </c>
      <c r="H597" s="65">
        <v>-76.20767256</v>
      </c>
      <c r="I597" s="25">
        <v>1025.3</v>
      </c>
      <c r="J597" s="5">
        <f t="shared" si="63"/>
        <v>995.0999999999999</v>
      </c>
      <c r="K597" s="26">
        <f t="shared" si="64"/>
        <v>150.09417753554987</v>
      </c>
      <c r="L597" s="26">
        <f t="shared" si="65"/>
        <v>336.6941775355499</v>
      </c>
      <c r="M597" s="26">
        <f t="shared" si="66"/>
        <v>321.7741775355499</v>
      </c>
      <c r="N597" s="27">
        <f t="shared" si="67"/>
        <v>329.23417753554986</v>
      </c>
      <c r="O597" s="5">
        <v>27.5</v>
      </c>
      <c r="P597" s="5">
        <v>50.1</v>
      </c>
      <c r="Q597" s="5">
        <v>83.9</v>
      </c>
      <c r="S597" s="28">
        <v>2.941</v>
      </c>
      <c r="T597" s="23">
        <v>418.561</v>
      </c>
      <c r="U597" s="23">
        <f t="shared" si="61"/>
        <v>294.7623333333333</v>
      </c>
      <c r="V597" s="28">
        <v>0.332</v>
      </c>
      <c r="W597" s="29">
        <v>2.031</v>
      </c>
      <c r="X597" s="29">
        <f t="shared" si="62"/>
        <v>2.772</v>
      </c>
      <c r="Y597" s="30">
        <v>10.736</v>
      </c>
      <c r="Z597" s="27">
        <v>329.23417753554986</v>
      </c>
    </row>
    <row r="598" spans="1:26" ht="12.75">
      <c r="A598" s="1">
        <v>37015</v>
      </c>
      <c r="B598" s="23">
        <v>124</v>
      </c>
      <c r="C598" s="4">
        <v>0.791666687</v>
      </c>
      <c r="D598" s="56">
        <v>0.791666687</v>
      </c>
      <c r="E598" s="2">
        <v>5886</v>
      </c>
      <c r="F598" s="24">
        <v>0</v>
      </c>
      <c r="G598" s="65">
        <v>39.57997978</v>
      </c>
      <c r="H598" s="65">
        <v>-76.21416825</v>
      </c>
      <c r="I598" s="25">
        <v>1026.9</v>
      </c>
      <c r="J598" s="5">
        <f t="shared" si="63"/>
        <v>996.7</v>
      </c>
      <c r="K598" s="26">
        <f t="shared" si="64"/>
        <v>136.75315428722905</v>
      </c>
      <c r="L598" s="26">
        <f t="shared" si="65"/>
        <v>323.353154287229</v>
      </c>
      <c r="M598" s="26">
        <f t="shared" si="66"/>
        <v>308.43315428722906</v>
      </c>
      <c r="N598" s="27">
        <f t="shared" si="67"/>
        <v>315.89315428722904</v>
      </c>
      <c r="O598" s="5">
        <v>28</v>
      </c>
      <c r="P598" s="5">
        <v>50.5</v>
      </c>
      <c r="Q598" s="5">
        <v>83.3</v>
      </c>
      <c r="S598" s="28">
        <v>3.461</v>
      </c>
      <c r="T598" s="23">
        <v>734.067</v>
      </c>
      <c r="U598" s="23">
        <f t="shared" si="61"/>
        <v>417.77683333333334</v>
      </c>
      <c r="V598" s="28">
        <v>0.362</v>
      </c>
      <c r="W598" s="29">
        <v>3.14</v>
      </c>
      <c r="X598" s="29">
        <f t="shared" si="62"/>
        <v>2.9565</v>
      </c>
      <c r="Y598" s="30">
        <v>10.73</v>
      </c>
      <c r="Z598" s="27">
        <v>315.89315428722904</v>
      </c>
    </row>
    <row r="599" spans="1:26" ht="12.75">
      <c r="A599" s="1">
        <v>37015</v>
      </c>
      <c r="B599" s="23">
        <v>124</v>
      </c>
      <c r="C599" s="4">
        <v>0.791782379</v>
      </c>
      <c r="D599" s="56">
        <v>0.791782379</v>
      </c>
      <c r="E599" s="2">
        <v>5896</v>
      </c>
      <c r="F599" s="24">
        <v>0</v>
      </c>
      <c r="G599" s="65">
        <v>39.57795916</v>
      </c>
      <c r="H599" s="65">
        <v>-76.21959029</v>
      </c>
      <c r="I599" s="25">
        <v>1032</v>
      </c>
      <c r="J599" s="5">
        <f t="shared" si="63"/>
        <v>1001.8</v>
      </c>
      <c r="K599" s="26">
        <f t="shared" si="64"/>
        <v>94.37112383502992</v>
      </c>
      <c r="L599" s="26">
        <f t="shared" si="65"/>
        <v>280.9711238350299</v>
      </c>
      <c r="M599" s="26">
        <f t="shared" si="66"/>
        <v>266.0511238350299</v>
      </c>
      <c r="N599" s="27">
        <f t="shared" si="67"/>
        <v>273.51112383502993</v>
      </c>
      <c r="O599" s="5">
        <v>27.9</v>
      </c>
      <c r="P599" s="5">
        <v>49.3</v>
      </c>
      <c r="Q599" s="5">
        <v>84.4</v>
      </c>
      <c r="S599" s="28">
        <v>2.474</v>
      </c>
      <c r="T599" s="23">
        <v>209.523</v>
      </c>
      <c r="U599" s="23">
        <f t="shared" si="61"/>
        <v>383.2830000000001</v>
      </c>
      <c r="V599" s="28">
        <v>0.351</v>
      </c>
      <c r="W599" s="29">
        <v>3.14</v>
      </c>
      <c r="X599" s="29">
        <f t="shared" si="62"/>
        <v>2.956</v>
      </c>
      <c r="Y599" s="30">
        <v>10.723</v>
      </c>
      <c r="Z599" s="27">
        <v>273.51112383502993</v>
      </c>
    </row>
    <row r="600" spans="1:26" ht="12.75">
      <c r="A600" s="1">
        <v>37015</v>
      </c>
      <c r="B600" s="23">
        <v>124</v>
      </c>
      <c r="C600" s="4">
        <v>0.791898131</v>
      </c>
      <c r="D600" s="56">
        <v>0.791898131</v>
      </c>
      <c r="E600" s="2">
        <v>5906</v>
      </c>
      <c r="F600" s="24">
        <v>0</v>
      </c>
      <c r="G600" s="65">
        <v>39.57371426</v>
      </c>
      <c r="H600" s="65">
        <v>-76.22183831</v>
      </c>
      <c r="I600" s="25">
        <v>1036.7</v>
      </c>
      <c r="J600" s="5">
        <f t="shared" si="63"/>
        <v>1006.5</v>
      </c>
      <c r="K600" s="26">
        <f t="shared" si="64"/>
        <v>55.50378060831476</v>
      </c>
      <c r="L600" s="26">
        <f t="shared" si="65"/>
        <v>242.10378060831476</v>
      </c>
      <c r="M600" s="26">
        <f t="shared" si="66"/>
        <v>227.18378060831478</v>
      </c>
      <c r="N600" s="27">
        <f t="shared" si="67"/>
        <v>234.64378060831478</v>
      </c>
      <c r="O600" s="5">
        <v>28.2</v>
      </c>
      <c r="P600" s="5">
        <v>49.5</v>
      </c>
      <c r="Q600" s="5">
        <v>88.8</v>
      </c>
      <c r="S600" s="28">
        <v>2.514</v>
      </c>
      <c r="T600" s="23">
        <v>210.029</v>
      </c>
      <c r="U600" s="23">
        <f t="shared" si="61"/>
        <v>296.28066666666666</v>
      </c>
      <c r="V600" s="28">
        <v>0.391</v>
      </c>
      <c r="W600" s="29">
        <v>3.139</v>
      </c>
      <c r="X600" s="29">
        <f t="shared" si="62"/>
        <v>2.9555000000000002</v>
      </c>
      <c r="Y600" s="30">
        <v>10.73</v>
      </c>
      <c r="Z600" s="27">
        <v>234.64378060831478</v>
      </c>
    </row>
    <row r="601" spans="1:26" ht="12.75">
      <c r="A601" s="1">
        <v>37015</v>
      </c>
      <c r="B601" s="23">
        <v>124</v>
      </c>
      <c r="C601" s="4">
        <v>0.792013884</v>
      </c>
      <c r="D601" s="56">
        <v>0.792013884</v>
      </c>
      <c r="E601" s="2">
        <v>5916</v>
      </c>
      <c r="F601" s="24">
        <v>0</v>
      </c>
      <c r="G601" s="65">
        <v>39.56951514</v>
      </c>
      <c r="H601" s="65">
        <v>-76.22169619</v>
      </c>
      <c r="I601" s="25">
        <v>1043.9</v>
      </c>
      <c r="J601" s="5">
        <f t="shared" si="63"/>
        <v>1013.7</v>
      </c>
      <c r="K601" s="26">
        <f t="shared" si="64"/>
        <v>-3.6870945793363012</v>
      </c>
      <c r="L601" s="26">
        <f t="shared" si="65"/>
        <v>182.9129054206637</v>
      </c>
      <c r="M601" s="26">
        <f t="shared" si="66"/>
        <v>167.9929054206637</v>
      </c>
      <c r="N601" s="27">
        <f t="shared" si="67"/>
        <v>175.45290542066368</v>
      </c>
      <c r="O601" s="5">
        <v>28.9</v>
      </c>
      <c r="P601" s="5">
        <v>49.6</v>
      </c>
      <c r="Q601" s="5">
        <v>84.1</v>
      </c>
      <c r="R601" s="64">
        <v>2.76E-05</v>
      </c>
      <c r="S601" s="28">
        <v>3.985</v>
      </c>
      <c r="T601" s="23">
        <v>998.086</v>
      </c>
      <c r="U601" s="23">
        <f t="shared" si="61"/>
        <v>471.7951666666666</v>
      </c>
      <c r="V601" s="28">
        <v>0.372</v>
      </c>
      <c r="W601" s="29">
        <v>3.139</v>
      </c>
      <c r="X601" s="29">
        <f t="shared" si="62"/>
        <v>2.955</v>
      </c>
      <c r="Y601" s="30">
        <v>10.729</v>
      </c>
      <c r="Z601" s="27">
        <v>175.45290542066368</v>
      </c>
    </row>
    <row r="602" spans="1:26" ht="12.75">
      <c r="A602" s="1">
        <v>37015</v>
      </c>
      <c r="B602" s="23">
        <v>124</v>
      </c>
      <c r="C602" s="4">
        <v>0.792129636</v>
      </c>
      <c r="D602" s="56">
        <v>0.792129636</v>
      </c>
      <c r="E602" s="2">
        <v>5926</v>
      </c>
      <c r="F602" s="24">
        <v>0</v>
      </c>
      <c r="G602" s="65">
        <v>39.56681499</v>
      </c>
      <c r="H602" s="65">
        <v>-76.21757485</v>
      </c>
      <c r="I602" s="25">
        <v>1047.6</v>
      </c>
      <c r="J602" s="5">
        <f t="shared" si="63"/>
        <v>1017.3999999999999</v>
      </c>
      <c r="K602" s="26">
        <f t="shared" si="64"/>
        <v>-33.941295813090704</v>
      </c>
      <c r="L602" s="26">
        <f t="shared" si="65"/>
        <v>152.6587041869093</v>
      </c>
      <c r="M602" s="26">
        <f t="shared" si="66"/>
        <v>137.7387041869093</v>
      </c>
      <c r="N602" s="27">
        <f t="shared" si="67"/>
        <v>145.1987041869093</v>
      </c>
      <c r="O602" s="5">
        <v>29.3</v>
      </c>
      <c r="P602" s="5">
        <v>49.4</v>
      </c>
      <c r="Q602" s="5">
        <v>80.9</v>
      </c>
      <c r="S602" s="28">
        <v>2.683</v>
      </c>
      <c r="T602" s="23">
        <v>316.092</v>
      </c>
      <c r="U602" s="23">
        <f t="shared" si="61"/>
        <v>481.0596666666666</v>
      </c>
      <c r="V602" s="28">
        <v>0.372</v>
      </c>
      <c r="W602" s="29">
        <v>3.138</v>
      </c>
      <c r="X602" s="29">
        <f t="shared" si="62"/>
        <v>2.9544999999999995</v>
      </c>
      <c r="Y602" s="30">
        <v>10.721</v>
      </c>
      <c r="Z602" s="27">
        <v>145.1987041869093</v>
      </c>
    </row>
    <row r="603" spans="1:26" ht="12.75">
      <c r="A603" s="1">
        <v>37015</v>
      </c>
      <c r="B603" s="23">
        <v>124</v>
      </c>
      <c r="C603" s="4">
        <v>0.792245388</v>
      </c>
      <c r="D603" s="56">
        <v>0.792245388</v>
      </c>
      <c r="E603" s="2">
        <v>5936</v>
      </c>
      <c r="F603" s="24">
        <v>1</v>
      </c>
      <c r="G603" s="65">
        <v>39.56663</v>
      </c>
      <c r="H603" s="65">
        <v>-76.21198266</v>
      </c>
      <c r="I603" s="25">
        <v>1049.5</v>
      </c>
      <c r="J603" s="5">
        <f t="shared" si="63"/>
        <v>1019.3</v>
      </c>
      <c r="K603" s="26">
        <f t="shared" si="64"/>
        <v>-49.4345075612036</v>
      </c>
      <c r="L603" s="26">
        <f t="shared" si="65"/>
        <v>137.16549243879638</v>
      </c>
      <c r="M603" s="26">
        <f t="shared" si="66"/>
        <v>122.2454924387964</v>
      </c>
      <c r="N603" s="27">
        <f t="shared" si="67"/>
        <v>129.7054924387964</v>
      </c>
      <c r="O603" s="5">
        <v>29.7</v>
      </c>
      <c r="P603" s="5">
        <v>50.9</v>
      </c>
      <c r="Q603" s="5">
        <v>80.3</v>
      </c>
      <c r="S603" s="28">
        <v>3.446</v>
      </c>
      <c r="T603" s="23">
        <v>684.047</v>
      </c>
      <c r="U603" s="23">
        <f t="shared" si="61"/>
        <v>525.3073333333333</v>
      </c>
      <c r="V603" s="28">
        <v>0.372</v>
      </c>
      <c r="W603" s="29">
        <v>3.138</v>
      </c>
      <c r="X603" s="29">
        <f t="shared" si="62"/>
        <v>3.139</v>
      </c>
      <c r="Y603" s="30">
        <v>10.713</v>
      </c>
      <c r="Z603" s="27">
        <v>129.7054924387964</v>
      </c>
    </row>
    <row r="604" spans="1:26" ht="12.75">
      <c r="A604" s="1">
        <v>37015</v>
      </c>
      <c r="B604" s="23">
        <v>124</v>
      </c>
      <c r="C604" s="4">
        <v>0.79236114</v>
      </c>
      <c r="D604" s="56">
        <v>0.79236114</v>
      </c>
      <c r="E604" s="2">
        <v>5946</v>
      </c>
      <c r="F604" s="24">
        <v>0</v>
      </c>
      <c r="G604" s="65">
        <v>39.56664418</v>
      </c>
      <c r="H604" s="65">
        <v>-76.20614103</v>
      </c>
      <c r="I604" s="25">
        <v>1045.4</v>
      </c>
      <c r="J604" s="5">
        <f t="shared" si="63"/>
        <v>1015.2</v>
      </c>
      <c r="K604" s="26">
        <f t="shared" si="64"/>
        <v>-15.965599510507353</v>
      </c>
      <c r="L604" s="26">
        <f t="shared" si="65"/>
        <v>170.63440048949263</v>
      </c>
      <c r="M604" s="26">
        <f t="shared" si="66"/>
        <v>155.71440048949265</v>
      </c>
      <c r="N604" s="27">
        <f t="shared" si="67"/>
        <v>163.17440048949265</v>
      </c>
      <c r="O604" s="5">
        <v>29.3</v>
      </c>
      <c r="P604" s="5">
        <v>48.1</v>
      </c>
      <c r="Q604" s="5">
        <v>82.4</v>
      </c>
      <c r="S604" s="28">
        <v>2.641</v>
      </c>
      <c r="T604" s="23">
        <v>264.553</v>
      </c>
      <c r="U604" s="23">
        <f t="shared" si="61"/>
        <v>447.055</v>
      </c>
      <c r="V604" s="28">
        <v>0.393</v>
      </c>
      <c r="W604" s="29">
        <v>3.137</v>
      </c>
      <c r="X604" s="29">
        <f t="shared" si="62"/>
        <v>3.1385</v>
      </c>
      <c r="Y604" s="30">
        <v>10.73</v>
      </c>
      <c r="Z604" s="27">
        <v>163.17440048949265</v>
      </c>
    </row>
    <row r="605" spans="1:26" ht="12.75">
      <c r="A605" s="1">
        <v>37015</v>
      </c>
      <c r="B605" s="23">
        <v>124</v>
      </c>
      <c r="C605" s="4">
        <v>0.792476833</v>
      </c>
      <c r="D605" s="56">
        <v>0.792476833</v>
      </c>
      <c r="E605" s="2">
        <v>5956</v>
      </c>
      <c r="F605" s="24">
        <v>0</v>
      </c>
      <c r="G605" s="65">
        <v>39.56635337</v>
      </c>
      <c r="H605" s="65">
        <v>-76.20050065</v>
      </c>
      <c r="I605" s="25">
        <v>1042.1</v>
      </c>
      <c r="J605" s="5">
        <f t="shared" si="63"/>
        <v>1011.8999999999999</v>
      </c>
      <c r="K605" s="26">
        <f t="shared" si="64"/>
        <v>11.071116719991046</v>
      </c>
      <c r="L605" s="26">
        <f t="shared" si="65"/>
        <v>197.67111671999103</v>
      </c>
      <c r="M605" s="26">
        <f t="shared" si="66"/>
        <v>182.75111671999105</v>
      </c>
      <c r="N605" s="27">
        <f t="shared" si="67"/>
        <v>190.21111671999103</v>
      </c>
      <c r="O605" s="5">
        <v>29</v>
      </c>
      <c r="P605" s="5">
        <v>48.9</v>
      </c>
      <c r="Q605" s="5">
        <v>86.9</v>
      </c>
      <c r="S605" s="28">
        <v>3.996</v>
      </c>
      <c r="T605" s="23">
        <v>1000.11</v>
      </c>
      <c r="U605" s="23">
        <f t="shared" si="61"/>
        <v>578.8195</v>
      </c>
      <c r="V605" s="28">
        <v>0.392</v>
      </c>
      <c r="W605" s="29">
        <v>3.137</v>
      </c>
      <c r="X605" s="29">
        <f t="shared" si="62"/>
        <v>3.138</v>
      </c>
      <c r="Y605" s="30">
        <v>10.708</v>
      </c>
      <c r="Z605" s="27">
        <v>190.21111671999103</v>
      </c>
    </row>
    <row r="606" spans="1:26" ht="12.75">
      <c r="A606" s="1">
        <v>37015</v>
      </c>
      <c r="B606" s="23">
        <v>124</v>
      </c>
      <c r="C606" s="4">
        <v>0.792592585</v>
      </c>
      <c r="D606" s="56">
        <v>0.792592585</v>
      </c>
      <c r="E606" s="2">
        <v>5966</v>
      </c>
      <c r="F606" s="24">
        <v>0</v>
      </c>
      <c r="G606" s="65">
        <v>39.56619031</v>
      </c>
      <c r="H606" s="65">
        <v>-76.19489933</v>
      </c>
      <c r="I606" s="25">
        <v>1039</v>
      </c>
      <c r="J606" s="5">
        <f t="shared" si="63"/>
        <v>1008.8</v>
      </c>
      <c r="K606" s="26">
        <f t="shared" si="64"/>
        <v>36.549683007197004</v>
      </c>
      <c r="L606" s="26">
        <f t="shared" si="65"/>
        <v>223.14968300719698</v>
      </c>
      <c r="M606" s="26">
        <f t="shared" si="66"/>
        <v>208.22968300719702</v>
      </c>
      <c r="N606" s="27">
        <f t="shared" si="67"/>
        <v>215.689683007197</v>
      </c>
      <c r="O606" s="5">
        <v>28.8</v>
      </c>
      <c r="P606" s="5">
        <v>48.6</v>
      </c>
      <c r="Q606" s="5">
        <v>81</v>
      </c>
      <c r="S606" s="28">
        <v>4.077</v>
      </c>
      <c r="T606" s="23">
        <v>1053.116</v>
      </c>
      <c r="U606" s="23">
        <f t="shared" si="61"/>
        <v>719.334</v>
      </c>
      <c r="V606" s="28">
        <v>0.372</v>
      </c>
      <c r="W606" s="29">
        <v>3.136</v>
      </c>
      <c r="X606" s="29">
        <f t="shared" si="62"/>
        <v>3.1374999999999997</v>
      </c>
      <c r="Y606" s="30">
        <v>10.751</v>
      </c>
      <c r="Z606" s="27">
        <v>215.689683007197</v>
      </c>
    </row>
    <row r="607" spans="1:26" ht="12.75">
      <c r="A607" s="1">
        <v>37015</v>
      </c>
      <c r="B607" s="23">
        <v>124</v>
      </c>
      <c r="C607" s="4">
        <v>0.792708337</v>
      </c>
      <c r="D607" s="56">
        <v>0.792708337</v>
      </c>
      <c r="E607" s="2">
        <v>5976</v>
      </c>
      <c r="F607" s="24">
        <v>0</v>
      </c>
      <c r="G607" s="65">
        <v>39.56700596</v>
      </c>
      <c r="H607" s="65">
        <v>-76.18935001</v>
      </c>
      <c r="I607" s="25">
        <v>1034.3</v>
      </c>
      <c r="J607" s="5">
        <f t="shared" si="63"/>
        <v>1004.0999999999999</v>
      </c>
      <c r="K607" s="26">
        <f t="shared" si="64"/>
        <v>75.32820392310548</v>
      </c>
      <c r="L607" s="26">
        <f t="shared" si="65"/>
        <v>261.92820392310546</v>
      </c>
      <c r="M607" s="26">
        <f t="shared" si="66"/>
        <v>247.0082039231055</v>
      </c>
      <c r="N607" s="27">
        <f t="shared" si="67"/>
        <v>254.46820392310548</v>
      </c>
      <c r="O607" s="5">
        <v>28.6</v>
      </c>
      <c r="P607" s="5">
        <v>48.5</v>
      </c>
      <c r="Q607" s="5">
        <v>78.6</v>
      </c>
      <c r="R607" s="64">
        <v>2.64E-05</v>
      </c>
      <c r="S607" s="28">
        <v>3.422</v>
      </c>
      <c r="T607" s="23">
        <v>686.072</v>
      </c>
      <c r="U607" s="23">
        <f t="shared" si="61"/>
        <v>667.3316666666667</v>
      </c>
      <c r="V607" s="28">
        <v>0.371</v>
      </c>
      <c r="W607" s="29">
        <v>3.136</v>
      </c>
      <c r="X607" s="29">
        <f t="shared" si="62"/>
        <v>3.137</v>
      </c>
      <c r="Y607" s="30">
        <v>10.728</v>
      </c>
      <c r="Z607" s="27">
        <v>254.46820392310548</v>
      </c>
    </row>
    <row r="608" spans="1:26" ht="12.75">
      <c r="A608" s="1">
        <v>37015</v>
      </c>
      <c r="B608" s="23">
        <v>124</v>
      </c>
      <c r="C608" s="4">
        <v>0.79282409</v>
      </c>
      <c r="D608" s="56">
        <v>0.79282409</v>
      </c>
      <c r="E608" s="2">
        <v>5986</v>
      </c>
      <c r="F608" s="24">
        <v>0</v>
      </c>
      <c r="G608" s="65">
        <v>39.5696852</v>
      </c>
      <c r="H608" s="65">
        <v>-76.18445771</v>
      </c>
      <c r="I608" s="25">
        <v>1030.2</v>
      </c>
      <c r="J608" s="5">
        <f t="shared" si="63"/>
        <v>1000</v>
      </c>
      <c r="K608" s="26">
        <f t="shared" si="64"/>
        <v>109.30480002452748</v>
      </c>
      <c r="L608" s="26">
        <f t="shared" si="65"/>
        <v>295.9048000245275</v>
      </c>
      <c r="M608" s="26">
        <f t="shared" si="66"/>
        <v>280.9848000245275</v>
      </c>
      <c r="N608" s="27">
        <f t="shared" si="67"/>
        <v>288.44480002452747</v>
      </c>
      <c r="O608" s="5">
        <v>27.9</v>
      </c>
      <c r="P608" s="5">
        <v>49.6</v>
      </c>
      <c r="Q608" s="5">
        <v>79.9</v>
      </c>
      <c r="S608" s="28">
        <v>3.72</v>
      </c>
      <c r="T608" s="23">
        <v>844.078</v>
      </c>
      <c r="U608" s="23">
        <f t="shared" si="61"/>
        <v>755.3293333333335</v>
      </c>
      <c r="V608" s="28">
        <v>0.361</v>
      </c>
      <c r="W608" s="29">
        <v>3.135</v>
      </c>
      <c r="X608" s="29">
        <f t="shared" si="62"/>
        <v>3.1365000000000003</v>
      </c>
      <c r="Y608" s="30">
        <v>10.723</v>
      </c>
      <c r="Z608" s="27">
        <v>288.44480002452747</v>
      </c>
    </row>
    <row r="609" spans="1:26" ht="12.75">
      <c r="A609" s="1">
        <v>37015</v>
      </c>
      <c r="B609" s="23">
        <v>124</v>
      </c>
      <c r="C609" s="4">
        <v>0.792939842</v>
      </c>
      <c r="D609" s="56">
        <v>0.792939842</v>
      </c>
      <c r="E609" s="2">
        <v>5996</v>
      </c>
      <c r="F609" s="24">
        <v>0</v>
      </c>
      <c r="G609" s="65">
        <v>39.5739635</v>
      </c>
      <c r="H609" s="65">
        <v>-76.18099733</v>
      </c>
      <c r="I609" s="25">
        <v>1026.5</v>
      </c>
      <c r="J609" s="5">
        <f t="shared" si="63"/>
        <v>996.3</v>
      </c>
      <c r="K609" s="26">
        <f t="shared" si="64"/>
        <v>140.08640124498135</v>
      </c>
      <c r="L609" s="26">
        <f t="shared" si="65"/>
        <v>326.6864012449813</v>
      </c>
      <c r="M609" s="26">
        <f t="shared" si="66"/>
        <v>311.76640124498135</v>
      </c>
      <c r="N609" s="27">
        <f t="shared" si="67"/>
        <v>319.22640124498133</v>
      </c>
      <c r="O609" s="5">
        <v>27.5</v>
      </c>
      <c r="P609" s="5">
        <v>49.5</v>
      </c>
      <c r="Q609" s="5">
        <v>83.7</v>
      </c>
      <c r="S609" s="28">
        <v>2.871</v>
      </c>
      <c r="T609" s="23">
        <v>424.635</v>
      </c>
      <c r="U609" s="23">
        <f t="shared" si="61"/>
        <v>712.094</v>
      </c>
      <c r="V609" s="28">
        <v>0.381</v>
      </c>
      <c r="W609" s="29">
        <v>3.135</v>
      </c>
      <c r="X609" s="29">
        <f t="shared" si="62"/>
        <v>3.1359999999999997</v>
      </c>
      <c r="Y609" s="30">
        <v>10.751</v>
      </c>
      <c r="Z609" s="27">
        <v>319.22640124498133</v>
      </c>
    </row>
    <row r="610" spans="1:26" ht="12.75">
      <c r="A610" s="1">
        <v>37015</v>
      </c>
      <c r="B610" s="23">
        <v>124</v>
      </c>
      <c r="C610" s="4">
        <v>0.793055534</v>
      </c>
      <c r="D610" s="56">
        <v>0.793055534</v>
      </c>
      <c r="E610" s="2">
        <v>6006</v>
      </c>
      <c r="F610" s="24">
        <v>0</v>
      </c>
      <c r="G610" s="65">
        <v>39.57781927</v>
      </c>
      <c r="H610" s="65">
        <v>-76.17748139</v>
      </c>
      <c r="I610" s="25">
        <v>1022.6</v>
      </c>
      <c r="J610" s="5">
        <f t="shared" si="63"/>
        <v>992.4</v>
      </c>
      <c r="K610" s="26">
        <f t="shared" si="64"/>
        <v>172.65587061412842</v>
      </c>
      <c r="L610" s="26">
        <f t="shared" si="65"/>
        <v>359.2558706141284</v>
      </c>
      <c r="M610" s="26">
        <f t="shared" si="66"/>
        <v>344.33587061412845</v>
      </c>
      <c r="N610" s="27">
        <f t="shared" si="67"/>
        <v>351.79587061412843</v>
      </c>
      <c r="O610" s="5">
        <v>27.1</v>
      </c>
      <c r="P610" s="5">
        <v>49.7</v>
      </c>
      <c r="Q610" s="5">
        <v>83.7</v>
      </c>
      <c r="S610" s="28">
        <v>4.332</v>
      </c>
      <c r="T610" s="23">
        <v>1160.141</v>
      </c>
      <c r="U610" s="23">
        <f t="shared" si="61"/>
        <v>861.3586666666666</v>
      </c>
      <c r="V610" s="28">
        <v>0.361</v>
      </c>
      <c r="W610" s="29">
        <v>3.134</v>
      </c>
      <c r="X610" s="29">
        <f t="shared" si="62"/>
        <v>3.1355</v>
      </c>
      <c r="Y610" s="30">
        <v>10.721</v>
      </c>
      <c r="Z610" s="27">
        <v>351.79587061412843</v>
      </c>
    </row>
    <row r="611" spans="1:26" ht="12.75">
      <c r="A611" s="1">
        <v>37015</v>
      </c>
      <c r="B611" s="23">
        <v>124</v>
      </c>
      <c r="C611" s="4">
        <v>0.793171287</v>
      </c>
      <c r="D611" s="56">
        <v>0.793171287</v>
      </c>
      <c r="E611" s="2">
        <v>6016</v>
      </c>
      <c r="F611" s="24">
        <v>0</v>
      </c>
      <c r="G611" s="65">
        <v>39.58029529</v>
      </c>
      <c r="H611" s="65">
        <v>-76.1728491</v>
      </c>
      <c r="I611" s="25">
        <v>1021.3</v>
      </c>
      <c r="J611" s="5">
        <f t="shared" si="63"/>
        <v>991.0999999999999</v>
      </c>
      <c r="K611" s="26">
        <f t="shared" si="64"/>
        <v>183.5408096908276</v>
      </c>
      <c r="L611" s="26">
        <f t="shared" si="65"/>
        <v>370.1408096908276</v>
      </c>
      <c r="M611" s="26">
        <f t="shared" si="66"/>
        <v>355.2208096908276</v>
      </c>
      <c r="N611" s="27">
        <f t="shared" si="67"/>
        <v>362.6808096908276</v>
      </c>
      <c r="O611" s="5">
        <v>27</v>
      </c>
      <c r="P611" s="5">
        <v>51.2</v>
      </c>
      <c r="Q611" s="5">
        <v>79.9</v>
      </c>
      <c r="S611" s="28">
        <v>2.862</v>
      </c>
      <c r="T611" s="23">
        <v>425.596</v>
      </c>
      <c r="U611" s="23">
        <f t="shared" si="61"/>
        <v>765.6063333333332</v>
      </c>
      <c r="V611" s="28">
        <v>0.382</v>
      </c>
      <c r="W611" s="29">
        <v>3.134</v>
      </c>
      <c r="X611" s="29">
        <f t="shared" si="62"/>
        <v>3.135</v>
      </c>
      <c r="Y611" s="30">
        <v>10.721</v>
      </c>
      <c r="Z611" s="27">
        <v>362.6808096908276</v>
      </c>
    </row>
    <row r="612" spans="1:26" ht="12.75">
      <c r="A612" s="1">
        <v>37015</v>
      </c>
      <c r="B612" s="23">
        <v>124</v>
      </c>
      <c r="C612" s="4">
        <v>0.793287039</v>
      </c>
      <c r="D612" s="56">
        <v>0.793287039</v>
      </c>
      <c r="E612" s="2">
        <v>6026</v>
      </c>
      <c r="F612" s="24">
        <v>0</v>
      </c>
      <c r="G612" s="65">
        <v>39.58110192</v>
      </c>
      <c r="H612" s="65">
        <v>-76.16762294</v>
      </c>
      <c r="I612" s="25">
        <v>1018.7</v>
      </c>
      <c r="J612" s="5">
        <f t="shared" si="63"/>
        <v>988.5</v>
      </c>
      <c r="K612" s="26">
        <f t="shared" si="64"/>
        <v>205.3535859907839</v>
      </c>
      <c r="L612" s="26">
        <f t="shared" si="65"/>
        <v>391.9535859907839</v>
      </c>
      <c r="M612" s="26">
        <f t="shared" si="66"/>
        <v>377.0335859907839</v>
      </c>
      <c r="N612" s="27">
        <f t="shared" si="67"/>
        <v>384.4935859907839</v>
      </c>
      <c r="O612" s="5">
        <v>26.8</v>
      </c>
      <c r="P612" s="5">
        <v>50.6</v>
      </c>
      <c r="Q612" s="5">
        <v>76.9</v>
      </c>
      <c r="S612" s="28">
        <v>3.261</v>
      </c>
      <c r="T612" s="23">
        <v>636.102</v>
      </c>
      <c r="U612" s="23">
        <f t="shared" si="61"/>
        <v>696.1040000000002</v>
      </c>
      <c r="V612" s="28">
        <v>0.362</v>
      </c>
      <c r="W612" s="29">
        <v>3.133</v>
      </c>
      <c r="X612" s="29">
        <f t="shared" si="62"/>
        <v>3.1344999999999996</v>
      </c>
      <c r="Y612" s="30">
        <v>10.75</v>
      </c>
      <c r="Z612" s="27">
        <v>384.4935859907839</v>
      </c>
    </row>
    <row r="613" spans="1:26" ht="12.75">
      <c r="A613" s="1">
        <v>37015</v>
      </c>
      <c r="B613" s="23">
        <v>124</v>
      </c>
      <c r="C613" s="4">
        <v>0.793402791</v>
      </c>
      <c r="D613" s="56">
        <v>0.793402791</v>
      </c>
      <c r="E613" s="2">
        <v>6036</v>
      </c>
      <c r="F613" s="24">
        <v>0</v>
      </c>
      <c r="G613" s="65">
        <v>39.58160598</v>
      </c>
      <c r="H613" s="65">
        <v>-76.16231505</v>
      </c>
      <c r="I613" s="25">
        <v>1015.5</v>
      </c>
      <c r="J613" s="5">
        <f t="shared" si="63"/>
        <v>985.3</v>
      </c>
      <c r="K613" s="26">
        <f t="shared" si="64"/>
        <v>232.278976275245</v>
      </c>
      <c r="L613" s="26">
        <f t="shared" si="65"/>
        <v>418.878976275245</v>
      </c>
      <c r="M613" s="26">
        <f t="shared" si="66"/>
        <v>403.958976275245</v>
      </c>
      <c r="N613" s="27">
        <f t="shared" si="67"/>
        <v>411.418976275245</v>
      </c>
      <c r="O613" s="5">
        <v>26.4</v>
      </c>
      <c r="P613" s="5">
        <v>51.4</v>
      </c>
      <c r="Q613" s="5">
        <v>78.2</v>
      </c>
      <c r="R613" s="64">
        <v>2.38E-05</v>
      </c>
      <c r="S613" s="28">
        <v>2.921</v>
      </c>
      <c r="T613" s="23">
        <v>426.659</v>
      </c>
      <c r="U613" s="23">
        <f t="shared" si="61"/>
        <v>652.8685</v>
      </c>
      <c r="V613" s="28">
        <v>0.381</v>
      </c>
      <c r="W613" s="29">
        <v>3.133</v>
      </c>
      <c r="X613" s="29">
        <f t="shared" si="62"/>
        <v>3.134</v>
      </c>
      <c r="Y613" s="30">
        <v>10.722</v>
      </c>
      <c r="Z613" s="27">
        <v>411.418976275245</v>
      </c>
    </row>
    <row r="614" spans="1:26" ht="12.75">
      <c r="A614" s="1">
        <v>37015</v>
      </c>
      <c r="B614" s="23">
        <v>124</v>
      </c>
      <c r="C614" s="4">
        <v>0.793518543</v>
      </c>
      <c r="D614" s="56">
        <v>0.793518543</v>
      </c>
      <c r="E614" s="2">
        <v>6046</v>
      </c>
      <c r="F614" s="24">
        <v>0</v>
      </c>
      <c r="G614" s="65">
        <v>39.58198526</v>
      </c>
      <c r="H614" s="65">
        <v>-76.15678131</v>
      </c>
      <c r="I614" s="25">
        <v>1014.6</v>
      </c>
      <c r="J614" s="5">
        <f t="shared" si="63"/>
        <v>984.4</v>
      </c>
      <c r="K614" s="26">
        <f t="shared" si="64"/>
        <v>239.8674991517287</v>
      </c>
      <c r="L614" s="26">
        <f t="shared" si="65"/>
        <v>426.4674991517287</v>
      </c>
      <c r="M614" s="26">
        <f t="shared" si="66"/>
        <v>411.54749915172874</v>
      </c>
      <c r="N614" s="27">
        <f t="shared" si="67"/>
        <v>419.0074991517287</v>
      </c>
      <c r="O614" s="5">
        <v>26.4</v>
      </c>
      <c r="P614" s="5">
        <v>51.9</v>
      </c>
      <c r="Q614" s="5">
        <v>78.2</v>
      </c>
      <c r="S614" s="28">
        <v>3.586</v>
      </c>
      <c r="U614" s="23">
        <f t="shared" si="61"/>
        <v>614.6266</v>
      </c>
      <c r="V614" s="28">
        <v>0.341</v>
      </c>
      <c r="X614" s="29">
        <f t="shared" si="62"/>
        <v>3.1338</v>
      </c>
      <c r="Y614" s="30">
        <v>0.031</v>
      </c>
      <c r="Z614" s="27">
        <v>419.0074991517287</v>
      </c>
    </row>
    <row r="615" spans="1:26" ht="12.75">
      <c r="A615" s="1">
        <v>37015</v>
      </c>
      <c r="B615" s="23">
        <v>124</v>
      </c>
      <c r="C615" s="4">
        <v>0.793634236</v>
      </c>
      <c r="D615" s="56">
        <v>0.793634236</v>
      </c>
      <c r="E615" s="2">
        <v>6056</v>
      </c>
      <c r="F615" s="24">
        <v>0</v>
      </c>
      <c r="G615" s="65">
        <v>39.58233677</v>
      </c>
      <c r="H615" s="65">
        <v>-76.15123088</v>
      </c>
      <c r="I615" s="25">
        <v>1011.9</v>
      </c>
      <c r="J615" s="5">
        <f t="shared" si="63"/>
        <v>981.6999999999999</v>
      </c>
      <c r="K615" s="26">
        <f t="shared" si="64"/>
        <v>262.67476510841357</v>
      </c>
      <c r="L615" s="26">
        <f t="shared" si="65"/>
        <v>449.2747651084136</v>
      </c>
      <c r="M615" s="26">
        <f t="shared" si="66"/>
        <v>434.3547651084136</v>
      </c>
      <c r="N615" s="27">
        <f t="shared" si="67"/>
        <v>441.81476510841355</v>
      </c>
      <c r="O615" s="5">
        <v>26.2</v>
      </c>
      <c r="P615" s="5">
        <v>51.3</v>
      </c>
      <c r="Q615" s="5">
        <v>81.3</v>
      </c>
      <c r="S615" s="28">
        <v>2.971</v>
      </c>
      <c r="U615" s="23">
        <f t="shared" si="61"/>
        <v>662.1245</v>
      </c>
      <c r="V615" s="28">
        <v>0.331</v>
      </c>
      <c r="X615" s="29">
        <f t="shared" si="62"/>
        <v>3.1334999999999997</v>
      </c>
      <c r="Y615" s="30">
        <v>0.028</v>
      </c>
      <c r="Z615" s="27">
        <v>441.81476510841355</v>
      </c>
    </row>
    <row r="616" spans="1:26" ht="12.75">
      <c r="A616" s="1">
        <v>37015</v>
      </c>
      <c r="B616" s="23">
        <v>124</v>
      </c>
      <c r="C616" s="4">
        <v>0.793749988</v>
      </c>
      <c r="D616" s="56">
        <v>0.793749988</v>
      </c>
      <c r="E616" s="2">
        <v>6066</v>
      </c>
      <c r="F616" s="24">
        <v>0</v>
      </c>
      <c r="G616" s="65">
        <v>39.58269158</v>
      </c>
      <c r="H616" s="65">
        <v>-76.14543842</v>
      </c>
      <c r="I616" s="25">
        <v>1007.9</v>
      </c>
      <c r="J616" s="5">
        <f t="shared" si="63"/>
        <v>977.6999999999999</v>
      </c>
      <c r="K616" s="26">
        <f t="shared" si="64"/>
        <v>296.5788700693317</v>
      </c>
      <c r="L616" s="26">
        <f t="shared" si="65"/>
        <v>483.17887006933165</v>
      </c>
      <c r="M616" s="26">
        <f t="shared" si="66"/>
        <v>468.2588700693317</v>
      </c>
      <c r="N616" s="27">
        <f t="shared" si="67"/>
        <v>475.7188700693317</v>
      </c>
      <c r="O616" s="5">
        <v>26</v>
      </c>
      <c r="P616" s="5">
        <v>52.7</v>
      </c>
      <c r="Q616" s="5">
        <v>82.8</v>
      </c>
      <c r="S616" s="28">
        <v>2.732</v>
      </c>
      <c r="U616" s="23">
        <f t="shared" si="61"/>
        <v>496.11899999999997</v>
      </c>
      <c r="V616" s="28">
        <v>0.283</v>
      </c>
      <c r="X616" s="29">
        <f t="shared" si="62"/>
        <v>3.133333333333333</v>
      </c>
      <c r="Y616" s="30">
        <v>0.027</v>
      </c>
      <c r="Z616" s="27">
        <v>475.7188700693317</v>
      </c>
    </row>
    <row r="617" spans="1:26" ht="12.75">
      <c r="A617" s="1">
        <v>37015</v>
      </c>
      <c r="B617" s="23">
        <v>124</v>
      </c>
      <c r="C617" s="4">
        <v>0.79386574</v>
      </c>
      <c r="D617" s="56">
        <v>0.79386574</v>
      </c>
      <c r="E617" s="2">
        <v>6076</v>
      </c>
      <c r="F617" s="24">
        <v>0</v>
      </c>
      <c r="G617" s="65">
        <v>39.58288468</v>
      </c>
      <c r="H617" s="65">
        <v>-76.13940614</v>
      </c>
      <c r="I617" s="25">
        <v>1005.6</v>
      </c>
      <c r="J617" s="5">
        <f t="shared" si="63"/>
        <v>975.4</v>
      </c>
      <c r="K617" s="26">
        <f t="shared" si="64"/>
        <v>316.13659572017707</v>
      </c>
      <c r="L617" s="26">
        <f t="shared" si="65"/>
        <v>502.7365957201771</v>
      </c>
      <c r="M617" s="26">
        <f t="shared" si="66"/>
        <v>487.8165957201771</v>
      </c>
      <c r="N617" s="27">
        <f t="shared" si="67"/>
        <v>495.27659572017706</v>
      </c>
      <c r="O617" s="5">
        <v>26</v>
      </c>
      <c r="P617" s="5">
        <v>49.4</v>
      </c>
      <c r="Q617" s="5">
        <v>84.9</v>
      </c>
      <c r="S617" s="28">
        <v>2.732</v>
      </c>
      <c r="U617" s="29"/>
      <c r="V617" s="28">
        <v>0.253</v>
      </c>
      <c r="Y617" s="30">
        <v>0.033</v>
      </c>
      <c r="Z617" s="27">
        <v>495.27659572017706</v>
      </c>
    </row>
    <row r="618" spans="1:26" ht="12.75">
      <c r="A618" s="1">
        <v>37015</v>
      </c>
      <c r="B618" s="23">
        <v>124</v>
      </c>
      <c r="C618" s="4">
        <v>0.793981493</v>
      </c>
      <c r="D618" s="56">
        <v>0.793981493</v>
      </c>
      <c r="E618" s="2">
        <v>6086</v>
      </c>
      <c r="F618" s="24">
        <v>0</v>
      </c>
      <c r="G618" s="65">
        <v>39.58288493</v>
      </c>
      <c r="H618" s="65">
        <v>-76.13363493</v>
      </c>
      <c r="I618" s="25">
        <v>1004.8</v>
      </c>
      <c r="J618" s="5">
        <f t="shared" si="63"/>
        <v>974.5999999999999</v>
      </c>
      <c r="K618" s="26">
        <f t="shared" si="64"/>
        <v>322.95009466407953</v>
      </c>
      <c r="L618" s="26">
        <f t="shared" si="65"/>
        <v>509.55009466407955</v>
      </c>
      <c r="M618" s="26">
        <f t="shared" si="66"/>
        <v>494.63009466407954</v>
      </c>
      <c r="N618" s="27">
        <f t="shared" si="67"/>
        <v>502.0900946640795</v>
      </c>
      <c r="O618" s="5">
        <v>26.1</v>
      </c>
      <c r="P618" s="5">
        <v>48.8</v>
      </c>
      <c r="Q618" s="5">
        <v>82.8</v>
      </c>
      <c r="S618" s="28">
        <v>1.485</v>
      </c>
      <c r="U618" s="29"/>
      <c r="V618" s="28">
        <v>0.211</v>
      </c>
      <c r="Y618" s="30">
        <v>0.031</v>
      </c>
      <c r="Z618" s="27">
        <v>502.0900946640795</v>
      </c>
    </row>
    <row r="619" spans="1:26" ht="12.75">
      <c r="A619" s="1">
        <v>37015</v>
      </c>
      <c r="B619" s="23">
        <v>124</v>
      </c>
      <c r="C619" s="4">
        <v>0.794097245</v>
      </c>
      <c r="D619" s="56">
        <v>0.794097245</v>
      </c>
      <c r="E619" s="2">
        <v>6096</v>
      </c>
      <c r="F619" s="24">
        <v>0</v>
      </c>
      <c r="G619" s="65">
        <v>39.58295963</v>
      </c>
      <c r="H619" s="65">
        <v>-76.12786749</v>
      </c>
      <c r="I619" s="25">
        <v>1002.6</v>
      </c>
      <c r="J619" s="5">
        <f t="shared" si="63"/>
        <v>972.4</v>
      </c>
      <c r="K619" s="26">
        <f t="shared" si="64"/>
        <v>341.7160944518485</v>
      </c>
      <c r="L619" s="26">
        <f t="shared" si="65"/>
        <v>528.3160944518485</v>
      </c>
      <c r="M619" s="26">
        <f t="shared" si="66"/>
        <v>513.3960944518485</v>
      </c>
      <c r="N619" s="27">
        <f t="shared" si="67"/>
        <v>520.8560944518485</v>
      </c>
      <c r="O619" s="5">
        <v>26.2</v>
      </c>
      <c r="P619" s="5">
        <v>47.7</v>
      </c>
      <c r="Q619" s="5">
        <v>84.5</v>
      </c>
      <c r="R619" s="64">
        <v>2.1E-05</v>
      </c>
      <c r="S619" s="28">
        <v>2.08</v>
      </c>
      <c r="U619" s="29"/>
      <c r="V619" s="28">
        <v>0.192</v>
      </c>
      <c r="Y619" s="30">
        <v>0.029</v>
      </c>
      <c r="Z619" s="27">
        <v>520.8560944518485</v>
      </c>
    </row>
    <row r="620" spans="1:26" ht="12.75">
      <c r="A620" s="1">
        <v>37015</v>
      </c>
      <c r="B620" s="23">
        <v>124</v>
      </c>
      <c r="C620" s="4">
        <v>0.794212937</v>
      </c>
      <c r="D620" s="56">
        <v>0.794212937</v>
      </c>
      <c r="E620" s="2">
        <v>6106</v>
      </c>
      <c r="F620" s="24">
        <v>0</v>
      </c>
      <c r="G620" s="65">
        <v>39.58326888</v>
      </c>
      <c r="H620" s="65">
        <v>-76.12176698</v>
      </c>
      <c r="I620" s="25">
        <v>1000.2</v>
      </c>
      <c r="J620" s="5">
        <f t="shared" si="63"/>
        <v>970</v>
      </c>
      <c r="K620" s="26">
        <f t="shared" si="64"/>
        <v>362.2365778072063</v>
      </c>
      <c r="L620" s="26">
        <f t="shared" si="65"/>
        <v>548.8365778072063</v>
      </c>
      <c r="M620" s="26">
        <f t="shared" si="66"/>
        <v>533.9165778072063</v>
      </c>
      <c r="N620" s="27">
        <f t="shared" si="67"/>
        <v>541.3765778072063</v>
      </c>
      <c r="O620" s="5">
        <v>26.1</v>
      </c>
      <c r="P620" s="5">
        <v>47.3</v>
      </c>
      <c r="Q620" s="5">
        <v>84.8</v>
      </c>
      <c r="S620" s="28">
        <v>2.099</v>
      </c>
      <c r="U620" s="29"/>
      <c r="V620" s="28">
        <v>0.163</v>
      </c>
      <c r="Y620" s="30">
        <v>0.029</v>
      </c>
      <c r="Z620" s="27">
        <v>541.3765778072063</v>
      </c>
    </row>
    <row r="621" spans="1:26" ht="12.75">
      <c r="A621" s="1">
        <v>37015</v>
      </c>
      <c r="B621" s="23">
        <v>124</v>
      </c>
      <c r="C621" s="4">
        <v>0.79432869</v>
      </c>
      <c r="D621" s="56">
        <v>0.79432869</v>
      </c>
      <c r="E621" s="2">
        <v>6116</v>
      </c>
      <c r="F621" s="24">
        <v>0</v>
      </c>
      <c r="G621" s="65">
        <v>39.58394915</v>
      </c>
      <c r="H621" s="65">
        <v>-76.11533806</v>
      </c>
      <c r="I621" s="25">
        <v>998.9</v>
      </c>
      <c r="J621" s="5">
        <f t="shared" si="63"/>
        <v>968.6999999999999</v>
      </c>
      <c r="K621" s="26">
        <f t="shared" si="64"/>
        <v>373.37304905245065</v>
      </c>
      <c r="L621" s="26">
        <f t="shared" si="65"/>
        <v>559.9730490524506</v>
      </c>
      <c r="M621" s="26">
        <f t="shared" si="66"/>
        <v>545.0530490524507</v>
      </c>
      <c r="N621" s="27">
        <f t="shared" si="67"/>
        <v>552.5130490524507</v>
      </c>
      <c r="O621" s="5">
        <v>25.8</v>
      </c>
      <c r="P621" s="5">
        <v>49.9</v>
      </c>
      <c r="Q621" s="5">
        <v>88.9</v>
      </c>
      <c r="S621" s="28">
        <v>2.281</v>
      </c>
      <c r="U621" s="29"/>
      <c r="V621" s="28">
        <v>0.143</v>
      </c>
      <c r="Y621" s="30">
        <v>0.029</v>
      </c>
      <c r="Z621" s="27">
        <v>552.5130490524507</v>
      </c>
    </row>
    <row r="622" spans="1:26" ht="12.75">
      <c r="A622" s="1">
        <v>37015</v>
      </c>
      <c r="B622" s="23">
        <v>124</v>
      </c>
      <c r="C622" s="4">
        <v>0.794444442</v>
      </c>
      <c r="D622" s="56">
        <v>0.794444442</v>
      </c>
      <c r="E622" s="2">
        <v>6126</v>
      </c>
      <c r="F622" s="24">
        <v>0</v>
      </c>
      <c r="G622" s="65">
        <v>39.5847932</v>
      </c>
      <c r="H622" s="65">
        <v>-76.10882477</v>
      </c>
      <c r="I622" s="25">
        <v>996.7</v>
      </c>
      <c r="J622" s="5">
        <f t="shared" si="63"/>
        <v>966.5</v>
      </c>
      <c r="K622" s="26">
        <f t="shared" si="64"/>
        <v>392.2534757664838</v>
      </c>
      <c r="L622" s="26">
        <f t="shared" si="65"/>
        <v>578.8534757664838</v>
      </c>
      <c r="M622" s="26">
        <f t="shared" si="66"/>
        <v>563.9334757664838</v>
      </c>
      <c r="N622" s="27">
        <f t="shared" si="67"/>
        <v>571.3934757664838</v>
      </c>
      <c r="O622" s="5">
        <v>25.8</v>
      </c>
      <c r="P622" s="5">
        <v>49.7</v>
      </c>
      <c r="Q622" s="5">
        <v>88.4</v>
      </c>
      <c r="S622" s="28">
        <v>1.924</v>
      </c>
      <c r="U622" s="29"/>
      <c r="V622" s="28">
        <v>0.152</v>
      </c>
      <c r="Y622" s="30">
        <v>0.029</v>
      </c>
      <c r="Z622" s="27">
        <v>571.3934757664838</v>
      </c>
    </row>
    <row r="623" spans="1:26" ht="12.75">
      <c r="A623" s="1">
        <v>37015</v>
      </c>
      <c r="B623" s="23">
        <v>124</v>
      </c>
      <c r="C623" s="4">
        <v>0.794560194</v>
      </c>
      <c r="D623" s="56">
        <v>0.794560194</v>
      </c>
      <c r="E623" s="2">
        <v>6136</v>
      </c>
      <c r="F623" s="24">
        <v>0</v>
      </c>
      <c r="G623" s="65">
        <v>39.58493881</v>
      </c>
      <c r="H623" s="65">
        <v>-76.10203535</v>
      </c>
      <c r="I623" s="25">
        <v>992.9</v>
      </c>
      <c r="J623" s="5">
        <f t="shared" si="63"/>
        <v>962.6999999999999</v>
      </c>
      <c r="K623" s="26">
        <f t="shared" si="64"/>
        <v>424.9665755208488</v>
      </c>
      <c r="L623" s="26">
        <f t="shared" si="65"/>
        <v>611.5665755208488</v>
      </c>
      <c r="M623" s="26">
        <f t="shared" si="66"/>
        <v>596.6465755208487</v>
      </c>
      <c r="N623" s="27">
        <f t="shared" si="67"/>
        <v>604.1065755208488</v>
      </c>
      <c r="O623" s="5">
        <v>25.5</v>
      </c>
      <c r="P623" s="5">
        <v>49.2</v>
      </c>
      <c r="Q623" s="5">
        <v>92.8</v>
      </c>
      <c r="S623" s="28">
        <v>2.526</v>
      </c>
      <c r="U623" s="29"/>
      <c r="V623" s="28">
        <v>0.131</v>
      </c>
      <c r="Y623" s="30">
        <v>0.028</v>
      </c>
      <c r="Z623" s="27">
        <v>604.1065755208488</v>
      </c>
    </row>
    <row r="624" spans="1:26" ht="12.75">
      <c r="A624" s="1">
        <v>37015</v>
      </c>
      <c r="B624" s="23">
        <v>124</v>
      </c>
      <c r="C624" s="4">
        <v>0.794675946</v>
      </c>
      <c r="D624" s="56">
        <v>0.794675946</v>
      </c>
      <c r="E624" s="2">
        <v>6146</v>
      </c>
      <c r="F624" s="24">
        <v>0</v>
      </c>
      <c r="G624" s="65">
        <v>39.58474338</v>
      </c>
      <c r="H624" s="65">
        <v>-76.09490912</v>
      </c>
      <c r="I624" s="25">
        <v>994.8</v>
      </c>
      <c r="J624" s="5">
        <f t="shared" si="63"/>
        <v>964.5999999999999</v>
      </c>
      <c r="K624" s="26">
        <f t="shared" si="64"/>
        <v>408.59391665296516</v>
      </c>
      <c r="L624" s="26">
        <f t="shared" si="65"/>
        <v>595.1939166529652</v>
      </c>
      <c r="M624" s="26">
        <f t="shared" si="66"/>
        <v>580.2739166529652</v>
      </c>
      <c r="N624" s="27">
        <f t="shared" si="67"/>
        <v>587.7339166529653</v>
      </c>
      <c r="O624" s="5">
        <v>26.1</v>
      </c>
      <c r="P624" s="5">
        <v>47.9</v>
      </c>
      <c r="Q624" s="5">
        <v>97.1</v>
      </c>
      <c r="S624" s="28">
        <v>1.982</v>
      </c>
      <c r="U624" s="29"/>
      <c r="V624" s="28">
        <v>0.123</v>
      </c>
      <c r="Y624" s="30">
        <v>0.027</v>
      </c>
      <c r="Z624" s="27">
        <v>587.7339166529653</v>
      </c>
    </row>
    <row r="625" spans="1:26" ht="12.75">
      <c r="A625" s="1">
        <v>37015</v>
      </c>
      <c r="B625" s="23">
        <v>124</v>
      </c>
      <c r="C625" s="4">
        <v>0.794791639</v>
      </c>
      <c r="D625" s="56">
        <v>0.794791639</v>
      </c>
      <c r="E625" s="2">
        <v>6156</v>
      </c>
      <c r="F625" s="24">
        <v>0</v>
      </c>
      <c r="G625" s="65">
        <v>39.58503935</v>
      </c>
      <c r="H625" s="65">
        <v>-76.08801399</v>
      </c>
      <c r="I625" s="25">
        <v>989.9</v>
      </c>
      <c r="J625" s="5">
        <f t="shared" si="63"/>
        <v>959.6999999999999</v>
      </c>
      <c r="K625" s="26">
        <f t="shared" si="64"/>
        <v>450.8840477833945</v>
      </c>
      <c r="L625" s="26">
        <f t="shared" si="65"/>
        <v>637.4840477833945</v>
      </c>
      <c r="M625" s="26">
        <f t="shared" si="66"/>
        <v>622.5640477833945</v>
      </c>
      <c r="N625" s="27">
        <f t="shared" si="67"/>
        <v>630.0240477833945</v>
      </c>
      <c r="O625" s="5">
        <v>25.6</v>
      </c>
      <c r="P625" s="5">
        <v>47.6</v>
      </c>
      <c r="Q625" s="5">
        <v>93.8</v>
      </c>
      <c r="R625" s="64">
        <v>2.55E-05</v>
      </c>
      <c r="S625" s="28">
        <v>1.924</v>
      </c>
      <c r="U625" s="29"/>
      <c r="V625" s="28">
        <v>0.123</v>
      </c>
      <c r="Y625" s="30">
        <v>0.027</v>
      </c>
      <c r="Z625" s="27">
        <v>630.0240477833945</v>
      </c>
    </row>
    <row r="626" spans="1:26" ht="12.75">
      <c r="A626" s="1">
        <v>37015</v>
      </c>
      <c r="B626" s="23">
        <v>124</v>
      </c>
      <c r="C626" s="4">
        <v>0.794907391</v>
      </c>
      <c r="D626" s="56">
        <v>0.794907391</v>
      </c>
      <c r="E626" s="2">
        <v>6166</v>
      </c>
      <c r="F626" s="24">
        <v>0</v>
      </c>
      <c r="G626" s="65">
        <v>39.58548198</v>
      </c>
      <c r="H626" s="65">
        <v>-76.08085475</v>
      </c>
      <c r="I626" s="25">
        <v>990.2</v>
      </c>
      <c r="J626" s="5">
        <f t="shared" si="63"/>
        <v>960</v>
      </c>
      <c r="K626" s="26">
        <f t="shared" si="64"/>
        <v>448.2886574287763</v>
      </c>
      <c r="L626" s="26">
        <f t="shared" si="65"/>
        <v>634.8886574287762</v>
      </c>
      <c r="M626" s="26">
        <f t="shared" si="66"/>
        <v>619.9686574287763</v>
      </c>
      <c r="N626" s="27">
        <f t="shared" si="67"/>
        <v>627.4286574287762</v>
      </c>
      <c r="O626" s="5">
        <v>25.7</v>
      </c>
      <c r="P626" s="5">
        <v>48.1</v>
      </c>
      <c r="Q626" s="5">
        <v>92.4</v>
      </c>
      <c r="S626" s="28">
        <v>2.121</v>
      </c>
      <c r="U626" s="29"/>
      <c r="V626" s="28">
        <v>0.162</v>
      </c>
      <c r="Y626" s="30">
        <v>0.026</v>
      </c>
      <c r="Z626" s="27">
        <v>627.4286574287762</v>
      </c>
    </row>
    <row r="627" spans="1:26" ht="12.75">
      <c r="A627" s="1">
        <v>37015</v>
      </c>
      <c r="B627" s="23">
        <v>124</v>
      </c>
      <c r="C627" s="4">
        <v>0.795023143</v>
      </c>
      <c r="D627" s="56">
        <v>0.795023143</v>
      </c>
      <c r="E627" s="2">
        <v>6176</v>
      </c>
      <c r="F627" s="24">
        <v>0</v>
      </c>
      <c r="G627" s="65">
        <v>39.58581215</v>
      </c>
      <c r="H627" s="65">
        <v>-76.07360568</v>
      </c>
      <c r="I627" s="25">
        <v>991.7</v>
      </c>
      <c r="J627" s="5">
        <f t="shared" si="63"/>
        <v>961.5</v>
      </c>
      <c r="K627" s="26">
        <f t="shared" si="64"/>
        <v>435.3238595227538</v>
      </c>
      <c r="L627" s="26">
        <f t="shared" si="65"/>
        <v>621.9238595227538</v>
      </c>
      <c r="M627" s="26">
        <f t="shared" si="66"/>
        <v>607.0038595227538</v>
      </c>
      <c r="N627" s="27">
        <f t="shared" si="67"/>
        <v>614.4638595227539</v>
      </c>
      <c r="O627" s="5">
        <v>26.1</v>
      </c>
      <c r="P627" s="5">
        <v>48.7</v>
      </c>
      <c r="Q627" s="5">
        <v>93.8</v>
      </c>
      <c r="S627" s="28">
        <v>1.974</v>
      </c>
      <c r="U627" s="29"/>
      <c r="V627" s="28">
        <v>0.132</v>
      </c>
      <c r="Y627" s="30">
        <v>0.026</v>
      </c>
      <c r="Z627" s="27">
        <v>614.4638595227539</v>
      </c>
    </row>
    <row r="628" spans="1:26" ht="12.75">
      <c r="A628" s="1">
        <v>37015</v>
      </c>
      <c r="B628" s="23">
        <v>124</v>
      </c>
      <c r="C628" s="4">
        <v>0.795138896</v>
      </c>
      <c r="D628" s="56">
        <v>0.795138896</v>
      </c>
      <c r="E628" s="2">
        <v>6186</v>
      </c>
      <c r="F628" s="24">
        <v>0</v>
      </c>
      <c r="G628" s="65">
        <v>39.58615752</v>
      </c>
      <c r="H628" s="65">
        <v>-76.06620389</v>
      </c>
      <c r="I628" s="25">
        <v>990.1</v>
      </c>
      <c r="J628" s="5">
        <f t="shared" si="63"/>
        <v>959.9</v>
      </c>
      <c r="K628" s="26">
        <f t="shared" si="64"/>
        <v>449.153697418309</v>
      </c>
      <c r="L628" s="26">
        <f t="shared" si="65"/>
        <v>635.753697418309</v>
      </c>
      <c r="M628" s="26">
        <f t="shared" si="66"/>
        <v>620.8336974183089</v>
      </c>
      <c r="N628" s="27">
        <f t="shared" si="67"/>
        <v>628.293697418309</v>
      </c>
      <c r="O628" s="5">
        <v>26.1</v>
      </c>
      <c r="P628" s="5">
        <v>47.8</v>
      </c>
      <c r="Q628" s="5">
        <v>90.9</v>
      </c>
      <c r="S628" s="28">
        <v>1.863</v>
      </c>
      <c r="U628" s="29"/>
      <c r="V628" s="28">
        <v>0.121</v>
      </c>
      <c r="Y628" s="30">
        <v>0.024</v>
      </c>
      <c r="Z628" s="27">
        <v>628.293697418309</v>
      </c>
    </row>
    <row r="629" spans="1:26" ht="12.75">
      <c r="A629" s="1">
        <v>37015</v>
      </c>
      <c r="B629" s="23">
        <v>124</v>
      </c>
      <c r="C629" s="4">
        <v>0.795254648</v>
      </c>
      <c r="D629" s="56">
        <v>0.795254648</v>
      </c>
      <c r="E629" s="2">
        <v>6196</v>
      </c>
      <c r="F629" s="24">
        <v>0</v>
      </c>
      <c r="G629" s="65">
        <v>39.58646558</v>
      </c>
      <c r="H629" s="65">
        <v>-76.05848634</v>
      </c>
      <c r="I629" s="25">
        <v>991.4</v>
      </c>
      <c r="J629" s="5">
        <f t="shared" si="63"/>
        <v>961.1999999999999</v>
      </c>
      <c r="K629" s="26">
        <f t="shared" si="64"/>
        <v>437.9152002746318</v>
      </c>
      <c r="L629" s="26">
        <f t="shared" si="65"/>
        <v>624.5152002746318</v>
      </c>
      <c r="M629" s="26">
        <f t="shared" si="66"/>
        <v>609.5952002746318</v>
      </c>
      <c r="N629" s="27">
        <f t="shared" si="67"/>
        <v>617.0552002746317</v>
      </c>
      <c r="O629" s="5">
        <v>26.4</v>
      </c>
      <c r="P629" s="5">
        <v>47</v>
      </c>
      <c r="Q629" s="5">
        <v>99.8</v>
      </c>
      <c r="S629" s="28">
        <v>1.832</v>
      </c>
      <c r="U629" s="29"/>
      <c r="V629" s="28">
        <v>0.124</v>
      </c>
      <c r="Y629" s="30">
        <v>0.029</v>
      </c>
      <c r="Z629" s="27">
        <v>617.0552002746317</v>
      </c>
    </row>
    <row r="630" spans="1:26" ht="12.75">
      <c r="A630" s="1">
        <v>37015</v>
      </c>
      <c r="B630" s="23">
        <v>124</v>
      </c>
      <c r="C630" s="4">
        <v>0.7953704</v>
      </c>
      <c r="D630" s="56">
        <v>0.7953704</v>
      </c>
      <c r="E630" s="2">
        <v>6206</v>
      </c>
      <c r="F630" s="24">
        <v>0</v>
      </c>
      <c r="G630" s="65">
        <v>39.5865571</v>
      </c>
      <c r="H630" s="65">
        <v>-76.0504908</v>
      </c>
      <c r="I630" s="25">
        <v>990.8</v>
      </c>
      <c r="J630" s="5">
        <f t="shared" si="63"/>
        <v>960.5999999999999</v>
      </c>
      <c r="K630" s="26">
        <f t="shared" si="64"/>
        <v>443.1003090113191</v>
      </c>
      <c r="L630" s="26">
        <f t="shared" si="65"/>
        <v>629.7003090113191</v>
      </c>
      <c r="M630" s="26">
        <f t="shared" si="66"/>
        <v>614.7803090113191</v>
      </c>
      <c r="N630" s="27">
        <f t="shared" si="67"/>
        <v>622.2403090113191</v>
      </c>
      <c r="O630" s="5">
        <v>26.4</v>
      </c>
      <c r="P630" s="5">
        <v>46.9</v>
      </c>
      <c r="Q630" s="5">
        <v>95.3</v>
      </c>
      <c r="S630" s="28">
        <v>2.534</v>
      </c>
      <c r="U630" s="29"/>
      <c r="V630" s="28">
        <v>0.141</v>
      </c>
      <c r="Y630" s="30">
        <v>0.026</v>
      </c>
      <c r="Z630" s="27">
        <v>622.2403090113191</v>
      </c>
    </row>
    <row r="631" spans="1:26" ht="12.75">
      <c r="A631" s="1">
        <v>37015</v>
      </c>
      <c r="B631" s="23">
        <v>124</v>
      </c>
      <c r="C631" s="4">
        <v>0.795486093</v>
      </c>
      <c r="D631" s="56">
        <v>0.795486093</v>
      </c>
      <c r="E631" s="2">
        <v>6216</v>
      </c>
      <c r="F631" s="24">
        <v>0</v>
      </c>
      <c r="G631" s="65">
        <v>39.58634192</v>
      </c>
      <c r="H631" s="65">
        <v>-76.04236977</v>
      </c>
      <c r="I631" s="25">
        <v>990.1</v>
      </c>
      <c r="J631" s="5">
        <f t="shared" si="63"/>
        <v>959.9</v>
      </c>
      <c r="K631" s="26">
        <f t="shared" si="64"/>
        <v>449.153697418309</v>
      </c>
      <c r="L631" s="26">
        <f t="shared" si="65"/>
        <v>635.753697418309</v>
      </c>
      <c r="M631" s="26">
        <f t="shared" si="66"/>
        <v>620.8336974183089</v>
      </c>
      <c r="N631" s="27">
        <f t="shared" si="67"/>
        <v>628.293697418309</v>
      </c>
      <c r="O631" s="5">
        <v>26.3</v>
      </c>
      <c r="P631" s="5">
        <v>46.9</v>
      </c>
      <c r="Q631" s="5">
        <v>93.4</v>
      </c>
      <c r="R631" s="64">
        <v>2.86E-05</v>
      </c>
      <c r="S631" s="28">
        <v>1.824</v>
      </c>
      <c r="U631" s="29"/>
      <c r="V631" s="28">
        <v>0.132</v>
      </c>
      <c r="Y631" s="30">
        <v>0.026</v>
      </c>
      <c r="Z631" s="27">
        <v>628.293697418309</v>
      </c>
    </row>
    <row r="632" spans="1:26" ht="12.75">
      <c r="A632" s="1">
        <v>37015</v>
      </c>
      <c r="B632" s="23">
        <v>124</v>
      </c>
      <c r="C632" s="4">
        <v>0.795601845</v>
      </c>
      <c r="D632" s="56">
        <v>0.795601845</v>
      </c>
      <c r="E632" s="2">
        <v>6226</v>
      </c>
      <c r="F632" s="24">
        <v>0</v>
      </c>
      <c r="G632" s="65">
        <v>39.58602727</v>
      </c>
      <c r="H632" s="65">
        <v>-76.03408131</v>
      </c>
      <c r="I632" s="25">
        <v>990.3</v>
      </c>
      <c r="J632" s="5">
        <f t="shared" si="63"/>
        <v>960.0999999999999</v>
      </c>
      <c r="K632" s="26">
        <f t="shared" si="64"/>
        <v>447.42370754288453</v>
      </c>
      <c r="L632" s="26">
        <f t="shared" si="65"/>
        <v>634.0237075428845</v>
      </c>
      <c r="M632" s="26">
        <f t="shared" si="66"/>
        <v>619.1037075428845</v>
      </c>
      <c r="N632" s="27">
        <f t="shared" si="67"/>
        <v>626.5637075428845</v>
      </c>
      <c r="O632" s="5">
        <v>26.3</v>
      </c>
      <c r="P632" s="5">
        <v>47.4</v>
      </c>
      <c r="Q632" s="5">
        <v>96.9</v>
      </c>
      <c r="S632" s="28">
        <v>1.984</v>
      </c>
      <c r="U632" s="29"/>
      <c r="V632" s="28">
        <v>0.132</v>
      </c>
      <c r="Y632" s="30">
        <v>0.024</v>
      </c>
      <c r="Z632" s="27">
        <v>626.5637075428845</v>
      </c>
    </row>
    <row r="633" spans="1:26" ht="12.75">
      <c r="A633" s="1">
        <v>37015</v>
      </c>
      <c r="B633" s="23">
        <v>124</v>
      </c>
      <c r="C633" s="4">
        <v>0.795717597</v>
      </c>
      <c r="D633" s="56">
        <v>0.795717597</v>
      </c>
      <c r="E633" s="2">
        <v>6236</v>
      </c>
      <c r="F633" s="24">
        <v>0</v>
      </c>
      <c r="G633" s="65">
        <v>39.58583104</v>
      </c>
      <c r="H633" s="65">
        <v>-76.02585687</v>
      </c>
      <c r="I633" s="25">
        <v>990.4</v>
      </c>
      <c r="J633" s="5">
        <f t="shared" si="63"/>
        <v>960.1999999999999</v>
      </c>
      <c r="K633" s="26">
        <f t="shared" si="64"/>
        <v>446.5588477418639</v>
      </c>
      <c r="L633" s="26">
        <f t="shared" si="65"/>
        <v>633.1588477418638</v>
      </c>
      <c r="M633" s="26">
        <f t="shared" si="66"/>
        <v>618.2388477418639</v>
      </c>
      <c r="N633" s="27">
        <f t="shared" si="67"/>
        <v>625.6988477418638</v>
      </c>
      <c r="O633" s="5">
        <v>26.2</v>
      </c>
      <c r="P633" s="5">
        <v>48.1</v>
      </c>
      <c r="Q633" s="5">
        <v>97.2</v>
      </c>
      <c r="S633" s="28">
        <v>1.693</v>
      </c>
      <c r="U633" s="29"/>
      <c r="V633" s="28">
        <v>0.141</v>
      </c>
      <c r="Y633" s="30">
        <v>0.024</v>
      </c>
      <c r="Z633" s="27">
        <v>625.6988477418638</v>
      </c>
    </row>
    <row r="634" spans="1:26" ht="12.75">
      <c r="A634" s="1">
        <v>37015</v>
      </c>
      <c r="B634" s="23">
        <v>124</v>
      </c>
      <c r="C634" s="4">
        <v>0.795833349</v>
      </c>
      <c r="D634" s="56">
        <v>0.795833349</v>
      </c>
      <c r="E634" s="2">
        <v>6246</v>
      </c>
      <c r="F634" s="24">
        <v>0</v>
      </c>
      <c r="G634" s="65">
        <v>39.58571467</v>
      </c>
      <c r="H634" s="65">
        <v>-76.01771643</v>
      </c>
      <c r="I634" s="25">
        <v>993</v>
      </c>
      <c r="J634" s="5">
        <f t="shared" si="63"/>
        <v>962.8</v>
      </c>
      <c r="K634" s="26">
        <f t="shared" si="64"/>
        <v>424.10405135782963</v>
      </c>
      <c r="L634" s="26">
        <f t="shared" si="65"/>
        <v>610.7040513578296</v>
      </c>
      <c r="M634" s="26">
        <f t="shared" si="66"/>
        <v>595.7840513578296</v>
      </c>
      <c r="N634" s="27">
        <f t="shared" si="67"/>
        <v>603.2440513578297</v>
      </c>
      <c r="O634" s="5">
        <v>26.6</v>
      </c>
      <c r="P634" s="5">
        <v>47.9</v>
      </c>
      <c r="Q634" s="5">
        <v>96.8</v>
      </c>
      <c r="S634" s="28">
        <v>2.486</v>
      </c>
      <c r="U634" s="29"/>
      <c r="V634" s="28">
        <v>0.141</v>
      </c>
      <c r="Y634" s="30">
        <v>0.024</v>
      </c>
      <c r="Z634" s="27">
        <v>603.2440513578297</v>
      </c>
    </row>
    <row r="635" spans="1:26" ht="12.75">
      <c r="A635" s="1">
        <v>37015</v>
      </c>
      <c r="B635" s="23">
        <v>124</v>
      </c>
      <c r="C635" s="4">
        <v>0.795949101</v>
      </c>
      <c r="D635" s="56">
        <v>0.795949101</v>
      </c>
      <c r="E635" s="2">
        <v>6256</v>
      </c>
      <c r="F635" s="24">
        <v>0</v>
      </c>
      <c r="G635" s="65">
        <v>39.58568219</v>
      </c>
      <c r="H635" s="65">
        <v>-76.00943162</v>
      </c>
      <c r="I635" s="25">
        <v>992.4</v>
      </c>
      <c r="J635" s="5">
        <f t="shared" si="63"/>
        <v>962.1999999999999</v>
      </c>
      <c r="K635" s="26">
        <f t="shared" si="64"/>
        <v>429.2805406924222</v>
      </c>
      <c r="L635" s="26">
        <f t="shared" si="65"/>
        <v>615.8805406924222</v>
      </c>
      <c r="M635" s="26">
        <f t="shared" si="66"/>
        <v>600.9605406924222</v>
      </c>
      <c r="N635" s="27">
        <f t="shared" si="67"/>
        <v>608.4205406924223</v>
      </c>
      <c r="O635" s="5">
        <v>26.5</v>
      </c>
      <c r="P635" s="5">
        <v>48.5</v>
      </c>
      <c r="Q635" s="5">
        <v>96.8</v>
      </c>
      <c r="S635" s="28">
        <v>2.03</v>
      </c>
      <c r="U635" s="29"/>
      <c r="V635" s="28">
        <v>0.132</v>
      </c>
      <c r="Y635" s="30">
        <v>0.023</v>
      </c>
      <c r="Z635" s="27">
        <v>608.4205406924223</v>
      </c>
    </row>
    <row r="636" spans="1:26" ht="12.75">
      <c r="A636" s="1">
        <v>37015</v>
      </c>
      <c r="B636" s="23">
        <v>124</v>
      </c>
      <c r="C636" s="4">
        <v>0.796064794</v>
      </c>
      <c r="D636" s="56">
        <v>0.796064794</v>
      </c>
      <c r="E636" s="2">
        <v>6266</v>
      </c>
      <c r="F636" s="24">
        <v>0</v>
      </c>
      <c r="G636" s="65">
        <v>39.58561873</v>
      </c>
      <c r="H636" s="65">
        <v>-76.0009663</v>
      </c>
      <c r="I636" s="25">
        <v>993.7</v>
      </c>
      <c r="J636" s="5">
        <f t="shared" si="63"/>
        <v>963.5</v>
      </c>
      <c r="K636" s="26">
        <f t="shared" si="64"/>
        <v>418.06888942431385</v>
      </c>
      <c r="L636" s="26">
        <f t="shared" si="65"/>
        <v>604.6688894243139</v>
      </c>
      <c r="M636" s="26">
        <f t="shared" si="66"/>
        <v>589.7488894243138</v>
      </c>
      <c r="N636" s="27">
        <f t="shared" si="67"/>
        <v>597.2088894243138</v>
      </c>
      <c r="O636" s="5">
        <v>26.6</v>
      </c>
      <c r="P636" s="5">
        <v>48.2</v>
      </c>
      <c r="Q636" s="5">
        <v>95.9</v>
      </c>
      <c r="S636" s="28">
        <v>2.201</v>
      </c>
      <c r="U636" s="29"/>
      <c r="V636" s="28">
        <v>0.163</v>
      </c>
      <c r="Y636" s="30">
        <v>0.023</v>
      </c>
      <c r="Z636" s="27">
        <v>597.2088894243138</v>
      </c>
    </row>
    <row r="637" spans="1:26" ht="12.75">
      <c r="A637" s="1">
        <v>37015</v>
      </c>
      <c r="B637" s="23">
        <v>124</v>
      </c>
      <c r="C637" s="4">
        <v>0.796180546</v>
      </c>
      <c r="D637" s="56">
        <v>0.796180546</v>
      </c>
      <c r="E637" s="2">
        <v>6276</v>
      </c>
      <c r="F637" s="24">
        <v>0</v>
      </c>
      <c r="G637" s="65">
        <v>39.5855761</v>
      </c>
      <c r="H637" s="65">
        <v>-75.99234105</v>
      </c>
      <c r="I637" s="25">
        <v>996.9</v>
      </c>
      <c r="J637" s="5">
        <f t="shared" si="63"/>
        <v>966.6999999999999</v>
      </c>
      <c r="K637" s="26">
        <f t="shared" si="64"/>
        <v>390.5352983608104</v>
      </c>
      <c r="L637" s="26">
        <f t="shared" si="65"/>
        <v>577.1352983608103</v>
      </c>
      <c r="M637" s="26">
        <f t="shared" si="66"/>
        <v>562.2152983608104</v>
      </c>
      <c r="N637" s="27">
        <f t="shared" si="67"/>
        <v>569.6752983608103</v>
      </c>
      <c r="O637" s="5">
        <v>27.3</v>
      </c>
      <c r="P637" s="5">
        <v>46.9</v>
      </c>
      <c r="Q637" s="5">
        <v>96.2</v>
      </c>
      <c r="R637" s="64">
        <v>3.13E-05</v>
      </c>
      <c r="S637" s="28">
        <v>2.21</v>
      </c>
      <c r="U637" s="29"/>
      <c r="V637" s="28">
        <v>0.143</v>
      </c>
      <c r="Y637" s="30">
        <v>0.026</v>
      </c>
      <c r="Z637" s="27">
        <v>569.6752983608103</v>
      </c>
    </row>
    <row r="638" spans="1:26" ht="12.75">
      <c r="A638" s="1">
        <v>37015</v>
      </c>
      <c r="B638" s="23">
        <v>124</v>
      </c>
      <c r="C638" s="4">
        <v>0.796296299</v>
      </c>
      <c r="D638" s="56">
        <v>0.796296299</v>
      </c>
      <c r="E638" s="2">
        <v>6286</v>
      </c>
      <c r="F638" s="24">
        <v>0</v>
      </c>
      <c r="G638" s="65">
        <v>39.58553801</v>
      </c>
      <c r="H638" s="65">
        <v>-75.98385335</v>
      </c>
      <c r="I638" s="25">
        <v>997.4</v>
      </c>
      <c r="J638" s="5">
        <f t="shared" si="63"/>
        <v>967.1999999999999</v>
      </c>
      <c r="K638" s="26">
        <f t="shared" si="64"/>
        <v>386.24140955734185</v>
      </c>
      <c r="L638" s="26">
        <f t="shared" si="65"/>
        <v>572.8414095573419</v>
      </c>
      <c r="M638" s="26">
        <f t="shared" si="66"/>
        <v>557.9214095573418</v>
      </c>
      <c r="N638" s="27">
        <f t="shared" si="67"/>
        <v>565.3814095573418</v>
      </c>
      <c r="O638" s="5">
        <v>27.1</v>
      </c>
      <c r="P638" s="5">
        <v>46.7</v>
      </c>
      <c r="Q638" s="5">
        <v>95.7</v>
      </c>
      <c r="S638" s="28">
        <v>1.823</v>
      </c>
      <c r="U638" s="29"/>
      <c r="V638" s="28">
        <v>0.152</v>
      </c>
      <c r="Y638" s="30">
        <v>0.024</v>
      </c>
      <c r="Z638" s="27">
        <v>565.3814095573418</v>
      </c>
    </row>
    <row r="639" spans="1:26" ht="12.75">
      <c r="A639" s="1">
        <v>37015</v>
      </c>
      <c r="B639" s="23">
        <v>124</v>
      </c>
      <c r="C639" s="4">
        <v>0.796412051</v>
      </c>
      <c r="D639" s="56">
        <v>0.796412051</v>
      </c>
      <c r="E639" s="2">
        <v>6296</v>
      </c>
      <c r="F639" s="24">
        <v>0</v>
      </c>
      <c r="G639" s="65">
        <v>39.58557098</v>
      </c>
      <c r="H639" s="65">
        <v>-75.97501099</v>
      </c>
      <c r="I639" s="25">
        <v>999.2</v>
      </c>
      <c r="J639" s="5">
        <f t="shared" si="63"/>
        <v>969</v>
      </c>
      <c r="K639" s="26">
        <f t="shared" si="64"/>
        <v>370.8017682231122</v>
      </c>
      <c r="L639" s="26">
        <f t="shared" si="65"/>
        <v>557.4017682231122</v>
      </c>
      <c r="M639" s="26">
        <f t="shared" si="66"/>
        <v>542.4817682231122</v>
      </c>
      <c r="N639" s="27">
        <f t="shared" si="67"/>
        <v>549.9417682231121</v>
      </c>
      <c r="O639" s="5">
        <v>27.2</v>
      </c>
      <c r="P639" s="5">
        <v>47.1</v>
      </c>
      <c r="Q639" s="5">
        <v>97.8</v>
      </c>
      <c r="S639" s="28">
        <v>2.089</v>
      </c>
      <c r="U639" s="29"/>
      <c r="V639" s="28">
        <v>0.131</v>
      </c>
      <c r="Y639" s="30">
        <v>0.022</v>
      </c>
      <c r="Z639" s="27">
        <v>549.9417682231121</v>
      </c>
    </row>
    <row r="640" spans="1:26" ht="12.75">
      <c r="A640" s="1">
        <v>37015</v>
      </c>
      <c r="B640" s="23">
        <v>124</v>
      </c>
      <c r="C640" s="4">
        <v>0.796527803</v>
      </c>
      <c r="D640" s="56">
        <v>0.796527803</v>
      </c>
      <c r="E640" s="2">
        <v>6306</v>
      </c>
      <c r="F640" s="24">
        <v>0</v>
      </c>
      <c r="G640" s="65">
        <v>39.58556405</v>
      </c>
      <c r="H640" s="65">
        <v>-75.96613808</v>
      </c>
      <c r="I640" s="25">
        <v>1001.8</v>
      </c>
      <c r="J640" s="5">
        <f t="shared" si="63"/>
        <v>971.5999999999999</v>
      </c>
      <c r="K640" s="26">
        <f t="shared" si="64"/>
        <v>348.55062271584853</v>
      </c>
      <c r="L640" s="26">
        <f t="shared" si="65"/>
        <v>535.1506227158485</v>
      </c>
      <c r="M640" s="26">
        <f t="shared" si="66"/>
        <v>520.2306227158485</v>
      </c>
      <c r="N640" s="27">
        <f t="shared" si="67"/>
        <v>527.6906227158486</v>
      </c>
      <c r="O640" s="5">
        <v>27.4</v>
      </c>
      <c r="P640" s="5">
        <v>48.3</v>
      </c>
      <c r="Q640" s="5">
        <v>97.9</v>
      </c>
      <c r="S640" s="28">
        <v>1.894</v>
      </c>
      <c r="U640" s="29"/>
      <c r="V640" s="28">
        <v>0.123</v>
      </c>
      <c r="Y640" s="30">
        <v>0.026</v>
      </c>
      <c r="Z640" s="27">
        <v>527.6906227158486</v>
      </c>
    </row>
    <row r="641" spans="1:26" ht="12.75">
      <c r="A641" s="1">
        <v>37015</v>
      </c>
      <c r="B641" s="23">
        <v>124</v>
      </c>
      <c r="C641" s="4">
        <v>0.796643496</v>
      </c>
      <c r="D641" s="56">
        <v>0.796643496</v>
      </c>
      <c r="E641" s="2">
        <v>6316</v>
      </c>
      <c r="F641" s="24">
        <v>0</v>
      </c>
      <c r="G641" s="65">
        <v>39.58555327</v>
      </c>
      <c r="H641" s="65">
        <v>-75.9574519</v>
      </c>
      <c r="I641" s="25">
        <v>1003.7</v>
      </c>
      <c r="J641" s="5">
        <f t="shared" si="63"/>
        <v>973.5</v>
      </c>
      <c r="K641" s="26">
        <f t="shared" si="64"/>
        <v>332.32779342695255</v>
      </c>
      <c r="L641" s="26">
        <f t="shared" si="65"/>
        <v>518.9277934269526</v>
      </c>
      <c r="M641" s="26">
        <f t="shared" si="66"/>
        <v>504.00779342695256</v>
      </c>
      <c r="N641" s="27">
        <f t="shared" si="67"/>
        <v>511.46779342695254</v>
      </c>
      <c r="O641" s="5">
        <v>27.5</v>
      </c>
      <c r="P641" s="5">
        <v>48.4</v>
      </c>
      <c r="Q641" s="5">
        <v>97.8</v>
      </c>
      <c r="S641" s="28">
        <v>2.3</v>
      </c>
      <c r="U641" s="29"/>
      <c r="V641" s="28">
        <v>0.123</v>
      </c>
      <c r="Y641" s="30">
        <v>0.026</v>
      </c>
      <c r="Z641" s="27">
        <v>511.46779342695254</v>
      </c>
    </row>
    <row r="642" spans="1:26" ht="12.75">
      <c r="A642" s="1">
        <v>37015</v>
      </c>
      <c r="B642" s="23">
        <v>124</v>
      </c>
      <c r="C642" s="4">
        <v>0.796759248</v>
      </c>
      <c r="D642" s="56">
        <v>0.796759248</v>
      </c>
      <c r="E642" s="2">
        <v>6326</v>
      </c>
      <c r="F642" s="24">
        <v>0</v>
      </c>
      <c r="G642" s="65">
        <v>39.58565208</v>
      </c>
      <c r="H642" s="65">
        <v>-75.94866379</v>
      </c>
      <c r="I642" s="25">
        <v>1005.3</v>
      </c>
      <c r="J642" s="5">
        <f t="shared" si="63"/>
        <v>975.0999999999999</v>
      </c>
      <c r="K642" s="26">
        <f t="shared" si="64"/>
        <v>318.6910027247861</v>
      </c>
      <c r="L642" s="26">
        <f t="shared" si="65"/>
        <v>505.29100272478604</v>
      </c>
      <c r="M642" s="26">
        <f t="shared" si="66"/>
        <v>490.3710027247861</v>
      </c>
      <c r="N642" s="27">
        <f t="shared" si="67"/>
        <v>497.83100272478606</v>
      </c>
      <c r="O642" s="5">
        <v>27.6</v>
      </c>
      <c r="P642" s="5">
        <v>48.2</v>
      </c>
      <c r="Q642" s="5">
        <v>97.4</v>
      </c>
      <c r="S642" s="28">
        <v>2.201</v>
      </c>
      <c r="U642" s="29"/>
      <c r="V642" s="28">
        <v>0.162</v>
      </c>
      <c r="Y642" s="30">
        <v>0.031</v>
      </c>
      <c r="Z642" s="27">
        <v>497.83100272478606</v>
      </c>
    </row>
    <row r="643" spans="1:26" ht="12.75">
      <c r="A643" s="1">
        <v>37015</v>
      </c>
      <c r="B643" s="23">
        <v>124</v>
      </c>
      <c r="C643" s="4">
        <v>0.796875</v>
      </c>
      <c r="D643" s="56">
        <v>0.796875</v>
      </c>
      <c r="E643" s="2">
        <v>6336</v>
      </c>
      <c r="F643" s="24">
        <v>0</v>
      </c>
      <c r="G643" s="65">
        <v>39.58587356</v>
      </c>
      <c r="H643" s="65">
        <v>-75.9398015</v>
      </c>
      <c r="I643" s="25">
        <v>1006.2</v>
      </c>
      <c r="J643" s="5">
        <f t="shared" si="63"/>
        <v>976</v>
      </c>
      <c r="K643" s="26">
        <f t="shared" si="64"/>
        <v>311.0301378128189</v>
      </c>
      <c r="L643" s="26">
        <f t="shared" si="65"/>
        <v>497.63013781281893</v>
      </c>
      <c r="M643" s="26">
        <f t="shared" si="66"/>
        <v>482.7101378128189</v>
      </c>
      <c r="N643" s="27">
        <f t="shared" si="67"/>
        <v>490.1701378128189</v>
      </c>
      <c r="O643" s="5">
        <v>28.1</v>
      </c>
      <c r="P643" s="5">
        <v>47.4</v>
      </c>
      <c r="Q643" s="5">
        <v>97.4</v>
      </c>
      <c r="R643" s="64">
        <v>3.5E-05</v>
      </c>
      <c r="S643" s="28">
        <v>2.17</v>
      </c>
      <c r="U643" s="29"/>
      <c r="V643" s="28">
        <v>0.132</v>
      </c>
      <c r="Y643" s="30">
        <v>0.025</v>
      </c>
      <c r="Z643" s="27">
        <v>490.1701378128189</v>
      </c>
    </row>
    <row r="644" spans="1:26" ht="12.75">
      <c r="A644" s="1">
        <v>37015</v>
      </c>
      <c r="B644" s="23">
        <v>124</v>
      </c>
      <c r="C644" s="4">
        <v>0.796990752</v>
      </c>
      <c r="D644" s="56">
        <v>0.796990752</v>
      </c>
      <c r="E644" s="2">
        <v>6346</v>
      </c>
      <c r="F644" s="24">
        <v>0</v>
      </c>
      <c r="G644" s="65">
        <v>39.58618178</v>
      </c>
      <c r="H644" s="65">
        <v>-75.93096205</v>
      </c>
      <c r="I644" s="25">
        <v>1007</v>
      </c>
      <c r="J644" s="5">
        <f t="shared" si="63"/>
        <v>976.8</v>
      </c>
      <c r="K644" s="26">
        <f t="shared" si="64"/>
        <v>304.2264083277348</v>
      </c>
      <c r="L644" s="26">
        <f t="shared" si="65"/>
        <v>490.82640832773484</v>
      </c>
      <c r="M644" s="26">
        <f t="shared" si="66"/>
        <v>475.9064083277348</v>
      </c>
      <c r="N644" s="27">
        <f t="shared" si="67"/>
        <v>483.3664083277348</v>
      </c>
      <c r="O644" s="5">
        <v>28.1</v>
      </c>
      <c r="P644" s="5">
        <v>45.8</v>
      </c>
      <c r="Q644" s="5">
        <v>97.7</v>
      </c>
      <c r="S644" s="28">
        <v>1.147</v>
      </c>
      <c r="U644" s="29"/>
      <c r="V644" s="28">
        <v>0.121</v>
      </c>
      <c r="Y644" s="30">
        <v>0.026</v>
      </c>
      <c r="Z644" s="27">
        <v>483.3664083277348</v>
      </c>
    </row>
    <row r="645" spans="1:26" ht="12.75">
      <c r="A645" s="1">
        <v>37015</v>
      </c>
      <c r="B645" s="23">
        <v>124</v>
      </c>
      <c r="C645" s="4">
        <v>0.797106504</v>
      </c>
      <c r="D645" s="56">
        <v>0.797106504</v>
      </c>
      <c r="E645" s="2">
        <v>6356</v>
      </c>
      <c r="F645" s="24">
        <v>0</v>
      </c>
      <c r="G645" s="65">
        <v>39.58650444</v>
      </c>
      <c r="H645" s="65">
        <v>-75.92224771</v>
      </c>
      <c r="I645" s="25">
        <v>1007.2</v>
      </c>
      <c r="J645" s="5">
        <f t="shared" si="63"/>
        <v>977</v>
      </c>
      <c r="K645" s="26">
        <f t="shared" si="64"/>
        <v>302.5263466221356</v>
      </c>
      <c r="L645" s="26">
        <f t="shared" si="65"/>
        <v>489.12634662213554</v>
      </c>
      <c r="M645" s="26">
        <f t="shared" si="66"/>
        <v>474.2063466221356</v>
      </c>
      <c r="N645" s="27">
        <f t="shared" si="67"/>
        <v>481.66634662213556</v>
      </c>
      <c r="O645" s="5">
        <v>28.1</v>
      </c>
      <c r="P645" s="5">
        <v>45.1</v>
      </c>
      <c r="Q645" s="5">
        <v>99.4</v>
      </c>
      <c r="S645" s="28">
        <v>2.261</v>
      </c>
      <c r="U645" s="29"/>
      <c r="V645" s="28">
        <v>0.124</v>
      </c>
      <c r="Y645" s="30">
        <v>0.029</v>
      </c>
      <c r="Z645" s="27">
        <v>481.66634662213556</v>
      </c>
    </row>
    <row r="646" spans="1:26" ht="12.75">
      <c r="A646" s="1">
        <v>37015</v>
      </c>
      <c r="B646" s="23">
        <v>124</v>
      </c>
      <c r="C646" s="4">
        <v>0.797222197</v>
      </c>
      <c r="D646" s="56">
        <v>0.797222197</v>
      </c>
      <c r="E646" s="2">
        <v>6366</v>
      </c>
      <c r="F646" s="24">
        <v>0</v>
      </c>
      <c r="G646" s="65">
        <v>39.58686439</v>
      </c>
      <c r="H646" s="65">
        <v>-75.91350592</v>
      </c>
      <c r="I646" s="25">
        <v>1008.8</v>
      </c>
      <c r="J646" s="5">
        <f t="shared" si="63"/>
        <v>978.5999999999999</v>
      </c>
      <c r="K646" s="26">
        <f t="shared" si="64"/>
        <v>288.9383683445914</v>
      </c>
      <c r="L646" s="26">
        <f t="shared" si="65"/>
        <v>475.5383683445914</v>
      </c>
      <c r="M646" s="26">
        <f t="shared" si="66"/>
        <v>460.61836834459143</v>
      </c>
      <c r="N646" s="27">
        <f t="shared" si="67"/>
        <v>468.0783683445914</v>
      </c>
      <c r="O646" s="5">
        <v>28.1</v>
      </c>
      <c r="P646" s="5">
        <v>45.7</v>
      </c>
      <c r="Q646" s="5">
        <v>95.7</v>
      </c>
      <c r="S646" s="28">
        <v>2.535</v>
      </c>
      <c r="U646" s="29"/>
      <c r="V646" s="28">
        <v>0.141</v>
      </c>
      <c r="Y646" s="30">
        <v>0.024</v>
      </c>
      <c r="Z646" s="27">
        <v>468.0783683445914</v>
      </c>
    </row>
    <row r="647" spans="1:26" ht="12.75">
      <c r="A647" s="1">
        <v>37015</v>
      </c>
      <c r="B647" s="23">
        <v>124</v>
      </c>
      <c r="C647" s="4">
        <v>0.797337949</v>
      </c>
      <c r="D647" s="56">
        <v>0.797337949</v>
      </c>
      <c r="E647" s="2">
        <v>6376</v>
      </c>
      <c r="F647" s="24">
        <v>0</v>
      </c>
      <c r="G647" s="65">
        <v>39.58719118</v>
      </c>
      <c r="H647" s="65">
        <v>-75.90468074</v>
      </c>
      <c r="I647" s="25">
        <v>1009.6</v>
      </c>
      <c r="J647" s="5">
        <f t="shared" si="63"/>
        <v>979.4</v>
      </c>
      <c r="K647" s="26">
        <f t="shared" si="64"/>
        <v>282.1527080103053</v>
      </c>
      <c r="L647" s="26">
        <f t="shared" si="65"/>
        <v>468.75270801030524</v>
      </c>
      <c r="M647" s="26">
        <f t="shared" si="66"/>
        <v>453.8327080103053</v>
      </c>
      <c r="N647" s="27">
        <f t="shared" si="67"/>
        <v>461.29270801030526</v>
      </c>
      <c r="O647" s="5">
        <v>28.3</v>
      </c>
      <c r="P647" s="5">
        <v>45.4</v>
      </c>
      <c r="Q647" s="5">
        <v>107.4</v>
      </c>
      <c r="S647" s="28">
        <v>2.029</v>
      </c>
      <c r="U647" s="29"/>
      <c r="V647" s="28">
        <v>0.132</v>
      </c>
      <c r="Y647" s="30">
        <v>0.023</v>
      </c>
      <c r="Z647" s="27">
        <v>461.29270801030526</v>
      </c>
    </row>
    <row r="648" spans="1:26" ht="12.75">
      <c r="A648" s="1">
        <v>37015</v>
      </c>
      <c r="B648" s="23">
        <v>124</v>
      </c>
      <c r="C648" s="4">
        <v>0.797453701</v>
      </c>
      <c r="D648" s="56">
        <v>0.797453701</v>
      </c>
      <c r="E648" s="2">
        <v>6386</v>
      </c>
      <c r="F648" s="24">
        <v>0</v>
      </c>
      <c r="G648" s="65">
        <v>39.58741427</v>
      </c>
      <c r="H648" s="65">
        <v>-75.89598866</v>
      </c>
      <c r="I648" s="25">
        <v>1010.3</v>
      </c>
      <c r="J648" s="5">
        <f t="shared" si="63"/>
        <v>980.0999999999999</v>
      </c>
      <c r="K648" s="26">
        <f t="shared" si="64"/>
        <v>276.2198004240167</v>
      </c>
      <c r="L648" s="26">
        <f t="shared" si="65"/>
        <v>462.81980042401665</v>
      </c>
      <c r="M648" s="26">
        <f t="shared" si="66"/>
        <v>447.8998004240167</v>
      </c>
      <c r="N648" s="27">
        <f t="shared" si="67"/>
        <v>455.35980042401667</v>
      </c>
      <c r="O648" s="5">
        <v>28.3</v>
      </c>
      <c r="P648" s="5">
        <v>43.7</v>
      </c>
      <c r="Q648" s="5">
        <v>96.4</v>
      </c>
      <c r="S648" s="28">
        <v>2.385</v>
      </c>
      <c r="U648" s="29"/>
      <c r="V648" s="28">
        <v>0.132</v>
      </c>
      <c r="Y648" s="30">
        <v>0.021</v>
      </c>
      <c r="Z648" s="27">
        <v>455.35980042401667</v>
      </c>
    </row>
    <row r="649" spans="1:26" ht="12.75">
      <c r="A649" s="1">
        <v>37015</v>
      </c>
      <c r="B649" s="23">
        <v>124</v>
      </c>
      <c r="C649" s="4">
        <v>0.797569454</v>
      </c>
      <c r="D649" s="56">
        <v>0.797569454</v>
      </c>
      <c r="E649" s="2">
        <v>6396</v>
      </c>
      <c r="F649" s="24">
        <v>0</v>
      </c>
      <c r="G649" s="65">
        <v>39.58767396</v>
      </c>
      <c r="H649" s="65">
        <v>-75.88729222</v>
      </c>
      <c r="I649" s="25">
        <v>1012</v>
      </c>
      <c r="J649" s="5">
        <f aca="true" t="shared" si="68" ref="J649:J712">(I649-30.2)</f>
        <v>981.8</v>
      </c>
      <c r="K649" s="26">
        <f aca="true" t="shared" si="69" ref="K649:K712">(8303.951372*(LN(1013.25/J649)))</f>
        <v>261.82893354445355</v>
      </c>
      <c r="L649" s="26">
        <f aca="true" t="shared" si="70" ref="L649:L712">(K649+186.6)</f>
        <v>448.42893354445357</v>
      </c>
      <c r="M649" s="26">
        <f aca="true" t="shared" si="71" ref="M649:M712">(K649+171.68)</f>
        <v>433.50893354445355</v>
      </c>
      <c r="N649" s="27">
        <f aca="true" t="shared" si="72" ref="N649:N712">AVERAGE(L649:M649)</f>
        <v>440.96893354445353</v>
      </c>
      <c r="O649" s="5">
        <v>28.3</v>
      </c>
      <c r="P649" s="5">
        <v>43.4</v>
      </c>
      <c r="Q649" s="5">
        <v>101.8</v>
      </c>
      <c r="R649" s="64">
        <v>2.85E-05</v>
      </c>
      <c r="S649" s="28">
        <v>1.934</v>
      </c>
      <c r="U649" s="29"/>
      <c r="V649" s="28">
        <v>0.141</v>
      </c>
      <c r="Y649" s="30">
        <v>0.019</v>
      </c>
      <c r="Z649" s="27">
        <v>440.96893354445353</v>
      </c>
    </row>
    <row r="650" spans="1:26" ht="12.75">
      <c r="A650" s="1">
        <v>37015</v>
      </c>
      <c r="B650" s="23">
        <v>124</v>
      </c>
      <c r="C650" s="4">
        <v>0.797685206</v>
      </c>
      <c r="D650" s="56">
        <v>0.797685206</v>
      </c>
      <c r="E650" s="2">
        <v>6406</v>
      </c>
      <c r="F650" s="24">
        <v>0</v>
      </c>
      <c r="G650" s="65">
        <v>39.58784691</v>
      </c>
      <c r="H650" s="65">
        <v>-75.87851426</v>
      </c>
      <c r="I650" s="25">
        <v>1012.5</v>
      </c>
      <c r="J650" s="5">
        <f t="shared" si="68"/>
        <v>982.3</v>
      </c>
      <c r="K650" s="26">
        <f t="shared" si="69"/>
        <v>257.6010675746039</v>
      </c>
      <c r="L650" s="26">
        <f t="shared" si="70"/>
        <v>444.20106757460394</v>
      </c>
      <c r="M650" s="26">
        <f t="shared" si="71"/>
        <v>429.2810675746039</v>
      </c>
      <c r="N650" s="27">
        <f t="shared" si="72"/>
        <v>436.7410675746039</v>
      </c>
      <c r="O650" s="5">
        <v>28.4</v>
      </c>
      <c r="P650" s="5">
        <v>43.5</v>
      </c>
      <c r="Q650" s="5">
        <v>108.4</v>
      </c>
      <c r="S650" s="28">
        <v>1.864</v>
      </c>
      <c r="U650" s="29"/>
      <c r="V650" s="28">
        <v>0.141</v>
      </c>
      <c r="Y650" s="30">
        <v>0.019</v>
      </c>
      <c r="Z650" s="27">
        <v>436.7410675746039</v>
      </c>
    </row>
    <row r="651" spans="1:26" ht="12.75">
      <c r="A651" s="1">
        <v>37015</v>
      </c>
      <c r="B651" s="23">
        <v>124</v>
      </c>
      <c r="C651" s="4">
        <v>0.797800899</v>
      </c>
      <c r="D651" s="56">
        <v>0.797800899</v>
      </c>
      <c r="E651" s="2">
        <v>6416</v>
      </c>
      <c r="F651" s="24">
        <v>0</v>
      </c>
      <c r="G651" s="65">
        <v>39.58716503</v>
      </c>
      <c r="H651" s="65">
        <v>-75.86992264</v>
      </c>
      <c r="I651" s="25">
        <v>1011.9</v>
      </c>
      <c r="J651" s="5">
        <f t="shared" si="68"/>
        <v>981.6999999999999</v>
      </c>
      <c r="K651" s="26">
        <f t="shared" si="69"/>
        <v>262.67476510841357</v>
      </c>
      <c r="L651" s="26">
        <f t="shared" si="70"/>
        <v>449.2747651084136</v>
      </c>
      <c r="M651" s="26">
        <f t="shared" si="71"/>
        <v>434.3547651084136</v>
      </c>
      <c r="N651" s="27">
        <f t="shared" si="72"/>
        <v>441.81476510841355</v>
      </c>
      <c r="O651" s="5">
        <v>28.2</v>
      </c>
      <c r="P651" s="5">
        <v>43</v>
      </c>
      <c r="Q651" s="5">
        <v>102.8</v>
      </c>
      <c r="S651" s="28">
        <v>2.11</v>
      </c>
      <c r="U651" s="29"/>
      <c r="V651" s="28">
        <v>0.132</v>
      </c>
      <c r="Y651" s="30">
        <v>0.024</v>
      </c>
      <c r="Z651" s="27">
        <v>441.81476510841355</v>
      </c>
    </row>
    <row r="652" spans="1:26" ht="12.75">
      <c r="A652" s="1">
        <v>37015</v>
      </c>
      <c r="B652" s="23">
        <v>124</v>
      </c>
      <c r="C652" s="4">
        <v>0.797916651</v>
      </c>
      <c r="D652" s="56">
        <v>0.797916651</v>
      </c>
      <c r="E652" s="2">
        <v>6426</v>
      </c>
      <c r="F652" s="24">
        <v>0</v>
      </c>
      <c r="G652" s="65">
        <v>39.58504036</v>
      </c>
      <c r="H652" s="65">
        <v>-75.86183036</v>
      </c>
      <c r="I652" s="25">
        <v>1017.4</v>
      </c>
      <c r="J652" s="5">
        <f t="shared" si="68"/>
        <v>987.1999999999999</v>
      </c>
      <c r="K652" s="26">
        <f t="shared" si="69"/>
        <v>216.28149846893766</v>
      </c>
      <c r="L652" s="26">
        <f t="shared" si="70"/>
        <v>402.88149846893765</v>
      </c>
      <c r="M652" s="26">
        <f t="shared" si="71"/>
        <v>387.96149846893763</v>
      </c>
      <c r="N652" s="27">
        <f t="shared" si="72"/>
        <v>395.42149846893767</v>
      </c>
      <c r="O652" s="5">
        <v>28.8</v>
      </c>
      <c r="P652" s="5">
        <v>42.7</v>
      </c>
      <c r="Q652" s="5">
        <v>102.7</v>
      </c>
      <c r="S652" s="28">
        <v>2.384</v>
      </c>
      <c r="U652" s="29"/>
      <c r="V652" s="28">
        <v>0.131</v>
      </c>
      <c r="Y652" s="30">
        <v>10.713</v>
      </c>
      <c r="Z652" s="27">
        <v>395.42149846893767</v>
      </c>
    </row>
    <row r="653" spans="1:26" ht="12.75">
      <c r="A653" s="1">
        <v>37015</v>
      </c>
      <c r="B653" s="23">
        <v>124</v>
      </c>
      <c r="C653" s="4">
        <v>0.798032403</v>
      </c>
      <c r="D653" s="56">
        <v>0.798032403</v>
      </c>
      <c r="E653" s="2">
        <v>6436</v>
      </c>
      <c r="F653" s="24">
        <v>0</v>
      </c>
      <c r="G653" s="65">
        <v>39.58189834</v>
      </c>
      <c r="H653" s="65">
        <v>-75.85469921</v>
      </c>
      <c r="I653" s="25">
        <v>1019.5</v>
      </c>
      <c r="J653" s="5">
        <f t="shared" si="68"/>
        <v>989.3</v>
      </c>
      <c r="K653" s="26">
        <f t="shared" si="69"/>
        <v>198.63585774738058</v>
      </c>
      <c r="L653" s="26">
        <f t="shared" si="70"/>
        <v>385.2358577473806</v>
      </c>
      <c r="M653" s="26">
        <f t="shared" si="71"/>
        <v>370.3158577473806</v>
      </c>
      <c r="N653" s="27">
        <f t="shared" si="72"/>
        <v>377.7758577473806</v>
      </c>
      <c r="O653" s="5">
        <v>29</v>
      </c>
      <c r="P653" s="5">
        <v>41.9</v>
      </c>
      <c r="Q653" s="5">
        <v>103.8</v>
      </c>
      <c r="S653" s="28">
        <v>2.161</v>
      </c>
      <c r="U653" s="29"/>
      <c r="V653" s="28">
        <v>0.361</v>
      </c>
      <c r="Y653" s="30">
        <v>10.712</v>
      </c>
      <c r="Z653" s="27">
        <v>377.7758577473806</v>
      </c>
    </row>
    <row r="654" spans="1:26" ht="12.75">
      <c r="A654" s="1">
        <v>37015</v>
      </c>
      <c r="B654" s="23">
        <v>124</v>
      </c>
      <c r="C654" s="4">
        <v>0.798148155</v>
      </c>
      <c r="D654" s="56">
        <v>0.798148155</v>
      </c>
      <c r="E654" s="2">
        <v>6446</v>
      </c>
      <c r="F654" s="24">
        <v>0</v>
      </c>
      <c r="G654" s="65">
        <v>39.57757174</v>
      </c>
      <c r="H654" s="65">
        <v>-75.84854462</v>
      </c>
      <c r="I654" s="25">
        <v>1021.5</v>
      </c>
      <c r="J654" s="5">
        <f t="shared" si="68"/>
        <v>991.3</v>
      </c>
      <c r="K654" s="26">
        <f t="shared" si="69"/>
        <v>181.86527470289792</v>
      </c>
      <c r="L654" s="26">
        <f t="shared" si="70"/>
        <v>368.4652747028979</v>
      </c>
      <c r="M654" s="26">
        <f t="shared" si="71"/>
        <v>353.5452747028979</v>
      </c>
      <c r="N654" s="27">
        <f t="shared" si="72"/>
        <v>361.0052747028979</v>
      </c>
      <c r="O654" s="5">
        <v>29.2</v>
      </c>
      <c r="P654" s="5">
        <v>41.6</v>
      </c>
      <c r="Q654" s="5">
        <v>103.7</v>
      </c>
      <c r="S654" s="28">
        <v>1.404</v>
      </c>
      <c r="U654" s="29"/>
      <c r="V654" s="28">
        <v>0.721</v>
      </c>
      <c r="Y654" s="30">
        <v>10.73</v>
      </c>
      <c r="Z654" s="27">
        <v>361.0052747028979</v>
      </c>
    </row>
    <row r="655" spans="1:26" ht="12.75">
      <c r="A655" s="1">
        <v>37015</v>
      </c>
      <c r="B655" s="23">
        <v>124</v>
      </c>
      <c r="C655" s="4">
        <v>0.798263907</v>
      </c>
      <c r="D655" s="56">
        <v>0.798263907</v>
      </c>
      <c r="E655" s="2">
        <v>6456</v>
      </c>
      <c r="F655" s="24">
        <v>0</v>
      </c>
      <c r="G655" s="65">
        <v>39.57180431</v>
      </c>
      <c r="H655" s="65">
        <v>-75.84421419</v>
      </c>
      <c r="I655" s="25">
        <v>1022.2</v>
      </c>
      <c r="J655" s="5">
        <f t="shared" si="68"/>
        <v>992</v>
      </c>
      <c r="K655" s="26">
        <f t="shared" si="69"/>
        <v>176.00356321016517</v>
      </c>
      <c r="L655" s="26">
        <f t="shared" si="70"/>
        <v>362.60356321016513</v>
      </c>
      <c r="M655" s="26">
        <f t="shared" si="71"/>
        <v>347.6835632101652</v>
      </c>
      <c r="N655" s="27">
        <f t="shared" si="72"/>
        <v>355.14356321016515</v>
      </c>
      <c r="O655" s="5">
        <v>29.2</v>
      </c>
      <c r="P655" s="5">
        <v>41.6</v>
      </c>
      <c r="Q655" s="5">
        <v>103.8</v>
      </c>
      <c r="R655" s="64">
        <v>2.78E-05</v>
      </c>
      <c r="S655" s="28">
        <v>3.416</v>
      </c>
      <c r="U655" s="29"/>
      <c r="V655" s="28">
        <v>0.933</v>
      </c>
      <c r="Y655" s="30">
        <v>10.71</v>
      </c>
      <c r="Z655" s="27">
        <v>355.14356321016515</v>
      </c>
    </row>
    <row r="656" spans="1:26" ht="12.75">
      <c r="A656" s="1">
        <v>37015</v>
      </c>
      <c r="B656" s="23">
        <v>124</v>
      </c>
      <c r="C656" s="4">
        <v>0.7983796</v>
      </c>
      <c r="D656" s="56">
        <v>0.7983796</v>
      </c>
      <c r="E656" s="2">
        <v>6466</v>
      </c>
      <c r="F656" s="24">
        <v>0</v>
      </c>
      <c r="G656" s="65">
        <v>39.5654155</v>
      </c>
      <c r="H656" s="65">
        <v>-75.84319583</v>
      </c>
      <c r="I656" s="25">
        <v>1022.2</v>
      </c>
      <c r="J656" s="5">
        <f t="shared" si="68"/>
        <v>992</v>
      </c>
      <c r="K656" s="26">
        <f t="shared" si="69"/>
        <v>176.00356321016517</v>
      </c>
      <c r="L656" s="26">
        <f t="shared" si="70"/>
        <v>362.60356321016513</v>
      </c>
      <c r="M656" s="26">
        <f t="shared" si="71"/>
        <v>347.6835632101652</v>
      </c>
      <c r="N656" s="27">
        <f t="shared" si="72"/>
        <v>355.14356321016515</v>
      </c>
      <c r="O656" s="5">
        <v>29.1</v>
      </c>
      <c r="P656" s="5">
        <v>41.3</v>
      </c>
      <c r="Q656" s="5">
        <v>102.4</v>
      </c>
      <c r="S656" s="28">
        <v>2.536</v>
      </c>
      <c r="U656" s="29"/>
      <c r="V656" s="28">
        <v>1.043</v>
      </c>
      <c r="Y656" s="30">
        <v>10.713</v>
      </c>
      <c r="Z656" s="27">
        <v>355.14356321016515</v>
      </c>
    </row>
    <row r="657" spans="1:26" ht="12.75">
      <c r="A657" s="1">
        <v>37015</v>
      </c>
      <c r="B657" s="23">
        <v>124</v>
      </c>
      <c r="C657" s="4">
        <v>0.798495352</v>
      </c>
      <c r="D657" s="56">
        <v>0.798495352</v>
      </c>
      <c r="E657" s="2">
        <v>6476</v>
      </c>
      <c r="F657" s="24">
        <v>0</v>
      </c>
      <c r="G657" s="65">
        <v>39.55904308</v>
      </c>
      <c r="H657" s="65">
        <v>-75.84378376</v>
      </c>
      <c r="I657" s="25">
        <v>1022.3</v>
      </c>
      <c r="J657" s="5">
        <f t="shared" si="68"/>
        <v>992.0999999999999</v>
      </c>
      <c r="K657" s="26">
        <f t="shared" si="69"/>
        <v>175.16651352728292</v>
      </c>
      <c r="L657" s="26">
        <f t="shared" si="70"/>
        <v>361.7665135272829</v>
      </c>
      <c r="M657" s="26">
        <f t="shared" si="71"/>
        <v>346.8465135272829</v>
      </c>
      <c r="N657" s="27">
        <f t="shared" si="72"/>
        <v>354.3065135272829</v>
      </c>
      <c r="O657" s="5">
        <v>29.1</v>
      </c>
      <c r="P657" s="5">
        <v>41.8</v>
      </c>
      <c r="Q657" s="5">
        <v>100.2</v>
      </c>
      <c r="S657" s="28">
        <v>2.651</v>
      </c>
      <c r="U657" s="29"/>
      <c r="V657" s="28">
        <v>1.051</v>
      </c>
      <c r="Y657" s="30">
        <v>10.723</v>
      </c>
      <c r="Z657" s="27">
        <v>354.3065135272829</v>
      </c>
    </row>
    <row r="658" spans="1:26" ht="12.75">
      <c r="A658" s="1">
        <v>37015</v>
      </c>
      <c r="B658" s="23">
        <v>124</v>
      </c>
      <c r="C658" s="4">
        <v>0.798611104</v>
      </c>
      <c r="D658" s="56">
        <v>0.798611104</v>
      </c>
      <c r="E658" s="2">
        <v>6486</v>
      </c>
      <c r="F658" s="24">
        <v>0</v>
      </c>
      <c r="G658" s="65">
        <v>39.55266546</v>
      </c>
      <c r="H658" s="65">
        <v>-75.84478099</v>
      </c>
      <c r="I658" s="25">
        <v>1022.4</v>
      </c>
      <c r="J658" s="5">
        <f t="shared" si="68"/>
        <v>992.1999999999999</v>
      </c>
      <c r="K658" s="26">
        <f t="shared" si="69"/>
        <v>174.32954821165183</v>
      </c>
      <c r="L658" s="26">
        <f t="shared" si="70"/>
        <v>360.9295482116518</v>
      </c>
      <c r="M658" s="26">
        <f t="shared" si="71"/>
        <v>346.0095482116518</v>
      </c>
      <c r="N658" s="27">
        <f t="shared" si="72"/>
        <v>353.46954821165184</v>
      </c>
      <c r="O658" s="5">
        <v>29.2</v>
      </c>
      <c r="P658" s="5">
        <v>41.8</v>
      </c>
      <c r="Q658" s="5">
        <v>97.7</v>
      </c>
      <c r="S658" s="28">
        <v>1.177</v>
      </c>
      <c r="T658" s="23">
        <v>-462.913</v>
      </c>
      <c r="U658" s="23">
        <f aca="true" t="shared" si="73" ref="U658:U691">AVERAGE(T653:T658)</f>
        <v>-462.913</v>
      </c>
      <c r="V658" s="28">
        <v>1.032</v>
      </c>
      <c r="W658" s="29">
        <v>9.796</v>
      </c>
      <c r="X658" s="29">
        <f aca="true" t="shared" si="74" ref="X658:X691">AVERAGE(W653:W658)</f>
        <v>9.796</v>
      </c>
      <c r="Y658" s="30">
        <v>10.712</v>
      </c>
      <c r="Z658" s="27">
        <v>353.46954821165184</v>
      </c>
    </row>
    <row r="659" spans="1:26" ht="12.75">
      <c r="A659" s="1">
        <v>37015</v>
      </c>
      <c r="B659" s="23">
        <v>124</v>
      </c>
      <c r="C659" s="4">
        <v>0.798726857</v>
      </c>
      <c r="D659" s="56">
        <v>0.798726857</v>
      </c>
      <c r="E659" s="2">
        <v>6496</v>
      </c>
      <c r="F659" s="24">
        <v>0</v>
      </c>
      <c r="G659" s="65">
        <v>39.54641793</v>
      </c>
      <c r="H659" s="65">
        <v>-75.845888</v>
      </c>
      <c r="I659" s="25">
        <v>1022.2</v>
      </c>
      <c r="J659" s="5">
        <f t="shared" si="68"/>
        <v>992</v>
      </c>
      <c r="K659" s="26">
        <f t="shared" si="69"/>
        <v>176.00356321016517</v>
      </c>
      <c r="L659" s="26">
        <f t="shared" si="70"/>
        <v>362.60356321016513</v>
      </c>
      <c r="M659" s="26">
        <f t="shared" si="71"/>
        <v>347.6835632101652</v>
      </c>
      <c r="N659" s="27">
        <f t="shared" si="72"/>
        <v>355.14356321016515</v>
      </c>
      <c r="O659" s="5">
        <v>29</v>
      </c>
      <c r="P659" s="5">
        <v>42</v>
      </c>
      <c r="Q659" s="5">
        <v>95.6</v>
      </c>
      <c r="S659" s="28">
        <v>4.035</v>
      </c>
      <c r="T659" s="23">
        <v>1006.672</v>
      </c>
      <c r="U659" s="23">
        <f t="shared" si="73"/>
        <v>271.8795</v>
      </c>
      <c r="V659" s="28">
        <v>0.951</v>
      </c>
      <c r="W659" s="29">
        <v>9.796</v>
      </c>
      <c r="X659" s="29">
        <f t="shared" si="74"/>
        <v>9.796</v>
      </c>
      <c r="Y659" s="30">
        <v>10.698</v>
      </c>
      <c r="Z659" s="27">
        <v>355.14356321016515</v>
      </c>
    </row>
    <row r="660" spans="1:26" ht="12.75">
      <c r="A660" s="1">
        <v>37015</v>
      </c>
      <c r="B660" s="23">
        <v>124</v>
      </c>
      <c r="C660" s="4">
        <v>0.798842609</v>
      </c>
      <c r="D660" s="56">
        <v>0.798842609</v>
      </c>
      <c r="E660" s="2">
        <v>6506</v>
      </c>
      <c r="F660" s="24">
        <v>0</v>
      </c>
      <c r="G660" s="65">
        <v>39.54017329</v>
      </c>
      <c r="H660" s="65">
        <v>-75.84704063</v>
      </c>
      <c r="I660" s="25">
        <v>1020.5</v>
      </c>
      <c r="J660" s="5">
        <f t="shared" si="68"/>
        <v>990.3</v>
      </c>
      <c r="K660" s="26">
        <f t="shared" si="69"/>
        <v>190.24633251164565</v>
      </c>
      <c r="L660" s="26">
        <f t="shared" si="70"/>
        <v>376.84633251164564</v>
      </c>
      <c r="M660" s="26">
        <f t="shared" si="71"/>
        <v>361.9263325116457</v>
      </c>
      <c r="N660" s="27">
        <f t="shared" si="72"/>
        <v>369.38633251164566</v>
      </c>
      <c r="O660" s="5">
        <v>29</v>
      </c>
      <c r="P660" s="5">
        <v>42.4</v>
      </c>
      <c r="Q660" s="5">
        <v>94.3</v>
      </c>
      <c r="S660" s="28">
        <v>2.99</v>
      </c>
      <c r="T660" s="23">
        <v>481.294</v>
      </c>
      <c r="U660" s="23">
        <f t="shared" si="73"/>
        <v>341.6843333333333</v>
      </c>
      <c r="V660" s="28">
        <v>0.851</v>
      </c>
      <c r="W660" s="29">
        <v>8.687</v>
      </c>
      <c r="X660" s="29">
        <f t="shared" si="74"/>
        <v>9.426333333333332</v>
      </c>
      <c r="Y660" s="30">
        <v>10.717</v>
      </c>
      <c r="Z660" s="27">
        <v>369.38633251164566</v>
      </c>
    </row>
    <row r="661" spans="1:26" ht="12.75">
      <c r="A661" s="1">
        <v>37015</v>
      </c>
      <c r="B661" s="23">
        <v>124</v>
      </c>
      <c r="C661" s="4">
        <v>0.798958361</v>
      </c>
      <c r="D661" s="56">
        <v>0.798958361</v>
      </c>
      <c r="E661" s="2">
        <v>6516</v>
      </c>
      <c r="F661" s="24">
        <v>0</v>
      </c>
      <c r="G661" s="65">
        <v>39.53387404</v>
      </c>
      <c r="H661" s="65">
        <v>-75.84823026</v>
      </c>
      <c r="I661" s="25">
        <v>1018.6</v>
      </c>
      <c r="J661" s="5">
        <f t="shared" si="68"/>
        <v>988.4</v>
      </c>
      <c r="K661" s="26">
        <f t="shared" si="69"/>
        <v>206.19368426374498</v>
      </c>
      <c r="L661" s="26">
        <f t="shared" si="70"/>
        <v>392.793684263745</v>
      </c>
      <c r="M661" s="26">
        <f t="shared" si="71"/>
        <v>377.87368426374496</v>
      </c>
      <c r="N661" s="27">
        <f t="shared" si="72"/>
        <v>385.333684263745</v>
      </c>
      <c r="O661" s="5">
        <v>28.6</v>
      </c>
      <c r="P661" s="5">
        <v>42.4</v>
      </c>
      <c r="Q661" s="5">
        <v>94.4</v>
      </c>
      <c r="R661" s="64">
        <v>3.1E-05</v>
      </c>
      <c r="S661" s="28">
        <v>1.308</v>
      </c>
      <c r="T661" s="23">
        <v>-411.546</v>
      </c>
      <c r="U661" s="23">
        <f t="shared" si="73"/>
        <v>153.37674999999996</v>
      </c>
      <c r="V661" s="28">
        <v>0.761</v>
      </c>
      <c r="W661" s="29">
        <v>7.578</v>
      </c>
      <c r="X661" s="29">
        <f t="shared" si="74"/>
        <v>8.96425</v>
      </c>
      <c r="Y661" s="30">
        <v>10.711</v>
      </c>
      <c r="Z661" s="27">
        <v>385.333684263745</v>
      </c>
    </row>
    <row r="662" spans="1:26" ht="12.75">
      <c r="A662" s="1">
        <v>37015</v>
      </c>
      <c r="B662" s="23">
        <v>124</v>
      </c>
      <c r="C662" s="4">
        <v>0.799074054</v>
      </c>
      <c r="D662" s="56">
        <v>0.799074054</v>
      </c>
      <c r="E662" s="2">
        <v>6526</v>
      </c>
      <c r="F662" s="24">
        <v>0</v>
      </c>
      <c r="G662" s="65">
        <v>39.5275665</v>
      </c>
      <c r="H662" s="65">
        <v>-75.84941718</v>
      </c>
      <c r="I662" s="25">
        <v>1024</v>
      </c>
      <c r="J662" s="5">
        <f t="shared" si="68"/>
        <v>993.8</v>
      </c>
      <c r="K662" s="26">
        <f t="shared" si="69"/>
        <v>160.9495632471818</v>
      </c>
      <c r="L662" s="26">
        <f t="shared" si="70"/>
        <v>347.5495632471818</v>
      </c>
      <c r="M662" s="26">
        <f t="shared" si="71"/>
        <v>332.6295632471818</v>
      </c>
      <c r="N662" s="27">
        <f t="shared" si="72"/>
        <v>340.0895632471818</v>
      </c>
      <c r="O662" s="5">
        <v>29.2</v>
      </c>
      <c r="P662" s="5">
        <v>42.8</v>
      </c>
      <c r="Q662" s="5">
        <v>94.2</v>
      </c>
      <c r="S662" s="28">
        <v>3.446</v>
      </c>
      <c r="T662" s="23">
        <v>690.577</v>
      </c>
      <c r="U662" s="23">
        <f t="shared" si="73"/>
        <v>260.81679999999994</v>
      </c>
      <c r="V662" s="28">
        <v>0.741</v>
      </c>
      <c r="W662" s="29">
        <v>6.468</v>
      </c>
      <c r="X662" s="29">
        <f t="shared" si="74"/>
        <v>8.465</v>
      </c>
      <c r="Y662" s="30">
        <v>10.712</v>
      </c>
      <c r="Z662" s="27">
        <v>340.0895632471818</v>
      </c>
    </row>
    <row r="663" spans="1:26" ht="12.75">
      <c r="A663" s="1">
        <v>37015</v>
      </c>
      <c r="B663" s="23">
        <v>124</v>
      </c>
      <c r="C663" s="4">
        <v>0.799189806</v>
      </c>
      <c r="D663" s="56">
        <v>0.799189806</v>
      </c>
      <c r="E663" s="2">
        <v>6536</v>
      </c>
      <c r="F663" s="24">
        <v>0</v>
      </c>
      <c r="G663" s="65">
        <v>39.52142483</v>
      </c>
      <c r="H663" s="65">
        <v>-75.85052323</v>
      </c>
      <c r="I663" s="25">
        <v>1021.9</v>
      </c>
      <c r="J663" s="5">
        <f t="shared" si="68"/>
        <v>991.6999999999999</v>
      </c>
      <c r="K663" s="26">
        <f t="shared" si="69"/>
        <v>178.51521863244864</v>
      </c>
      <c r="L663" s="26">
        <f t="shared" si="70"/>
        <v>365.11521863244866</v>
      </c>
      <c r="M663" s="26">
        <f t="shared" si="71"/>
        <v>350.19521863244864</v>
      </c>
      <c r="N663" s="27">
        <f t="shared" si="72"/>
        <v>357.6552186324486</v>
      </c>
      <c r="O663" s="5">
        <v>29</v>
      </c>
      <c r="P663" s="5">
        <v>42.9</v>
      </c>
      <c r="Q663" s="5">
        <v>92.3</v>
      </c>
      <c r="S663" s="28">
        <v>2.802</v>
      </c>
      <c r="T663" s="23">
        <v>375.161</v>
      </c>
      <c r="U663" s="23">
        <f t="shared" si="73"/>
        <v>279.87416666666667</v>
      </c>
      <c r="V663" s="28">
        <v>0.671</v>
      </c>
      <c r="W663" s="29">
        <v>6.469</v>
      </c>
      <c r="X663" s="29">
        <f t="shared" si="74"/>
        <v>8.132333333333333</v>
      </c>
      <c r="Y663" s="30">
        <v>10.725</v>
      </c>
      <c r="Z663" s="27">
        <v>357.6552186324486</v>
      </c>
    </row>
    <row r="664" spans="1:26" ht="12.75">
      <c r="A664" s="1">
        <v>37015</v>
      </c>
      <c r="B664" s="23">
        <v>124</v>
      </c>
      <c r="C664" s="4">
        <v>0.799305558</v>
      </c>
      <c r="D664" s="56">
        <v>0.799305558</v>
      </c>
      <c r="E664" s="2">
        <v>6546</v>
      </c>
      <c r="F664" s="24">
        <v>0</v>
      </c>
      <c r="G664" s="65">
        <v>39.51510729</v>
      </c>
      <c r="H664" s="65">
        <v>-75.85164415</v>
      </c>
      <c r="I664" s="25">
        <v>1022.2</v>
      </c>
      <c r="J664" s="5">
        <f t="shared" si="68"/>
        <v>992</v>
      </c>
      <c r="K664" s="26">
        <f t="shared" si="69"/>
        <v>176.00356321016517</v>
      </c>
      <c r="L664" s="26">
        <f t="shared" si="70"/>
        <v>362.60356321016513</v>
      </c>
      <c r="M664" s="26">
        <f t="shared" si="71"/>
        <v>347.6835632101652</v>
      </c>
      <c r="N664" s="27">
        <f t="shared" si="72"/>
        <v>355.14356321016515</v>
      </c>
      <c r="O664" s="5">
        <v>28.7</v>
      </c>
      <c r="P664" s="5">
        <v>43.9</v>
      </c>
      <c r="Q664" s="5">
        <v>92.8</v>
      </c>
      <c r="S664" s="28">
        <v>2.811</v>
      </c>
      <c r="T664" s="23">
        <v>374.783</v>
      </c>
      <c r="U664" s="23">
        <f t="shared" si="73"/>
        <v>419.49016666666665</v>
      </c>
      <c r="V664" s="28">
        <v>0.641</v>
      </c>
      <c r="W664" s="29">
        <v>5.359</v>
      </c>
      <c r="X664" s="29">
        <f t="shared" si="74"/>
        <v>7.392833333333333</v>
      </c>
      <c r="Y664" s="30">
        <v>10.709</v>
      </c>
      <c r="Z664" s="27">
        <v>355.14356321016515</v>
      </c>
    </row>
    <row r="665" spans="1:26" ht="12.75">
      <c r="A665" s="1">
        <v>37015</v>
      </c>
      <c r="B665" s="23">
        <v>124</v>
      </c>
      <c r="C665" s="4">
        <v>0.79942131</v>
      </c>
      <c r="D665" s="56">
        <v>0.79942131</v>
      </c>
      <c r="E665" s="2">
        <v>6556</v>
      </c>
      <c r="F665" s="24">
        <v>0</v>
      </c>
      <c r="G665" s="65">
        <v>39.50869365</v>
      </c>
      <c r="H665" s="65">
        <v>-75.85285972</v>
      </c>
      <c r="I665" s="25">
        <v>1023</v>
      </c>
      <c r="J665" s="5">
        <f t="shared" si="68"/>
        <v>992.8</v>
      </c>
      <c r="K665" s="26">
        <f t="shared" si="69"/>
        <v>169.30952707821294</v>
      </c>
      <c r="L665" s="26">
        <f t="shared" si="70"/>
        <v>355.90952707821293</v>
      </c>
      <c r="M665" s="26">
        <f t="shared" si="71"/>
        <v>340.989527078213</v>
      </c>
      <c r="N665" s="27">
        <f t="shared" si="72"/>
        <v>348.44952707821295</v>
      </c>
      <c r="O665" s="5">
        <v>29.2</v>
      </c>
      <c r="P665" s="5">
        <v>42.4</v>
      </c>
      <c r="Q665" s="5">
        <v>92.4</v>
      </c>
      <c r="S665" s="28">
        <v>2.434</v>
      </c>
      <c r="T665" s="23">
        <v>164.444</v>
      </c>
      <c r="U665" s="23">
        <f t="shared" si="73"/>
        <v>279.1188333333334</v>
      </c>
      <c r="V665" s="28">
        <v>0.601</v>
      </c>
      <c r="W665" s="29">
        <v>5.36</v>
      </c>
      <c r="X665" s="29">
        <f t="shared" si="74"/>
        <v>6.6535</v>
      </c>
      <c r="Y665" s="30">
        <v>10.715</v>
      </c>
      <c r="Z665" s="27">
        <v>348.44952707821295</v>
      </c>
    </row>
    <row r="666" spans="1:26" ht="12.75">
      <c r="A666" s="1">
        <v>37015</v>
      </c>
      <c r="B666" s="23">
        <v>124</v>
      </c>
      <c r="C666" s="4">
        <v>0.799537063</v>
      </c>
      <c r="D666" s="56">
        <v>0.799537063</v>
      </c>
      <c r="E666" s="2">
        <v>6566</v>
      </c>
      <c r="F666" s="24">
        <v>0</v>
      </c>
      <c r="G666" s="65">
        <v>39.50248748</v>
      </c>
      <c r="H666" s="65">
        <v>-75.85411175</v>
      </c>
      <c r="I666" s="25">
        <v>1020.1</v>
      </c>
      <c r="J666" s="5">
        <f t="shared" si="68"/>
        <v>989.9</v>
      </c>
      <c r="K666" s="26">
        <f t="shared" si="69"/>
        <v>193.60112555676915</v>
      </c>
      <c r="L666" s="26">
        <f t="shared" si="70"/>
        <v>380.20112555676917</v>
      </c>
      <c r="M666" s="26">
        <f t="shared" si="71"/>
        <v>365.28112555676915</v>
      </c>
      <c r="N666" s="27">
        <f t="shared" si="72"/>
        <v>372.74112555676913</v>
      </c>
      <c r="O666" s="5">
        <v>28.5</v>
      </c>
      <c r="P666" s="5">
        <v>42.4</v>
      </c>
      <c r="Q666" s="5">
        <v>90.4</v>
      </c>
      <c r="S666" s="28">
        <v>2.465</v>
      </c>
      <c r="T666" s="23">
        <v>216.566</v>
      </c>
      <c r="U666" s="23">
        <f t="shared" si="73"/>
        <v>234.99749999999997</v>
      </c>
      <c r="V666" s="28">
        <v>0.623</v>
      </c>
      <c r="W666" s="29">
        <v>5.361</v>
      </c>
      <c r="X666" s="29">
        <f t="shared" si="74"/>
        <v>6.099166666666666</v>
      </c>
      <c r="Y666" s="30">
        <v>10.712</v>
      </c>
      <c r="Z666" s="27">
        <v>372.74112555676913</v>
      </c>
    </row>
    <row r="667" spans="1:26" ht="12.75">
      <c r="A667" s="1">
        <v>37015</v>
      </c>
      <c r="B667" s="23">
        <v>124</v>
      </c>
      <c r="C667" s="4">
        <v>0.799652755</v>
      </c>
      <c r="D667" s="56">
        <v>0.799652755</v>
      </c>
      <c r="E667" s="2">
        <v>6576</v>
      </c>
      <c r="F667" s="24">
        <v>0</v>
      </c>
      <c r="G667" s="65">
        <v>39.49612235</v>
      </c>
      <c r="H667" s="65">
        <v>-75.85547699</v>
      </c>
      <c r="I667" s="25">
        <v>1022.6</v>
      </c>
      <c r="J667" s="5">
        <f t="shared" si="68"/>
        <v>992.4</v>
      </c>
      <c r="K667" s="26">
        <f t="shared" si="69"/>
        <v>172.65587061412842</v>
      </c>
      <c r="L667" s="26">
        <f t="shared" si="70"/>
        <v>359.2558706141284</v>
      </c>
      <c r="M667" s="26">
        <f t="shared" si="71"/>
        <v>344.33587061412845</v>
      </c>
      <c r="N667" s="27">
        <f t="shared" si="72"/>
        <v>351.79587061412843</v>
      </c>
      <c r="O667" s="5">
        <v>29</v>
      </c>
      <c r="P667" s="5">
        <v>41.8</v>
      </c>
      <c r="Q667" s="5">
        <v>90.9</v>
      </c>
      <c r="R667" s="64">
        <v>3.1E-05</v>
      </c>
      <c r="S667" s="28">
        <v>2.861</v>
      </c>
      <c r="T667" s="23">
        <v>426.151</v>
      </c>
      <c r="U667" s="23">
        <f t="shared" si="73"/>
        <v>374.6136666666667</v>
      </c>
      <c r="V667" s="28">
        <v>0.582</v>
      </c>
      <c r="W667" s="29">
        <v>5.361</v>
      </c>
      <c r="X667" s="29">
        <f t="shared" si="74"/>
        <v>5.729666666666667</v>
      </c>
      <c r="Y667" s="30">
        <v>10.712</v>
      </c>
      <c r="Z667" s="27">
        <v>351.79587061412843</v>
      </c>
    </row>
    <row r="668" spans="1:26" ht="12.75">
      <c r="A668" s="1">
        <v>37015</v>
      </c>
      <c r="B668" s="23">
        <v>124</v>
      </c>
      <c r="C668" s="4">
        <v>0.799768507</v>
      </c>
      <c r="D668" s="56">
        <v>0.799768507</v>
      </c>
      <c r="E668" s="2">
        <v>6586</v>
      </c>
      <c r="F668" s="24">
        <v>0</v>
      </c>
      <c r="G668" s="65">
        <v>39.49004696</v>
      </c>
      <c r="H668" s="65">
        <v>-75.85694207</v>
      </c>
      <c r="I668" s="25">
        <v>1021.1</v>
      </c>
      <c r="J668" s="5">
        <f t="shared" si="68"/>
        <v>990.9</v>
      </c>
      <c r="K668" s="26">
        <f t="shared" si="69"/>
        <v>185.2166828291078</v>
      </c>
      <c r="L668" s="26">
        <f t="shared" si="70"/>
        <v>371.8166828291078</v>
      </c>
      <c r="M668" s="26">
        <f t="shared" si="71"/>
        <v>356.8966828291078</v>
      </c>
      <c r="N668" s="27">
        <f t="shared" si="72"/>
        <v>364.3566828291078</v>
      </c>
      <c r="O668" s="5">
        <v>28.8</v>
      </c>
      <c r="P668" s="5">
        <v>42.1</v>
      </c>
      <c r="Q668" s="5">
        <v>90.3</v>
      </c>
      <c r="S668" s="28">
        <v>2.691</v>
      </c>
      <c r="T668" s="23">
        <v>320.773</v>
      </c>
      <c r="U668" s="23">
        <f t="shared" si="73"/>
        <v>312.9796666666667</v>
      </c>
      <c r="V668" s="28">
        <v>0.531</v>
      </c>
      <c r="W668" s="29">
        <v>4.252</v>
      </c>
      <c r="X668" s="29">
        <f t="shared" si="74"/>
        <v>5.360333333333333</v>
      </c>
      <c r="Y668" s="30">
        <v>10.701</v>
      </c>
      <c r="Z668" s="27">
        <v>364.3566828291078</v>
      </c>
    </row>
    <row r="669" spans="1:26" ht="12.75">
      <c r="A669" s="1">
        <v>37015</v>
      </c>
      <c r="B669" s="23">
        <v>124</v>
      </c>
      <c r="C669" s="4">
        <v>0.79988426</v>
      </c>
      <c r="D669" s="56">
        <v>0.79988426</v>
      </c>
      <c r="E669" s="2">
        <v>6596</v>
      </c>
      <c r="F669" s="24">
        <v>0</v>
      </c>
      <c r="G669" s="65">
        <v>39.48402829</v>
      </c>
      <c r="H669" s="65">
        <v>-75.85835182</v>
      </c>
      <c r="I669" s="25">
        <v>1020.9</v>
      </c>
      <c r="J669" s="5">
        <f t="shared" si="68"/>
        <v>990.6999999999999</v>
      </c>
      <c r="K669" s="26">
        <f t="shared" si="69"/>
        <v>186.89289425425812</v>
      </c>
      <c r="L669" s="26">
        <f t="shared" si="70"/>
        <v>373.4928942542581</v>
      </c>
      <c r="M669" s="26">
        <f t="shared" si="71"/>
        <v>358.57289425425813</v>
      </c>
      <c r="N669" s="27">
        <f t="shared" si="72"/>
        <v>366.0328942542581</v>
      </c>
      <c r="O669" s="5">
        <v>28.8</v>
      </c>
      <c r="P669" s="5">
        <v>41.5</v>
      </c>
      <c r="Q669" s="5">
        <v>91.4</v>
      </c>
      <c r="S669" s="28">
        <v>1.964</v>
      </c>
      <c r="T669" s="23">
        <v>-47.067</v>
      </c>
      <c r="U669" s="23">
        <f t="shared" si="73"/>
        <v>242.60833333333335</v>
      </c>
      <c r="V669" s="28">
        <v>0.561</v>
      </c>
      <c r="W669" s="29">
        <v>5.362</v>
      </c>
      <c r="X669" s="29">
        <f t="shared" si="74"/>
        <v>5.175833333333333</v>
      </c>
      <c r="Y669" s="30">
        <v>10.72</v>
      </c>
      <c r="Z669" s="27">
        <v>366.0328942542581</v>
      </c>
    </row>
    <row r="670" spans="1:26" ht="12.75">
      <c r="A670" s="1">
        <v>37015</v>
      </c>
      <c r="B670" s="23">
        <v>124</v>
      </c>
      <c r="C670" s="4">
        <v>0.800000012</v>
      </c>
      <c r="D670" s="56">
        <v>0.800000012</v>
      </c>
      <c r="E670" s="2">
        <v>6606</v>
      </c>
      <c r="F670" s="24">
        <v>0</v>
      </c>
      <c r="G670" s="65">
        <v>39.47795033</v>
      </c>
      <c r="H670" s="65">
        <v>-75.8598395</v>
      </c>
      <c r="I670" s="25">
        <v>1022.1</v>
      </c>
      <c r="J670" s="5">
        <f t="shared" si="68"/>
        <v>991.9</v>
      </c>
      <c r="K670" s="26">
        <f t="shared" si="69"/>
        <v>176.84069727730918</v>
      </c>
      <c r="L670" s="26">
        <f t="shared" si="70"/>
        <v>363.44069727730914</v>
      </c>
      <c r="M670" s="26">
        <f t="shared" si="71"/>
        <v>348.5206972773092</v>
      </c>
      <c r="N670" s="27">
        <f t="shared" si="72"/>
        <v>355.98069727730916</v>
      </c>
      <c r="O670" s="5">
        <v>28.9</v>
      </c>
      <c r="P670" s="5">
        <v>41.6</v>
      </c>
      <c r="Q670" s="5">
        <v>89.4</v>
      </c>
      <c r="S670" s="28">
        <v>3.15</v>
      </c>
      <c r="T670" s="23">
        <v>582.518</v>
      </c>
      <c r="U670" s="23">
        <f t="shared" si="73"/>
        <v>277.23083333333335</v>
      </c>
      <c r="V670" s="28">
        <v>0.483</v>
      </c>
      <c r="W670" s="29">
        <v>4.253</v>
      </c>
      <c r="X670" s="29">
        <f t="shared" si="74"/>
        <v>4.991499999999999</v>
      </c>
      <c r="Y670" s="30">
        <v>10.705</v>
      </c>
      <c r="Z670" s="27">
        <v>355.98069727730916</v>
      </c>
    </row>
    <row r="671" spans="1:26" ht="12.75">
      <c r="A671" s="1">
        <v>37015</v>
      </c>
      <c r="B671" s="23">
        <v>124</v>
      </c>
      <c r="C671" s="4">
        <v>0.800115764</v>
      </c>
      <c r="D671" s="56">
        <v>0.800115764</v>
      </c>
      <c r="E671" s="2">
        <v>6616</v>
      </c>
      <c r="F671" s="24">
        <v>0</v>
      </c>
      <c r="G671" s="65">
        <v>39.471912</v>
      </c>
      <c r="H671" s="65">
        <v>-75.86133195</v>
      </c>
      <c r="I671" s="25">
        <v>1021.3</v>
      </c>
      <c r="J671" s="5">
        <f t="shared" si="68"/>
        <v>991.0999999999999</v>
      </c>
      <c r="K671" s="26">
        <f t="shared" si="69"/>
        <v>183.5408096908276</v>
      </c>
      <c r="L671" s="26">
        <f t="shared" si="70"/>
        <v>370.1408096908276</v>
      </c>
      <c r="M671" s="26">
        <f t="shared" si="71"/>
        <v>355.2208096908276</v>
      </c>
      <c r="N671" s="27">
        <f t="shared" si="72"/>
        <v>362.6808096908276</v>
      </c>
      <c r="O671" s="5">
        <v>28.7</v>
      </c>
      <c r="P671" s="5">
        <v>42.1</v>
      </c>
      <c r="Q671" s="5">
        <v>88.8</v>
      </c>
      <c r="S671" s="28">
        <v>2.614</v>
      </c>
      <c r="T671" s="23">
        <v>267.14</v>
      </c>
      <c r="U671" s="23">
        <f t="shared" si="73"/>
        <v>294.34683333333334</v>
      </c>
      <c r="V671" s="28">
        <v>0.501</v>
      </c>
      <c r="W671" s="29">
        <v>4.254</v>
      </c>
      <c r="X671" s="29">
        <f t="shared" si="74"/>
        <v>4.807166666666666</v>
      </c>
      <c r="Y671" s="30">
        <v>10.713</v>
      </c>
      <c r="Z671" s="27">
        <v>362.6808096908276</v>
      </c>
    </row>
    <row r="672" spans="1:26" ht="12.75">
      <c r="A672" s="1">
        <v>37015</v>
      </c>
      <c r="B672" s="23">
        <v>124</v>
      </c>
      <c r="C672" s="4">
        <v>0.800231457</v>
      </c>
      <c r="D672" s="56">
        <v>0.800231457</v>
      </c>
      <c r="E672" s="2">
        <v>6626</v>
      </c>
      <c r="F672" s="24">
        <v>0</v>
      </c>
      <c r="G672" s="65">
        <v>39.46587391</v>
      </c>
      <c r="H672" s="65">
        <v>-75.86284493</v>
      </c>
      <c r="I672" s="25">
        <v>1022</v>
      </c>
      <c r="J672" s="5">
        <f t="shared" si="68"/>
        <v>991.8</v>
      </c>
      <c r="K672" s="26">
        <f t="shared" si="69"/>
        <v>177.67791574572993</v>
      </c>
      <c r="L672" s="26">
        <f t="shared" si="70"/>
        <v>364.27791574572996</v>
      </c>
      <c r="M672" s="26">
        <f t="shared" si="71"/>
        <v>349.35791574572994</v>
      </c>
      <c r="N672" s="27">
        <f t="shared" si="72"/>
        <v>356.8179157457299</v>
      </c>
      <c r="O672" s="5">
        <v>28.8</v>
      </c>
      <c r="P672" s="5">
        <v>42.4</v>
      </c>
      <c r="Q672" s="5">
        <v>88.4</v>
      </c>
      <c r="S672" s="28">
        <v>3.089</v>
      </c>
      <c r="T672" s="23">
        <v>529.3</v>
      </c>
      <c r="U672" s="23">
        <f t="shared" si="73"/>
        <v>346.4691666666666</v>
      </c>
      <c r="V672" s="28">
        <v>0.431</v>
      </c>
      <c r="W672" s="29">
        <v>3.144</v>
      </c>
      <c r="X672" s="29">
        <f t="shared" si="74"/>
        <v>4.437666666666666</v>
      </c>
      <c r="Y672" s="30">
        <v>10.708</v>
      </c>
      <c r="Z672" s="27">
        <v>356.8179157457299</v>
      </c>
    </row>
    <row r="673" spans="1:26" ht="12.75">
      <c r="A673" s="1">
        <v>37015</v>
      </c>
      <c r="B673" s="23">
        <v>124</v>
      </c>
      <c r="C673" s="4">
        <v>0.800347209</v>
      </c>
      <c r="D673" s="56">
        <v>0.800347209</v>
      </c>
      <c r="E673" s="2">
        <v>6636</v>
      </c>
      <c r="F673" s="24">
        <v>0</v>
      </c>
      <c r="G673" s="65">
        <v>39.45980149</v>
      </c>
      <c r="H673" s="65">
        <v>-75.86439363</v>
      </c>
      <c r="I673" s="25">
        <v>1021.4</v>
      </c>
      <c r="J673" s="5">
        <f t="shared" si="68"/>
        <v>991.1999999999999</v>
      </c>
      <c r="K673" s="26">
        <f t="shared" si="69"/>
        <v>182.7029999365968</v>
      </c>
      <c r="L673" s="26">
        <f t="shared" si="70"/>
        <v>369.3029999365968</v>
      </c>
      <c r="M673" s="26">
        <f t="shared" si="71"/>
        <v>354.3829999365968</v>
      </c>
      <c r="N673" s="27">
        <f t="shared" si="72"/>
        <v>361.8429999365968</v>
      </c>
      <c r="O673" s="5">
        <v>29.3</v>
      </c>
      <c r="P673" s="5">
        <v>42.2</v>
      </c>
      <c r="Q673" s="5">
        <v>87.7</v>
      </c>
      <c r="R673" s="64">
        <v>2.67E-05</v>
      </c>
      <c r="S673" s="28">
        <v>2.424</v>
      </c>
      <c r="T673" s="23">
        <v>161.422</v>
      </c>
      <c r="U673" s="23">
        <f t="shared" si="73"/>
        <v>302.34766666666667</v>
      </c>
      <c r="V673" s="28">
        <v>0.451</v>
      </c>
      <c r="W673" s="29">
        <v>4.255</v>
      </c>
      <c r="X673" s="29">
        <f t="shared" si="74"/>
        <v>4.253333333333333</v>
      </c>
      <c r="Y673" s="30">
        <v>10.706</v>
      </c>
      <c r="Z673" s="27">
        <v>361.8429999365968</v>
      </c>
    </row>
    <row r="674" spans="1:26" ht="12.75">
      <c r="A674" s="1">
        <v>37015</v>
      </c>
      <c r="B674" s="23">
        <v>124</v>
      </c>
      <c r="C674" s="4">
        <v>0.800462961</v>
      </c>
      <c r="D674" s="56">
        <v>0.800462961</v>
      </c>
      <c r="E674" s="2">
        <v>6646</v>
      </c>
      <c r="F674" s="24">
        <v>0</v>
      </c>
      <c r="G674" s="65">
        <v>39.45377602</v>
      </c>
      <c r="H674" s="65">
        <v>-75.86594471</v>
      </c>
      <c r="I674" s="25">
        <v>1015.8</v>
      </c>
      <c r="J674" s="5">
        <f t="shared" si="68"/>
        <v>985.5999999999999</v>
      </c>
      <c r="K674" s="26">
        <f t="shared" si="69"/>
        <v>229.7510089193769</v>
      </c>
      <c r="L674" s="26">
        <f t="shared" si="70"/>
        <v>416.3510089193769</v>
      </c>
      <c r="M674" s="26">
        <f t="shared" si="71"/>
        <v>401.4310089193769</v>
      </c>
      <c r="N674" s="27">
        <f t="shared" si="72"/>
        <v>408.8910089193769</v>
      </c>
      <c r="O674" s="5">
        <v>28.3</v>
      </c>
      <c r="P674" s="5">
        <v>41.4</v>
      </c>
      <c r="Q674" s="5">
        <v>87.4</v>
      </c>
      <c r="S674" s="28">
        <v>2.534</v>
      </c>
      <c r="T674" s="23">
        <v>213.507</v>
      </c>
      <c r="U674" s="23">
        <f t="shared" si="73"/>
        <v>284.47</v>
      </c>
      <c r="V674" s="28">
        <v>0.421</v>
      </c>
      <c r="W674" s="29">
        <v>3.146</v>
      </c>
      <c r="X674" s="29">
        <f t="shared" si="74"/>
        <v>4.069</v>
      </c>
      <c r="Y674" s="30">
        <v>10.71</v>
      </c>
      <c r="Z674" s="27">
        <v>408.8910089193769</v>
      </c>
    </row>
    <row r="675" spans="1:26" ht="12.75">
      <c r="A675" s="1">
        <v>37015</v>
      </c>
      <c r="B675" s="23">
        <v>124</v>
      </c>
      <c r="C675" s="4">
        <v>0.800578713</v>
      </c>
      <c r="D675" s="56">
        <v>0.800578713</v>
      </c>
      <c r="E675" s="2">
        <v>6656</v>
      </c>
      <c r="F675" s="24">
        <v>0</v>
      </c>
      <c r="G675" s="65">
        <v>39.44763105</v>
      </c>
      <c r="H675" s="65">
        <v>-75.8675017</v>
      </c>
      <c r="I675" s="25">
        <v>1018.9</v>
      </c>
      <c r="J675" s="5">
        <f t="shared" si="68"/>
        <v>988.6999999999999</v>
      </c>
      <c r="K675" s="26">
        <f t="shared" si="69"/>
        <v>203.67364437631417</v>
      </c>
      <c r="L675" s="26">
        <f t="shared" si="70"/>
        <v>390.27364437631417</v>
      </c>
      <c r="M675" s="26">
        <f t="shared" si="71"/>
        <v>375.35364437631415</v>
      </c>
      <c r="N675" s="27">
        <f t="shared" si="72"/>
        <v>382.8136443763142</v>
      </c>
      <c r="O675" s="5">
        <v>28.9</v>
      </c>
      <c r="P675" s="5">
        <v>42.2</v>
      </c>
      <c r="Q675" s="5">
        <v>87.5</v>
      </c>
      <c r="S675" s="28">
        <v>2.79</v>
      </c>
      <c r="T675" s="23">
        <v>370.629</v>
      </c>
      <c r="U675" s="23">
        <f t="shared" si="73"/>
        <v>354.086</v>
      </c>
      <c r="V675" s="28">
        <v>0.471</v>
      </c>
      <c r="W675" s="29">
        <v>4.256</v>
      </c>
      <c r="X675" s="29">
        <f t="shared" si="74"/>
        <v>3.8846666666666665</v>
      </c>
      <c r="Y675" s="30">
        <v>10.706</v>
      </c>
      <c r="Z675" s="27">
        <v>382.8136443763142</v>
      </c>
    </row>
    <row r="676" spans="1:26" ht="12.75">
      <c r="A676" s="1">
        <v>37015</v>
      </c>
      <c r="B676" s="23">
        <v>124</v>
      </c>
      <c r="C676" s="4">
        <v>0.800694466</v>
      </c>
      <c r="D676" s="56">
        <v>0.800694466</v>
      </c>
      <c r="E676" s="2">
        <v>6666</v>
      </c>
      <c r="F676" s="24">
        <v>0</v>
      </c>
      <c r="G676" s="65">
        <v>39.44165694</v>
      </c>
      <c r="H676" s="65">
        <v>-75.86900359</v>
      </c>
      <c r="I676" s="25">
        <v>1018.9</v>
      </c>
      <c r="J676" s="5">
        <f t="shared" si="68"/>
        <v>988.6999999999999</v>
      </c>
      <c r="K676" s="26">
        <f t="shared" si="69"/>
        <v>203.67364437631417</v>
      </c>
      <c r="L676" s="26">
        <f t="shared" si="70"/>
        <v>390.27364437631417</v>
      </c>
      <c r="M676" s="26">
        <f t="shared" si="71"/>
        <v>375.35364437631415</v>
      </c>
      <c r="N676" s="27">
        <f t="shared" si="72"/>
        <v>382.8136443763142</v>
      </c>
      <c r="O676" s="5">
        <v>28.7</v>
      </c>
      <c r="P676" s="5">
        <v>42</v>
      </c>
      <c r="Q676" s="5">
        <v>87.9</v>
      </c>
      <c r="S676" s="28">
        <v>2.661</v>
      </c>
      <c r="T676" s="23">
        <v>317.789</v>
      </c>
      <c r="U676" s="23">
        <f t="shared" si="73"/>
        <v>309.9645</v>
      </c>
      <c r="V676" s="28">
        <v>0.422</v>
      </c>
      <c r="W676" s="29">
        <v>3.147</v>
      </c>
      <c r="X676" s="29">
        <f t="shared" si="74"/>
        <v>3.700333333333333</v>
      </c>
      <c r="Y676" s="30">
        <v>10.706</v>
      </c>
      <c r="Z676" s="27">
        <v>382.8136443763142</v>
      </c>
    </row>
    <row r="677" spans="1:26" ht="12.75">
      <c r="A677" s="1">
        <v>37015</v>
      </c>
      <c r="B677" s="23">
        <v>124</v>
      </c>
      <c r="C677" s="4">
        <v>0.800810158</v>
      </c>
      <c r="D677" s="56">
        <v>0.800810158</v>
      </c>
      <c r="E677" s="2">
        <v>6676</v>
      </c>
      <c r="F677" s="24">
        <v>0</v>
      </c>
      <c r="G677" s="65">
        <v>39.43585992</v>
      </c>
      <c r="H677" s="65">
        <v>-75.87051692</v>
      </c>
      <c r="I677" s="25">
        <v>1016.5</v>
      </c>
      <c r="J677" s="5">
        <f t="shared" si="68"/>
        <v>986.3</v>
      </c>
      <c r="K677" s="26">
        <f t="shared" si="69"/>
        <v>223.85540954357913</v>
      </c>
      <c r="L677" s="26">
        <f t="shared" si="70"/>
        <v>410.4554095435791</v>
      </c>
      <c r="M677" s="26">
        <f t="shared" si="71"/>
        <v>395.53540954357914</v>
      </c>
      <c r="N677" s="27">
        <f t="shared" si="72"/>
        <v>402.9954095435791</v>
      </c>
      <c r="O677" s="5">
        <v>28.2</v>
      </c>
      <c r="P677" s="5">
        <v>42.9</v>
      </c>
      <c r="Q677" s="5">
        <v>86.8</v>
      </c>
      <c r="S677" s="28">
        <v>1.751</v>
      </c>
      <c r="T677" s="23">
        <v>-155.088</v>
      </c>
      <c r="U677" s="23">
        <f t="shared" si="73"/>
        <v>239.5931666666667</v>
      </c>
      <c r="V677" s="28">
        <v>0.441</v>
      </c>
      <c r="W677" s="29">
        <v>3.147</v>
      </c>
      <c r="X677" s="29">
        <f t="shared" si="74"/>
        <v>3.515833333333333</v>
      </c>
      <c r="Y677" s="30">
        <v>10.711</v>
      </c>
      <c r="Z677" s="27">
        <v>402.9954095435791</v>
      </c>
    </row>
    <row r="678" spans="1:26" ht="12.75">
      <c r="A678" s="1">
        <v>37015</v>
      </c>
      <c r="B678" s="23">
        <v>124</v>
      </c>
      <c r="C678" s="4">
        <v>0.80092591</v>
      </c>
      <c r="D678" s="56">
        <v>0.80092591</v>
      </c>
      <c r="E678" s="2">
        <v>6686</v>
      </c>
      <c r="F678" s="24">
        <v>0</v>
      </c>
      <c r="G678" s="65">
        <v>39.42972308</v>
      </c>
      <c r="H678" s="65">
        <v>-75.87218055</v>
      </c>
      <c r="I678" s="25">
        <v>1020.1</v>
      </c>
      <c r="J678" s="5">
        <f t="shared" si="68"/>
        <v>989.9</v>
      </c>
      <c r="K678" s="26">
        <f t="shared" si="69"/>
        <v>193.60112555676915</v>
      </c>
      <c r="L678" s="26">
        <f t="shared" si="70"/>
        <v>380.20112555676917</v>
      </c>
      <c r="M678" s="26">
        <f t="shared" si="71"/>
        <v>365.28112555676915</v>
      </c>
      <c r="N678" s="27">
        <f t="shared" si="72"/>
        <v>372.74112555676913</v>
      </c>
      <c r="O678" s="5">
        <v>28.6</v>
      </c>
      <c r="P678" s="5">
        <v>42.3</v>
      </c>
      <c r="Q678" s="5">
        <v>88.4</v>
      </c>
      <c r="S678" s="28">
        <v>3.729</v>
      </c>
      <c r="T678" s="23">
        <v>841.996</v>
      </c>
      <c r="U678" s="23">
        <f t="shared" si="73"/>
        <v>291.7091666666667</v>
      </c>
      <c r="V678" s="28">
        <v>0.431</v>
      </c>
      <c r="W678" s="29">
        <v>3.148</v>
      </c>
      <c r="X678" s="29">
        <f t="shared" si="74"/>
        <v>3.5165</v>
      </c>
      <c r="Y678" s="30">
        <v>10.707</v>
      </c>
      <c r="Z678" s="27">
        <v>372.74112555676913</v>
      </c>
    </row>
    <row r="679" spans="1:26" ht="12.75">
      <c r="A679" s="1">
        <v>37015</v>
      </c>
      <c r="B679" s="23">
        <v>124</v>
      </c>
      <c r="C679" s="4">
        <v>0.801041663</v>
      </c>
      <c r="D679" s="56">
        <v>0.801041663</v>
      </c>
      <c r="E679" s="2">
        <v>6696</v>
      </c>
      <c r="F679" s="24">
        <v>0</v>
      </c>
      <c r="G679" s="65">
        <v>39.42375084</v>
      </c>
      <c r="H679" s="65">
        <v>-75.87390997</v>
      </c>
      <c r="I679" s="25">
        <v>1016.8</v>
      </c>
      <c r="J679" s="5">
        <f t="shared" si="68"/>
        <v>986.5999999999999</v>
      </c>
      <c r="K679" s="26">
        <f t="shared" si="69"/>
        <v>221.3300048795825</v>
      </c>
      <c r="L679" s="26">
        <f t="shared" si="70"/>
        <v>407.9300048795825</v>
      </c>
      <c r="M679" s="26">
        <f t="shared" si="71"/>
        <v>393.01000487958254</v>
      </c>
      <c r="N679" s="27">
        <f t="shared" si="72"/>
        <v>400.4700048795825</v>
      </c>
      <c r="O679" s="5">
        <v>28.1</v>
      </c>
      <c r="P679" s="5">
        <v>46.4</v>
      </c>
      <c r="Q679" s="5">
        <v>88.8</v>
      </c>
      <c r="R679" s="64">
        <v>3.5E-05</v>
      </c>
      <c r="S679" s="28">
        <v>2.415</v>
      </c>
      <c r="T679" s="23">
        <v>159.119</v>
      </c>
      <c r="U679" s="23">
        <f t="shared" si="73"/>
        <v>291.32533333333333</v>
      </c>
      <c r="V679" s="28">
        <v>0.431</v>
      </c>
      <c r="W679" s="29">
        <v>3.149</v>
      </c>
      <c r="X679" s="29">
        <f t="shared" si="74"/>
        <v>3.332166666666667</v>
      </c>
      <c r="Y679" s="30">
        <v>10.708</v>
      </c>
      <c r="Z679" s="27">
        <v>400.4700048795825</v>
      </c>
    </row>
    <row r="680" spans="1:26" ht="12.75">
      <c r="A680" s="1">
        <v>37015</v>
      </c>
      <c r="B680" s="23">
        <v>124</v>
      </c>
      <c r="C680" s="4">
        <v>0.801157415</v>
      </c>
      <c r="D680" s="56">
        <v>0.801157415</v>
      </c>
      <c r="E680" s="2">
        <v>6706</v>
      </c>
      <c r="F680" s="24">
        <v>0</v>
      </c>
      <c r="G680" s="65">
        <v>39.41776632</v>
      </c>
      <c r="H680" s="65">
        <v>-75.87562046</v>
      </c>
      <c r="I680" s="25">
        <v>1016</v>
      </c>
      <c r="J680" s="5">
        <f t="shared" si="68"/>
        <v>985.8</v>
      </c>
      <c r="K680" s="26">
        <f t="shared" si="69"/>
        <v>228.06612479631917</v>
      </c>
      <c r="L680" s="26">
        <f t="shared" si="70"/>
        <v>414.6661247963192</v>
      </c>
      <c r="M680" s="26">
        <f t="shared" si="71"/>
        <v>399.7461247963192</v>
      </c>
      <c r="N680" s="27">
        <f t="shared" si="72"/>
        <v>407.20612479631916</v>
      </c>
      <c r="O680" s="5">
        <v>27.8</v>
      </c>
      <c r="P680" s="5">
        <v>47.8</v>
      </c>
      <c r="Q680" s="5">
        <v>89.5</v>
      </c>
      <c r="S680" s="28">
        <v>2.861</v>
      </c>
      <c r="T680" s="23">
        <v>421.279</v>
      </c>
      <c r="U680" s="23">
        <f t="shared" si="73"/>
        <v>325.954</v>
      </c>
      <c r="V680" s="28">
        <v>0.453</v>
      </c>
      <c r="W680" s="29">
        <v>4.259</v>
      </c>
      <c r="X680" s="29">
        <f t="shared" si="74"/>
        <v>3.517666666666667</v>
      </c>
      <c r="Y680" s="30">
        <v>10.71</v>
      </c>
      <c r="Z680" s="27">
        <v>407.20612479631916</v>
      </c>
    </row>
    <row r="681" spans="1:26" ht="12.75">
      <c r="A681" s="1">
        <v>37015</v>
      </c>
      <c r="B681" s="23">
        <v>124</v>
      </c>
      <c r="C681" s="4">
        <v>0.801273167</v>
      </c>
      <c r="D681" s="56">
        <v>0.801273167</v>
      </c>
      <c r="E681" s="2">
        <v>6716</v>
      </c>
      <c r="F681" s="24">
        <v>0</v>
      </c>
      <c r="G681" s="65">
        <v>39.4117388</v>
      </c>
      <c r="H681" s="65">
        <v>-75.8772275</v>
      </c>
      <c r="I681" s="25">
        <v>1018.4</v>
      </c>
      <c r="J681" s="5">
        <f t="shared" si="68"/>
        <v>988.1999999999999</v>
      </c>
      <c r="K681" s="26">
        <f t="shared" si="69"/>
        <v>207.8741358271045</v>
      </c>
      <c r="L681" s="26">
        <f t="shared" si="70"/>
        <v>394.47413582710453</v>
      </c>
      <c r="M681" s="26">
        <f t="shared" si="71"/>
        <v>379.5541358271045</v>
      </c>
      <c r="N681" s="27">
        <f t="shared" si="72"/>
        <v>387.0141358271045</v>
      </c>
      <c r="O681" s="5">
        <v>28.1</v>
      </c>
      <c r="P681" s="5">
        <v>48.3</v>
      </c>
      <c r="Q681" s="5">
        <v>90</v>
      </c>
      <c r="S681" s="28">
        <v>2.326</v>
      </c>
      <c r="T681" s="23">
        <v>105.901</v>
      </c>
      <c r="U681" s="23">
        <f t="shared" si="73"/>
        <v>281.8326666666667</v>
      </c>
      <c r="V681" s="28">
        <v>0.493</v>
      </c>
      <c r="W681" s="29">
        <v>4.26</v>
      </c>
      <c r="X681" s="29">
        <f t="shared" si="74"/>
        <v>3.518333333333333</v>
      </c>
      <c r="Y681" s="30">
        <v>10.708</v>
      </c>
      <c r="Z681" s="27">
        <v>387.0141358271045</v>
      </c>
    </row>
    <row r="682" spans="1:26" ht="12.75">
      <c r="A682" s="1">
        <v>37015</v>
      </c>
      <c r="B682" s="23">
        <v>124</v>
      </c>
      <c r="C682" s="4">
        <v>0.80138886</v>
      </c>
      <c r="D682" s="56">
        <v>0.80138886</v>
      </c>
      <c r="E682" s="2">
        <v>6726</v>
      </c>
      <c r="F682" s="24">
        <v>0</v>
      </c>
      <c r="G682" s="65">
        <v>39.40594288</v>
      </c>
      <c r="H682" s="65">
        <v>-75.87873486</v>
      </c>
      <c r="I682" s="25">
        <v>1015</v>
      </c>
      <c r="J682" s="5">
        <f t="shared" si="68"/>
        <v>984.8</v>
      </c>
      <c r="K682" s="26">
        <f t="shared" si="69"/>
        <v>236.4939661490015</v>
      </c>
      <c r="L682" s="26">
        <f t="shared" si="70"/>
        <v>423.0939661490015</v>
      </c>
      <c r="M682" s="26">
        <f t="shared" si="71"/>
        <v>408.1739661490015</v>
      </c>
      <c r="N682" s="27">
        <f t="shared" si="72"/>
        <v>415.6339661490015</v>
      </c>
      <c r="O682" s="5">
        <v>27.7</v>
      </c>
      <c r="P682" s="5">
        <v>48.5</v>
      </c>
      <c r="Q682" s="5">
        <v>90.9</v>
      </c>
      <c r="S682" s="28">
        <v>2.566</v>
      </c>
      <c r="T682" s="23">
        <v>262.986</v>
      </c>
      <c r="U682" s="23">
        <f t="shared" si="73"/>
        <v>272.69883333333337</v>
      </c>
      <c r="V682" s="28">
        <v>0.502</v>
      </c>
      <c r="W682" s="29">
        <v>4.261</v>
      </c>
      <c r="X682" s="29">
        <f t="shared" si="74"/>
        <v>3.704</v>
      </c>
      <c r="Y682" s="30">
        <v>10.691</v>
      </c>
      <c r="Z682" s="27">
        <v>415.6339661490015</v>
      </c>
    </row>
    <row r="683" spans="1:26" ht="12.75">
      <c r="A683" s="1">
        <v>37015</v>
      </c>
      <c r="B683" s="23">
        <v>124</v>
      </c>
      <c r="C683" s="4">
        <v>0.801504612</v>
      </c>
      <c r="D683" s="56">
        <v>0.801504612</v>
      </c>
      <c r="E683" s="2">
        <v>6736</v>
      </c>
      <c r="F683" s="24">
        <v>0</v>
      </c>
      <c r="G683" s="65">
        <v>39.39988921</v>
      </c>
      <c r="H683" s="65">
        <v>-75.88020697</v>
      </c>
      <c r="I683" s="25">
        <v>1018.4</v>
      </c>
      <c r="J683" s="5">
        <f t="shared" si="68"/>
        <v>988.1999999999999</v>
      </c>
      <c r="K683" s="26">
        <f t="shared" si="69"/>
        <v>207.8741358271045</v>
      </c>
      <c r="L683" s="26">
        <f t="shared" si="70"/>
        <v>394.47413582710453</v>
      </c>
      <c r="M683" s="26">
        <f t="shared" si="71"/>
        <v>379.5541358271045</v>
      </c>
      <c r="N683" s="27">
        <f t="shared" si="72"/>
        <v>387.0141358271045</v>
      </c>
      <c r="O683" s="5">
        <v>28.1</v>
      </c>
      <c r="P683" s="5">
        <v>49.2</v>
      </c>
      <c r="Q683" s="5">
        <v>90.8</v>
      </c>
      <c r="S683" s="28">
        <v>2.851</v>
      </c>
      <c r="T683" s="23">
        <v>420.108</v>
      </c>
      <c r="U683" s="23">
        <f t="shared" si="73"/>
        <v>368.56483333333335</v>
      </c>
      <c r="V683" s="28">
        <v>0.541</v>
      </c>
      <c r="W683" s="29">
        <v>4.261</v>
      </c>
      <c r="X683" s="29">
        <f t="shared" si="74"/>
        <v>3.889666666666667</v>
      </c>
      <c r="Y683" s="30">
        <v>10.711</v>
      </c>
      <c r="Z683" s="27">
        <v>387.0141358271045</v>
      </c>
    </row>
    <row r="684" spans="1:26" ht="12.75">
      <c r="A684" s="1">
        <v>37015</v>
      </c>
      <c r="B684" s="23">
        <v>124</v>
      </c>
      <c r="C684" s="4">
        <v>0.801620364</v>
      </c>
      <c r="D684" s="56">
        <v>0.801620364</v>
      </c>
      <c r="E684" s="2">
        <v>6746</v>
      </c>
      <c r="F684" s="24">
        <v>0</v>
      </c>
      <c r="G684" s="65">
        <v>39.39397212</v>
      </c>
      <c r="H684" s="65">
        <v>-75.88167434</v>
      </c>
      <c r="I684" s="25">
        <v>1015.8</v>
      </c>
      <c r="J684" s="5">
        <f t="shared" si="68"/>
        <v>985.5999999999999</v>
      </c>
      <c r="K684" s="26">
        <f t="shared" si="69"/>
        <v>229.7510089193769</v>
      </c>
      <c r="L684" s="26">
        <f t="shared" si="70"/>
        <v>416.3510089193769</v>
      </c>
      <c r="M684" s="26">
        <f t="shared" si="71"/>
        <v>401.4310089193769</v>
      </c>
      <c r="N684" s="27">
        <f t="shared" si="72"/>
        <v>408.8910089193769</v>
      </c>
      <c r="O684" s="5">
        <v>27.8</v>
      </c>
      <c r="P684" s="5">
        <v>48.8</v>
      </c>
      <c r="Q684" s="5">
        <v>92.4</v>
      </c>
      <c r="S684" s="28">
        <v>3.04</v>
      </c>
      <c r="T684" s="23">
        <v>472.268</v>
      </c>
      <c r="U684" s="23">
        <f t="shared" si="73"/>
        <v>306.94350000000003</v>
      </c>
      <c r="V684" s="28">
        <v>0.572</v>
      </c>
      <c r="W684" s="29">
        <v>5.372</v>
      </c>
      <c r="X684" s="29">
        <f t="shared" si="74"/>
        <v>4.260333333333333</v>
      </c>
      <c r="Y684" s="30">
        <v>10.708</v>
      </c>
      <c r="Z684" s="27">
        <v>408.8910089193769</v>
      </c>
    </row>
    <row r="685" spans="1:26" ht="12.75">
      <c r="A685" s="1">
        <v>37015</v>
      </c>
      <c r="B685" s="23">
        <v>124</v>
      </c>
      <c r="C685" s="4">
        <v>0.801736116</v>
      </c>
      <c r="D685" s="56">
        <v>0.801736116</v>
      </c>
      <c r="E685" s="2">
        <v>6756</v>
      </c>
      <c r="F685" s="24">
        <v>0</v>
      </c>
      <c r="G685" s="65">
        <v>39.38795755</v>
      </c>
      <c r="H685" s="65">
        <v>-75.88320837</v>
      </c>
      <c r="I685" s="25">
        <v>1017.2</v>
      </c>
      <c r="J685" s="5">
        <f t="shared" si="68"/>
        <v>987</v>
      </c>
      <c r="K685" s="26">
        <f t="shared" si="69"/>
        <v>217.96399292753438</v>
      </c>
      <c r="L685" s="26">
        <f t="shared" si="70"/>
        <v>404.5639929275344</v>
      </c>
      <c r="M685" s="26">
        <f t="shared" si="71"/>
        <v>389.6439929275344</v>
      </c>
      <c r="N685" s="27">
        <f t="shared" si="72"/>
        <v>397.10399292753436</v>
      </c>
      <c r="O685" s="5">
        <v>27.9</v>
      </c>
      <c r="P685" s="5">
        <v>49.2</v>
      </c>
      <c r="Q685" s="5">
        <v>92.3</v>
      </c>
      <c r="R685" s="64">
        <v>4.31E-05</v>
      </c>
      <c r="S685" s="28">
        <v>2.931</v>
      </c>
      <c r="T685" s="23">
        <v>419.391</v>
      </c>
      <c r="U685" s="23">
        <f t="shared" si="73"/>
        <v>350.32216666666665</v>
      </c>
      <c r="V685" s="28">
        <v>0.561</v>
      </c>
      <c r="W685" s="29">
        <v>5.372</v>
      </c>
      <c r="X685" s="29">
        <f t="shared" si="74"/>
        <v>4.630833333333333</v>
      </c>
      <c r="Y685" s="30">
        <v>10.705</v>
      </c>
      <c r="Z685" s="27">
        <v>397.10399292753436</v>
      </c>
    </row>
    <row r="686" spans="1:26" ht="12.75">
      <c r="A686" s="1">
        <v>37015</v>
      </c>
      <c r="B686" s="23">
        <v>124</v>
      </c>
      <c r="C686" s="4">
        <v>0.801851869</v>
      </c>
      <c r="D686" s="56">
        <v>0.801851869</v>
      </c>
      <c r="E686" s="2">
        <v>6766</v>
      </c>
      <c r="F686" s="24">
        <v>0</v>
      </c>
      <c r="G686" s="65">
        <v>39.38189061</v>
      </c>
      <c r="H686" s="65">
        <v>-75.88473185</v>
      </c>
      <c r="I686" s="25">
        <v>1018.1</v>
      </c>
      <c r="J686" s="5">
        <f t="shared" si="68"/>
        <v>987.9</v>
      </c>
      <c r="K686" s="26">
        <f t="shared" si="69"/>
        <v>210.39545097384615</v>
      </c>
      <c r="L686" s="26">
        <f t="shared" si="70"/>
        <v>396.9954509738461</v>
      </c>
      <c r="M686" s="26">
        <f t="shared" si="71"/>
        <v>382.07545097384616</v>
      </c>
      <c r="N686" s="27">
        <f t="shared" si="72"/>
        <v>389.53545097384614</v>
      </c>
      <c r="O686" s="5">
        <v>28.2</v>
      </c>
      <c r="P686" s="5">
        <v>49.2</v>
      </c>
      <c r="Q686" s="5">
        <v>93.8</v>
      </c>
      <c r="S686" s="28">
        <v>2.355</v>
      </c>
      <c r="T686" s="23">
        <v>156.475</v>
      </c>
      <c r="U686" s="23">
        <f t="shared" si="73"/>
        <v>306.18816666666663</v>
      </c>
      <c r="V686" s="28">
        <v>0.564</v>
      </c>
      <c r="W686" s="29">
        <v>5.373</v>
      </c>
      <c r="X686" s="29">
        <f t="shared" si="74"/>
        <v>4.8165000000000004</v>
      </c>
      <c r="Y686" s="30">
        <v>10.708</v>
      </c>
      <c r="Z686" s="27">
        <v>389.53545097384614</v>
      </c>
    </row>
    <row r="687" spans="1:26" ht="12.75">
      <c r="A687" s="1">
        <v>37015</v>
      </c>
      <c r="B687" s="23">
        <v>124</v>
      </c>
      <c r="C687" s="4">
        <v>0.801967621</v>
      </c>
      <c r="D687" s="56">
        <v>0.801967621</v>
      </c>
      <c r="E687" s="2">
        <v>6776</v>
      </c>
      <c r="F687" s="24">
        <v>0</v>
      </c>
      <c r="G687" s="65">
        <v>39.37586783</v>
      </c>
      <c r="H687" s="65">
        <v>-75.88619987</v>
      </c>
      <c r="I687" s="25">
        <v>1015</v>
      </c>
      <c r="J687" s="5">
        <f t="shared" si="68"/>
        <v>984.8</v>
      </c>
      <c r="K687" s="26">
        <f t="shared" si="69"/>
        <v>236.4939661490015</v>
      </c>
      <c r="L687" s="26">
        <f t="shared" si="70"/>
        <v>423.0939661490015</v>
      </c>
      <c r="M687" s="26">
        <f t="shared" si="71"/>
        <v>408.1739661490015</v>
      </c>
      <c r="N687" s="27">
        <f t="shared" si="72"/>
        <v>415.6339661490015</v>
      </c>
      <c r="O687" s="5">
        <v>27.8</v>
      </c>
      <c r="P687" s="5">
        <v>50</v>
      </c>
      <c r="Q687" s="5">
        <v>94.9</v>
      </c>
      <c r="S687" s="28">
        <v>2.474</v>
      </c>
      <c r="T687" s="23">
        <v>208.597</v>
      </c>
      <c r="U687" s="23">
        <f t="shared" si="73"/>
        <v>323.3041666666667</v>
      </c>
      <c r="V687" s="28">
        <v>0.593</v>
      </c>
      <c r="W687" s="29">
        <v>5.374</v>
      </c>
      <c r="X687" s="29">
        <f t="shared" si="74"/>
        <v>5.002166666666667</v>
      </c>
      <c r="Y687" s="30">
        <v>10.706</v>
      </c>
      <c r="Z687" s="27">
        <v>415.6339661490015</v>
      </c>
    </row>
    <row r="688" spans="1:26" ht="12.75">
      <c r="A688" s="1">
        <v>37015</v>
      </c>
      <c r="B688" s="23">
        <v>124</v>
      </c>
      <c r="C688" s="4">
        <v>0.802083313</v>
      </c>
      <c r="D688" s="56">
        <v>0.802083313</v>
      </c>
      <c r="E688" s="2">
        <v>6786</v>
      </c>
      <c r="F688" s="24">
        <v>0</v>
      </c>
      <c r="G688" s="65">
        <v>39.36982374</v>
      </c>
      <c r="H688" s="65">
        <v>-75.88762405</v>
      </c>
      <c r="I688" s="25">
        <v>1014.8</v>
      </c>
      <c r="J688" s="5">
        <f t="shared" si="68"/>
        <v>984.5999999999999</v>
      </c>
      <c r="K688" s="26">
        <f t="shared" si="69"/>
        <v>238.1805613354654</v>
      </c>
      <c r="L688" s="26">
        <f t="shared" si="70"/>
        <v>424.7805613354654</v>
      </c>
      <c r="M688" s="26">
        <f t="shared" si="71"/>
        <v>409.8605613354654</v>
      </c>
      <c r="N688" s="27">
        <f t="shared" si="72"/>
        <v>417.3205613354654</v>
      </c>
      <c r="O688" s="5">
        <v>28</v>
      </c>
      <c r="P688" s="5">
        <v>49.7</v>
      </c>
      <c r="Q688" s="5">
        <v>95.7</v>
      </c>
      <c r="S688" s="28">
        <v>2.97</v>
      </c>
      <c r="T688" s="23">
        <v>470.757</v>
      </c>
      <c r="U688" s="23">
        <f t="shared" si="73"/>
        <v>357.93266666666665</v>
      </c>
      <c r="V688" s="28">
        <v>0.621</v>
      </c>
      <c r="W688" s="29">
        <v>5.374</v>
      </c>
      <c r="X688" s="29">
        <f t="shared" si="74"/>
        <v>5.187666666666666</v>
      </c>
      <c r="Y688" s="30">
        <v>10.718</v>
      </c>
      <c r="Z688" s="27">
        <v>417.3205613354654</v>
      </c>
    </row>
    <row r="689" spans="1:26" ht="12.75">
      <c r="A689" s="1">
        <v>37015</v>
      </c>
      <c r="B689" s="23">
        <v>124</v>
      </c>
      <c r="C689" s="4">
        <v>0.802199066</v>
      </c>
      <c r="D689" s="56">
        <v>0.802199066</v>
      </c>
      <c r="E689" s="2">
        <v>6796</v>
      </c>
      <c r="F689" s="24">
        <v>0</v>
      </c>
      <c r="G689" s="65">
        <v>39.36375868</v>
      </c>
      <c r="H689" s="65">
        <v>-75.88909295</v>
      </c>
      <c r="I689" s="25">
        <v>1013.4</v>
      </c>
      <c r="J689" s="5">
        <f t="shared" si="68"/>
        <v>983.1999999999999</v>
      </c>
      <c r="K689" s="26">
        <f t="shared" si="69"/>
        <v>249.99632907841587</v>
      </c>
      <c r="L689" s="26">
        <f t="shared" si="70"/>
        <v>436.59632907841586</v>
      </c>
      <c r="M689" s="26">
        <f t="shared" si="71"/>
        <v>421.67632907841585</v>
      </c>
      <c r="N689" s="27">
        <f t="shared" si="72"/>
        <v>429.1363290784159</v>
      </c>
      <c r="O689" s="5">
        <v>27.7</v>
      </c>
      <c r="P689" s="5">
        <v>49</v>
      </c>
      <c r="Q689" s="5">
        <v>96.4</v>
      </c>
      <c r="S689" s="28">
        <v>2.466</v>
      </c>
      <c r="T689" s="23">
        <v>207.88</v>
      </c>
      <c r="U689" s="23">
        <f t="shared" si="73"/>
        <v>322.5613333333333</v>
      </c>
      <c r="V689" s="28">
        <v>0.603</v>
      </c>
      <c r="W689" s="29">
        <v>5.375</v>
      </c>
      <c r="X689" s="29">
        <f t="shared" si="74"/>
        <v>5.373333333333332</v>
      </c>
      <c r="Y689" s="30">
        <v>10.709</v>
      </c>
      <c r="Z689" s="27">
        <v>429.1363290784159</v>
      </c>
    </row>
    <row r="690" spans="1:26" ht="12.75">
      <c r="A690" s="1">
        <v>37015</v>
      </c>
      <c r="B690" s="23">
        <v>124</v>
      </c>
      <c r="C690" s="4">
        <v>0.802314818</v>
      </c>
      <c r="D690" s="56">
        <v>0.802314818</v>
      </c>
      <c r="E690" s="2">
        <v>6806</v>
      </c>
      <c r="F690" s="24">
        <v>0</v>
      </c>
      <c r="G690" s="65">
        <v>39.35788486</v>
      </c>
      <c r="H690" s="65">
        <v>-75.89062067</v>
      </c>
      <c r="I690" s="25">
        <v>1012</v>
      </c>
      <c r="J690" s="5">
        <f t="shared" si="68"/>
        <v>981.8</v>
      </c>
      <c r="K690" s="26">
        <f t="shared" si="69"/>
        <v>261.82893354445355</v>
      </c>
      <c r="L690" s="26">
        <f t="shared" si="70"/>
        <v>448.42893354445357</v>
      </c>
      <c r="M690" s="26">
        <f t="shared" si="71"/>
        <v>433.50893354445355</v>
      </c>
      <c r="N690" s="27">
        <f t="shared" si="72"/>
        <v>440.96893354445353</v>
      </c>
      <c r="O690" s="5">
        <v>27.4</v>
      </c>
      <c r="P690" s="5">
        <v>49.5</v>
      </c>
      <c r="Q690" s="5">
        <v>96.3</v>
      </c>
      <c r="S690" s="28">
        <v>3.269</v>
      </c>
      <c r="T690" s="23">
        <v>627.464</v>
      </c>
      <c r="U690" s="23">
        <f t="shared" si="73"/>
        <v>348.4273333333333</v>
      </c>
      <c r="V690" s="28">
        <v>0.632</v>
      </c>
      <c r="W690" s="29">
        <v>5.375</v>
      </c>
      <c r="X690" s="29">
        <f t="shared" si="74"/>
        <v>5.373833333333333</v>
      </c>
      <c r="Y690" s="30">
        <v>10.698</v>
      </c>
      <c r="Z690" s="27">
        <v>440.96893354445353</v>
      </c>
    </row>
    <row r="691" spans="1:26" ht="12.75">
      <c r="A691" s="1">
        <v>37015</v>
      </c>
      <c r="B691" s="23">
        <v>124</v>
      </c>
      <c r="C691" s="4">
        <v>0.80243057</v>
      </c>
      <c r="D691" s="56">
        <v>0.80243057</v>
      </c>
      <c r="E691" s="2">
        <v>6816</v>
      </c>
      <c r="F691" s="24">
        <v>0</v>
      </c>
      <c r="G691" s="65">
        <v>39.35184948</v>
      </c>
      <c r="H691" s="65">
        <v>-75.89216873</v>
      </c>
      <c r="I691" s="25">
        <v>1016.4</v>
      </c>
      <c r="J691" s="5">
        <f t="shared" si="68"/>
        <v>986.1999999999999</v>
      </c>
      <c r="K691" s="26">
        <f t="shared" si="69"/>
        <v>224.69738180001679</v>
      </c>
      <c r="L691" s="26">
        <f t="shared" si="70"/>
        <v>411.29738180001675</v>
      </c>
      <c r="M691" s="26">
        <f t="shared" si="71"/>
        <v>396.3773818000168</v>
      </c>
      <c r="N691" s="27">
        <f t="shared" si="72"/>
        <v>403.8373818000168</v>
      </c>
      <c r="O691" s="5">
        <v>28</v>
      </c>
      <c r="P691" s="5">
        <v>49.7</v>
      </c>
      <c r="Q691" s="5">
        <v>93.7</v>
      </c>
      <c r="R691" s="64">
        <v>3.86E-05</v>
      </c>
      <c r="S691" s="28">
        <v>2.701</v>
      </c>
      <c r="T691" s="23">
        <v>312.087</v>
      </c>
      <c r="U691" s="23">
        <f t="shared" si="73"/>
        <v>330.5433333333333</v>
      </c>
      <c r="V691" s="28">
        <v>0.601</v>
      </c>
      <c r="W691" s="29">
        <v>5.376</v>
      </c>
      <c r="X691" s="29">
        <f t="shared" si="74"/>
        <v>5.3745</v>
      </c>
      <c r="Y691" s="30">
        <v>10.722</v>
      </c>
      <c r="Z691" s="27">
        <v>403.8373818000168</v>
      </c>
    </row>
    <row r="692" spans="1:26" ht="12.75">
      <c r="A692" s="1">
        <v>37015</v>
      </c>
      <c r="B692" s="23">
        <v>124</v>
      </c>
      <c r="C692" s="4">
        <v>0.802546322</v>
      </c>
      <c r="D692" s="56">
        <v>0.802546322</v>
      </c>
      <c r="E692" s="2">
        <v>6826</v>
      </c>
      <c r="F692" s="24">
        <v>0</v>
      </c>
      <c r="G692" s="65">
        <v>39.34606692</v>
      </c>
      <c r="H692" s="65">
        <v>-75.89372114</v>
      </c>
      <c r="I692" s="25">
        <v>1014</v>
      </c>
      <c r="J692" s="5">
        <f t="shared" si="68"/>
        <v>983.8</v>
      </c>
      <c r="K692" s="26">
        <f t="shared" si="69"/>
        <v>244.9303697721336</v>
      </c>
      <c r="L692" s="26">
        <f t="shared" si="70"/>
        <v>431.53036977213355</v>
      </c>
      <c r="M692" s="26">
        <f t="shared" si="71"/>
        <v>416.6103697721336</v>
      </c>
      <c r="N692" s="27">
        <f t="shared" si="72"/>
        <v>424.0703697721336</v>
      </c>
      <c r="O692" s="5">
        <v>27.8</v>
      </c>
      <c r="P692" s="5">
        <v>49.3</v>
      </c>
      <c r="Q692" s="5">
        <v>92.7</v>
      </c>
      <c r="S692" s="28">
        <v>2.641</v>
      </c>
      <c r="T692" s="23">
        <v>259.247</v>
      </c>
      <c r="U692" s="23">
        <f aca="true" t="shared" si="75" ref="U692:U735">AVERAGE(T687:T692)</f>
        <v>347.672</v>
      </c>
      <c r="V692" s="28">
        <v>0.611</v>
      </c>
      <c r="W692" s="29">
        <v>5.377</v>
      </c>
      <c r="X692" s="29">
        <f aca="true" t="shared" si="76" ref="X692:X735">AVERAGE(W687:W692)</f>
        <v>5.375166666666666</v>
      </c>
      <c r="Y692" s="30">
        <v>10.704</v>
      </c>
      <c r="Z692" s="27">
        <v>424.0703697721336</v>
      </c>
    </row>
    <row r="693" spans="1:26" ht="12.75">
      <c r="A693" s="1">
        <v>37015</v>
      </c>
      <c r="B693" s="23">
        <v>124</v>
      </c>
      <c r="C693" s="4">
        <v>0.802662015</v>
      </c>
      <c r="D693" s="56">
        <v>0.802662015</v>
      </c>
      <c r="E693" s="2">
        <v>6836</v>
      </c>
      <c r="F693" s="24">
        <v>0</v>
      </c>
      <c r="G693" s="65">
        <v>39.34006092</v>
      </c>
      <c r="H693" s="65">
        <v>-75.89538086</v>
      </c>
      <c r="I693" s="25">
        <v>1012.2</v>
      </c>
      <c r="J693" s="5">
        <f t="shared" si="68"/>
        <v>982</v>
      </c>
      <c r="K693" s="26">
        <f t="shared" si="69"/>
        <v>260.13752883914475</v>
      </c>
      <c r="L693" s="26">
        <f t="shared" si="70"/>
        <v>446.7375288391447</v>
      </c>
      <c r="M693" s="26">
        <f t="shared" si="71"/>
        <v>431.81752883914476</v>
      </c>
      <c r="N693" s="27">
        <f t="shared" si="72"/>
        <v>439.27752883914474</v>
      </c>
      <c r="O693" s="5">
        <v>27.5</v>
      </c>
      <c r="P693" s="5">
        <v>49.7</v>
      </c>
      <c r="Q693" s="5">
        <v>94.7</v>
      </c>
      <c r="S693" s="28">
        <v>3.249</v>
      </c>
      <c r="T693" s="23">
        <v>573.831</v>
      </c>
      <c r="U693" s="23">
        <f t="shared" si="75"/>
        <v>408.5443333333333</v>
      </c>
      <c r="V693" s="28">
        <v>0.631</v>
      </c>
      <c r="W693" s="29">
        <v>5.377</v>
      </c>
      <c r="X693" s="29">
        <f t="shared" si="76"/>
        <v>5.375666666666667</v>
      </c>
      <c r="Y693" s="30">
        <v>10.706</v>
      </c>
      <c r="Z693" s="27">
        <v>439.27752883914474</v>
      </c>
    </row>
    <row r="694" spans="1:26" ht="12.75">
      <c r="A694" s="1">
        <v>37015</v>
      </c>
      <c r="B694" s="23">
        <v>124</v>
      </c>
      <c r="C694" s="4">
        <v>0.802777767</v>
      </c>
      <c r="D694" s="56">
        <v>0.802777767</v>
      </c>
      <c r="E694" s="2">
        <v>6846</v>
      </c>
      <c r="F694" s="24">
        <v>0</v>
      </c>
      <c r="G694" s="65">
        <v>39.33382507</v>
      </c>
      <c r="H694" s="65">
        <v>-75.89710255</v>
      </c>
      <c r="I694" s="25">
        <v>1014.3</v>
      </c>
      <c r="J694" s="5">
        <f t="shared" si="68"/>
        <v>984.0999999999999</v>
      </c>
      <c r="K694" s="26">
        <f t="shared" si="69"/>
        <v>242.39854861160774</v>
      </c>
      <c r="L694" s="26">
        <f t="shared" si="70"/>
        <v>428.9985486116077</v>
      </c>
      <c r="M694" s="26">
        <f t="shared" si="71"/>
        <v>414.07854861160774</v>
      </c>
      <c r="N694" s="27">
        <f t="shared" si="72"/>
        <v>421.5385486116077</v>
      </c>
      <c r="O694" s="5">
        <v>27.8</v>
      </c>
      <c r="P694" s="5">
        <v>49.3</v>
      </c>
      <c r="Q694" s="5">
        <v>96.2</v>
      </c>
      <c r="S694" s="28">
        <v>3.189</v>
      </c>
      <c r="T694" s="23">
        <v>573.454</v>
      </c>
      <c r="U694" s="23">
        <f t="shared" si="75"/>
        <v>425.66049999999996</v>
      </c>
      <c r="V694" s="28">
        <v>0.592</v>
      </c>
      <c r="W694" s="29">
        <v>5.378</v>
      </c>
      <c r="X694" s="29">
        <f t="shared" si="76"/>
        <v>5.376333333333332</v>
      </c>
      <c r="Y694" s="30">
        <v>10.714</v>
      </c>
      <c r="Z694" s="27">
        <v>421.5385486116077</v>
      </c>
    </row>
    <row r="695" spans="1:26" ht="12.75">
      <c r="A695" s="1">
        <v>37015</v>
      </c>
      <c r="B695" s="23">
        <v>124</v>
      </c>
      <c r="C695" s="4">
        <v>0.802893519</v>
      </c>
      <c r="D695" s="56">
        <v>0.802893519</v>
      </c>
      <c r="E695" s="2">
        <v>6856</v>
      </c>
      <c r="F695" s="24">
        <v>0</v>
      </c>
      <c r="G695" s="65">
        <v>39.32774965</v>
      </c>
      <c r="H695" s="65">
        <v>-75.8987631</v>
      </c>
      <c r="I695" s="25">
        <v>1012.7</v>
      </c>
      <c r="J695" s="5">
        <f t="shared" si="68"/>
        <v>982.5</v>
      </c>
      <c r="K695" s="26">
        <f t="shared" si="69"/>
        <v>255.9105237226746</v>
      </c>
      <c r="L695" s="26">
        <f t="shared" si="70"/>
        <v>442.51052372267463</v>
      </c>
      <c r="M695" s="26">
        <f t="shared" si="71"/>
        <v>427.5905237226746</v>
      </c>
      <c r="N695" s="27">
        <f t="shared" si="72"/>
        <v>435.0505237226746</v>
      </c>
      <c r="O695" s="5">
        <v>27.5</v>
      </c>
      <c r="P695" s="5">
        <v>48.8</v>
      </c>
      <c r="Q695" s="5">
        <v>95.3</v>
      </c>
      <c r="S695" s="28">
        <v>1.654</v>
      </c>
      <c r="T695" s="23">
        <v>-214.424</v>
      </c>
      <c r="U695" s="23">
        <f t="shared" si="75"/>
        <v>355.27649999999994</v>
      </c>
      <c r="V695" s="28">
        <v>0.612</v>
      </c>
      <c r="W695" s="29">
        <v>5.379</v>
      </c>
      <c r="X695" s="29">
        <f t="shared" si="76"/>
        <v>5.377</v>
      </c>
      <c r="Y695" s="30">
        <v>10.708</v>
      </c>
      <c r="Z695" s="27">
        <v>435.0505237226746</v>
      </c>
    </row>
    <row r="696" spans="1:26" ht="12.75">
      <c r="A696" s="1">
        <v>37015</v>
      </c>
      <c r="B696" s="23">
        <v>124</v>
      </c>
      <c r="C696" s="4">
        <v>0.803009272</v>
      </c>
      <c r="D696" s="56">
        <v>0.803009272</v>
      </c>
      <c r="E696" s="2">
        <v>6866</v>
      </c>
      <c r="F696" s="24">
        <v>0</v>
      </c>
      <c r="G696" s="65">
        <v>39.32183045</v>
      </c>
      <c r="H696" s="65">
        <v>-75.90037468</v>
      </c>
      <c r="I696" s="25">
        <v>1013.1</v>
      </c>
      <c r="J696" s="5">
        <f t="shared" si="68"/>
        <v>982.9</v>
      </c>
      <c r="K696" s="26">
        <f t="shared" si="69"/>
        <v>252.5304681668985</v>
      </c>
      <c r="L696" s="26">
        <f t="shared" si="70"/>
        <v>439.1304681668985</v>
      </c>
      <c r="M696" s="26">
        <f t="shared" si="71"/>
        <v>424.2104681668985</v>
      </c>
      <c r="N696" s="27">
        <f t="shared" si="72"/>
        <v>431.6704681668985</v>
      </c>
      <c r="O696" s="5">
        <v>27.6</v>
      </c>
      <c r="P696" s="5">
        <v>51.2</v>
      </c>
      <c r="Q696" s="5">
        <v>95.2</v>
      </c>
      <c r="S696" s="28">
        <v>3.585</v>
      </c>
      <c r="T696" s="23">
        <v>782.736</v>
      </c>
      <c r="U696" s="23">
        <f t="shared" si="75"/>
        <v>381.1551666666667</v>
      </c>
      <c r="V696" s="28">
        <v>0.602</v>
      </c>
      <c r="W696" s="29">
        <v>5.379</v>
      </c>
      <c r="X696" s="29">
        <f t="shared" si="76"/>
        <v>5.377666666666666</v>
      </c>
      <c r="Y696" s="30">
        <v>10.694</v>
      </c>
      <c r="Z696" s="27">
        <v>431.6704681668985</v>
      </c>
    </row>
    <row r="697" spans="1:26" ht="12.75">
      <c r="A697" s="1">
        <v>37015</v>
      </c>
      <c r="B697" s="23">
        <v>124</v>
      </c>
      <c r="C697" s="4">
        <v>0.803125024</v>
      </c>
      <c r="D697" s="56">
        <v>0.803125024</v>
      </c>
      <c r="E697" s="2">
        <v>6876</v>
      </c>
      <c r="F697" s="24">
        <v>0</v>
      </c>
      <c r="G697" s="65">
        <v>39.31573547</v>
      </c>
      <c r="H697" s="65">
        <v>-75.90204141</v>
      </c>
      <c r="I697" s="25">
        <v>1008.7</v>
      </c>
      <c r="J697" s="5">
        <f t="shared" si="68"/>
        <v>978.5</v>
      </c>
      <c r="K697" s="26">
        <f t="shared" si="69"/>
        <v>289.7869659000789</v>
      </c>
      <c r="L697" s="26">
        <f t="shared" si="70"/>
        <v>476.38696590007885</v>
      </c>
      <c r="M697" s="26">
        <f t="shared" si="71"/>
        <v>461.4669659000789</v>
      </c>
      <c r="N697" s="27">
        <f t="shared" si="72"/>
        <v>468.92696590007887</v>
      </c>
      <c r="O697" s="5">
        <v>27.2</v>
      </c>
      <c r="P697" s="5">
        <v>51</v>
      </c>
      <c r="Q697" s="5">
        <v>91.1</v>
      </c>
      <c r="R697" s="64">
        <v>3.84E-05</v>
      </c>
      <c r="S697" s="28">
        <v>2.169</v>
      </c>
      <c r="T697" s="23">
        <v>47.321</v>
      </c>
      <c r="U697" s="23">
        <f t="shared" si="75"/>
        <v>337.0275</v>
      </c>
      <c r="V697" s="28">
        <v>0.581</v>
      </c>
      <c r="W697" s="29">
        <v>5.38</v>
      </c>
      <c r="X697" s="29">
        <f t="shared" si="76"/>
        <v>5.378333333333333</v>
      </c>
      <c r="Y697" s="30">
        <v>10.726</v>
      </c>
      <c r="Z697" s="27">
        <v>468.92696590007887</v>
      </c>
    </row>
    <row r="698" spans="1:26" ht="12.75">
      <c r="A698" s="1">
        <v>37015</v>
      </c>
      <c r="B698" s="23">
        <v>124</v>
      </c>
      <c r="C698" s="4">
        <v>0.803240716</v>
      </c>
      <c r="D698" s="56">
        <v>0.803240716</v>
      </c>
      <c r="E698" s="2">
        <v>6886</v>
      </c>
      <c r="F698" s="24">
        <v>0</v>
      </c>
      <c r="G698" s="65">
        <v>39.30983722</v>
      </c>
      <c r="H698" s="65">
        <v>-75.90371571</v>
      </c>
      <c r="I698" s="25">
        <v>1008.8</v>
      </c>
      <c r="J698" s="5">
        <f t="shared" si="68"/>
        <v>978.5999999999999</v>
      </c>
      <c r="K698" s="26">
        <f t="shared" si="69"/>
        <v>288.9383683445914</v>
      </c>
      <c r="L698" s="26">
        <f t="shared" si="70"/>
        <v>475.5383683445914</v>
      </c>
      <c r="M698" s="26">
        <f t="shared" si="71"/>
        <v>460.61836834459143</v>
      </c>
      <c r="N698" s="27">
        <f t="shared" si="72"/>
        <v>468.0783683445914</v>
      </c>
      <c r="O698" s="5">
        <v>26.9</v>
      </c>
      <c r="P698" s="5">
        <v>51.4</v>
      </c>
      <c r="Q698" s="5">
        <v>95.7</v>
      </c>
      <c r="S698" s="28">
        <v>3.708</v>
      </c>
      <c r="T698" s="23">
        <v>834.443</v>
      </c>
      <c r="U698" s="23">
        <f t="shared" si="75"/>
        <v>432.89349999999996</v>
      </c>
      <c r="V698" s="28">
        <v>0.621</v>
      </c>
      <c r="W698" s="29">
        <v>5.38</v>
      </c>
      <c r="X698" s="29">
        <f t="shared" si="76"/>
        <v>5.378833333333333</v>
      </c>
      <c r="Y698" s="30">
        <v>10.708</v>
      </c>
      <c r="Z698" s="27">
        <v>468.0783683445914</v>
      </c>
    </row>
    <row r="699" spans="1:26" ht="12.75">
      <c r="A699" s="1">
        <v>37015</v>
      </c>
      <c r="B699" s="23">
        <v>124</v>
      </c>
      <c r="C699" s="4">
        <v>0.803356469</v>
      </c>
      <c r="D699" s="56">
        <v>0.803356469</v>
      </c>
      <c r="E699" s="2">
        <v>6896</v>
      </c>
      <c r="F699" s="24">
        <v>0</v>
      </c>
      <c r="G699" s="65">
        <v>39.30386427</v>
      </c>
      <c r="H699" s="65">
        <v>-75.90542397</v>
      </c>
      <c r="I699" s="25">
        <v>1014.1</v>
      </c>
      <c r="J699" s="5">
        <f t="shared" si="68"/>
        <v>983.9</v>
      </c>
      <c r="K699" s="26">
        <f t="shared" si="69"/>
        <v>244.0863436117268</v>
      </c>
      <c r="L699" s="26">
        <f t="shared" si="70"/>
        <v>430.6863436117268</v>
      </c>
      <c r="M699" s="26">
        <f t="shared" si="71"/>
        <v>415.7663436117268</v>
      </c>
      <c r="N699" s="27">
        <f t="shared" si="72"/>
        <v>423.2263436117268</v>
      </c>
      <c r="O699" s="5">
        <v>27.8</v>
      </c>
      <c r="P699" s="5">
        <v>51.5</v>
      </c>
      <c r="Q699" s="5">
        <v>93.4</v>
      </c>
      <c r="S699" s="28">
        <v>3.269</v>
      </c>
      <c r="T699" s="23">
        <v>624.103</v>
      </c>
      <c r="U699" s="23">
        <f t="shared" si="75"/>
        <v>441.27216666666664</v>
      </c>
      <c r="V699" s="28">
        <v>0.583</v>
      </c>
      <c r="W699" s="29">
        <v>5.381</v>
      </c>
      <c r="X699" s="29">
        <f t="shared" si="76"/>
        <v>5.3795</v>
      </c>
      <c r="Y699" s="30">
        <v>10.704</v>
      </c>
      <c r="Z699" s="27">
        <v>423.2263436117268</v>
      </c>
    </row>
    <row r="700" spans="1:26" ht="12.75">
      <c r="A700" s="1">
        <v>37015</v>
      </c>
      <c r="B700" s="23">
        <v>124</v>
      </c>
      <c r="C700" s="4">
        <v>0.803472221</v>
      </c>
      <c r="D700" s="56">
        <v>0.803472221</v>
      </c>
      <c r="E700" s="2">
        <v>6906</v>
      </c>
      <c r="F700" s="24">
        <v>0</v>
      </c>
      <c r="G700" s="65">
        <v>39.29816083</v>
      </c>
      <c r="H700" s="65">
        <v>-75.90696965</v>
      </c>
      <c r="I700" s="25">
        <v>1011.7</v>
      </c>
      <c r="J700" s="5">
        <f t="shared" si="68"/>
        <v>981.5</v>
      </c>
      <c r="K700" s="26">
        <f t="shared" si="69"/>
        <v>264.3666867467039</v>
      </c>
      <c r="L700" s="26">
        <f t="shared" si="70"/>
        <v>450.9666867467039</v>
      </c>
      <c r="M700" s="26">
        <f t="shared" si="71"/>
        <v>436.0466867467039</v>
      </c>
      <c r="N700" s="27">
        <f t="shared" si="72"/>
        <v>443.5066867467039</v>
      </c>
      <c r="O700" s="5">
        <v>27.4</v>
      </c>
      <c r="P700" s="5">
        <v>50.7</v>
      </c>
      <c r="Q700" s="5">
        <v>94.4</v>
      </c>
      <c r="S700" s="28">
        <v>2.354</v>
      </c>
      <c r="T700" s="23">
        <v>151.226</v>
      </c>
      <c r="U700" s="23">
        <f t="shared" si="75"/>
        <v>370.90083333333337</v>
      </c>
      <c r="V700" s="28">
        <v>0.573</v>
      </c>
      <c r="W700" s="29">
        <v>5.382</v>
      </c>
      <c r="X700" s="29">
        <f t="shared" si="76"/>
        <v>5.380166666666667</v>
      </c>
      <c r="Y700" s="30">
        <v>10.701</v>
      </c>
      <c r="Z700" s="27">
        <v>443.5066867467039</v>
      </c>
    </row>
    <row r="701" spans="1:26" ht="12.75">
      <c r="A701" s="1">
        <v>37015</v>
      </c>
      <c r="B701" s="23">
        <v>124</v>
      </c>
      <c r="C701" s="4">
        <v>0.803587973</v>
      </c>
      <c r="D701" s="56">
        <v>0.803587973</v>
      </c>
      <c r="E701" s="2">
        <v>6916</v>
      </c>
      <c r="F701" s="24">
        <v>0</v>
      </c>
      <c r="G701" s="65">
        <v>39.29209428</v>
      </c>
      <c r="H701" s="65">
        <v>-75.90878822</v>
      </c>
      <c r="I701" s="25">
        <v>1012.2</v>
      </c>
      <c r="J701" s="5">
        <f t="shared" si="68"/>
        <v>982</v>
      </c>
      <c r="K701" s="26">
        <f t="shared" si="69"/>
        <v>260.13752883914475</v>
      </c>
      <c r="L701" s="26">
        <f t="shared" si="70"/>
        <v>446.7375288391447</v>
      </c>
      <c r="M701" s="26">
        <f t="shared" si="71"/>
        <v>431.81752883914476</v>
      </c>
      <c r="N701" s="27">
        <f t="shared" si="72"/>
        <v>439.27752883914474</v>
      </c>
      <c r="O701" s="5">
        <v>27.3</v>
      </c>
      <c r="P701" s="5">
        <v>51.1</v>
      </c>
      <c r="Q701" s="5">
        <v>96.6</v>
      </c>
      <c r="S701" s="28">
        <v>2.761</v>
      </c>
      <c r="T701" s="23">
        <v>360.81</v>
      </c>
      <c r="U701" s="23">
        <f t="shared" si="75"/>
        <v>466.77316666666667</v>
      </c>
      <c r="V701" s="28">
        <v>0.611</v>
      </c>
      <c r="W701" s="29">
        <v>5.382</v>
      </c>
      <c r="X701" s="29">
        <f t="shared" si="76"/>
        <v>5.3806666666666665</v>
      </c>
      <c r="Y701" s="30">
        <v>10.692</v>
      </c>
      <c r="Z701" s="27">
        <v>439.27752883914474</v>
      </c>
    </row>
    <row r="702" spans="1:26" ht="12.75">
      <c r="A702" s="1">
        <v>37015</v>
      </c>
      <c r="B702" s="23">
        <v>124</v>
      </c>
      <c r="C702" s="4">
        <v>0.803703725</v>
      </c>
      <c r="D702" s="56">
        <v>0.803703725</v>
      </c>
      <c r="E702" s="2">
        <v>6926</v>
      </c>
      <c r="F702" s="24">
        <v>0</v>
      </c>
      <c r="G702" s="65">
        <v>39.28582204</v>
      </c>
      <c r="H702" s="65">
        <v>-75.91070194</v>
      </c>
      <c r="I702" s="25">
        <v>1015</v>
      </c>
      <c r="J702" s="5">
        <f t="shared" si="68"/>
        <v>984.8</v>
      </c>
      <c r="K702" s="26">
        <f t="shared" si="69"/>
        <v>236.4939661490015</v>
      </c>
      <c r="L702" s="26">
        <f t="shared" si="70"/>
        <v>423.0939661490015</v>
      </c>
      <c r="M702" s="26">
        <f t="shared" si="71"/>
        <v>408.1739661490015</v>
      </c>
      <c r="N702" s="27">
        <f t="shared" si="72"/>
        <v>415.6339661490015</v>
      </c>
      <c r="O702" s="5">
        <v>27.6</v>
      </c>
      <c r="P702" s="5">
        <v>51.3</v>
      </c>
      <c r="Q702" s="5">
        <v>97.6</v>
      </c>
      <c r="S702" s="28">
        <v>2.651</v>
      </c>
      <c r="T702" s="23">
        <v>307.933</v>
      </c>
      <c r="U702" s="23">
        <f t="shared" si="75"/>
        <v>387.6393333333333</v>
      </c>
      <c r="V702" s="28">
        <v>0.561</v>
      </c>
      <c r="W702" s="29">
        <v>5.383</v>
      </c>
      <c r="X702" s="29">
        <f t="shared" si="76"/>
        <v>5.381333333333333</v>
      </c>
      <c r="Y702" s="30">
        <v>10.706</v>
      </c>
      <c r="Z702" s="27">
        <v>415.6339661490015</v>
      </c>
    </row>
    <row r="703" spans="1:26" ht="12.75">
      <c r="A703" s="1">
        <v>37015</v>
      </c>
      <c r="B703" s="23">
        <v>124</v>
      </c>
      <c r="C703" s="4">
        <v>0.803819418</v>
      </c>
      <c r="D703" s="56">
        <v>0.803819418</v>
      </c>
      <c r="E703" s="2">
        <v>6936</v>
      </c>
      <c r="F703" s="24">
        <v>0</v>
      </c>
      <c r="G703" s="65">
        <v>39.27981492</v>
      </c>
      <c r="H703" s="65">
        <v>-75.91241209</v>
      </c>
      <c r="I703" s="25">
        <v>1015.3</v>
      </c>
      <c r="J703" s="5">
        <f t="shared" si="68"/>
        <v>985.0999999999999</v>
      </c>
      <c r="K703" s="26">
        <f t="shared" si="69"/>
        <v>233.96471549581284</v>
      </c>
      <c r="L703" s="26">
        <f t="shared" si="70"/>
        <v>420.56471549581283</v>
      </c>
      <c r="M703" s="26">
        <f t="shared" si="71"/>
        <v>405.6447154958129</v>
      </c>
      <c r="N703" s="27">
        <f t="shared" si="72"/>
        <v>413.10471549581285</v>
      </c>
      <c r="O703" s="5">
        <v>27.6</v>
      </c>
      <c r="P703" s="5">
        <v>51.3</v>
      </c>
      <c r="Q703" s="5">
        <v>95.7</v>
      </c>
      <c r="R703" s="64">
        <v>3.31E-05</v>
      </c>
      <c r="S703" s="28">
        <v>3.099</v>
      </c>
      <c r="T703" s="23">
        <v>517.593</v>
      </c>
      <c r="U703" s="23">
        <f t="shared" si="75"/>
        <v>466.018</v>
      </c>
      <c r="V703" s="28">
        <v>0.581</v>
      </c>
      <c r="W703" s="29">
        <v>5.383</v>
      </c>
      <c r="X703" s="29">
        <f t="shared" si="76"/>
        <v>5.381833333333333</v>
      </c>
      <c r="Y703" s="30">
        <v>10.725</v>
      </c>
      <c r="Z703" s="27">
        <v>413.10471549581285</v>
      </c>
    </row>
    <row r="704" spans="1:26" ht="12.75">
      <c r="A704" s="1">
        <v>37015</v>
      </c>
      <c r="B704" s="23">
        <v>124</v>
      </c>
      <c r="C704" s="4">
        <v>0.80393517</v>
      </c>
      <c r="D704" s="56">
        <v>0.80393517</v>
      </c>
      <c r="E704" s="2">
        <v>6946</v>
      </c>
      <c r="F704" s="24">
        <v>0</v>
      </c>
      <c r="G704" s="65">
        <v>39.27365875</v>
      </c>
      <c r="H704" s="65">
        <v>-75.91414418</v>
      </c>
      <c r="I704" s="25">
        <v>1015</v>
      </c>
      <c r="J704" s="5">
        <f t="shared" si="68"/>
        <v>984.8</v>
      </c>
      <c r="K704" s="26">
        <f t="shared" si="69"/>
        <v>236.4939661490015</v>
      </c>
      <c r="L704" s="26">
        <f t="shared" si="70"/>
        <v>423.0939661490015</v>
      </c>
      <c r="M704" s="26">
        <f t="shared" si="71"/>
        <v>408.1739661490015</v>
      </c>
      <c r="N704" s="27">
        <f t="shared" si="72"/>
        <v>415.6339661490015</v>
      </c>
      <c r="O704" s="5">
        <v>27.6</v>
      </c>
      <c r="P704" s="5">
        <v>51.1</v>
      </c>
      <c r="Q704" s="5">
        <v>95.4</v>
      </c>
      <c r="S704" s="28">
        <v>3.09</v>
      </c>
      <c r="T704" s="23">
        <v>517.215</v>
      </c>
      <c r="U704" s="23">
        <f t="shared" si="75"/>
        <v>413.1466666666667</v>
      </c>
      <c r="V704" s="28">
        <v>0.602</v>
      </c>
      <c r="W704" s="29">
        <v>5.384</v>
      </c>
      <c r="X704" s="29">
        <f t="shared" si="76"/>
        <v>5.3825</v>
      </c>
      <c r="Y704" s="30">
        <v>10.707</v>
      </c>
      <c r="Z704" s="27">
        <v>415.6339661490015</v>
      </c>
    </row>
    <row r="705" spans="1:26" ht="12.75">
      <c r="A705" s="1">
        <v>37015</v>
      </c>
      <c r="B705" s="23">
        <v>124</v>
      </c>
      <c r="C705" s="4">
        <v>0.804050922</v>
      </c>
      <c r="D705" s="56">
        <v>0.804050922</v>
      </c>
      <c r="E705" s="2">
        <v>6956</v>
      </c>
      <c r="F705" s="24">
        <v>0</v>
      </c>
      <c r="G705" s="65">
        <v>39.26747274</v>
      </c>
      <c r="H705" s="65">
        <v>-75.91589967</v>
      </c>
      <c r="I705" s="25">
        <v>1016</v>
      </c>
      <c r="J705" s="5">
        <f t="shared" si="68"/>
        <v>985.8</v>
      </c>
      <c r="K705" s="26">
        <f t="shared" si="69"/>
        <v>228.06612479631917</v>
      </c>
      <c r="L705" s="26">
        <f t="shared" si="70"/>
        <v>414.6661247963192</v>
      </c>
      <c r="M705" s="26">
        <f t="shared" si="71"/>
        <v>399.7461247963192</v>
      </c>
      <c r="N705" s="27">
        <f t="shared" si="72"/>
        <v>407.20612479631916</v>
      </c>
      <c r="O705" s="5">
        <v>27.6</v>
      </c>
      <c r="P705" s="5">
        <v>51.1</v>
      </c>
      <c r="Q705" s="5">
        <v>95.4</v>
      </c>
      <c r="S705" s="28">
        <v>2.514</v>
      </c>
      <c r="T705" s="23">
        <v>201.8</v>
      </c>
      <c r="U705" s="23">
        <f t="shared" si="75"/>
        <v>342.7628333333334</v>
      </c>
      <c r="V705" s="28">
        <v>0.612</v>
      </c>
      <c r="W705" s="29">
        <v>5.385</v>
      </c>
      <c r="X705" s="29">
        <f t="shared" si="76"/>
        <v>5.383166666666667</v>
      </c>
      <c r="Y705" s="30">
        <v>10.705</v>
      </c>
      <c r="Z705" s="27">
        <v>407.20612479631916</v>
      </c>
    </row>
    <row r="706" spans="1:26" ht="12.75">
      <c r="A706" s="1">
        <v>37015</v>
      </c>
      <c r="B706" s="23">
        <v>124</v>
      </c>
      <c r="C706" s="4">
        <v>0.804166675</v>
      </c>
      <c r="D706" s="56">
        <v>0.804166675</v>
      </c>
      <c r="E706" s="2">
        <v>6966</v>
      </c>
      <c r="F706" s="24">
        <v>0</v>
      </c>
      <c r="G706" s="65">
        <v>39.26133779</v>
      </c>
      <c r="H706" s="65">
        <v>-75.91754825</v>
      </c>
      <c r="I706" s="25">
        <v>1015.5</v>
      </c>
      <c r="J706" s="5">
        <f t="shared" si="68"/>
        <v>985.3</v>
      </c>
      <c r="K706" s="26">
        <f t="shared" si="69"/>
        <v>232.278976275245</v>
      </c>
      <c r="L706" s="26">
        <f t="shared" si="70"/>
        <v>418.878976275245</v>
      </c>
      <c r="M706" s="26">
        <f t="shared" si="71"/>
        <v>403.958976275245</v>
      </c>
      <c r="N706" s="27">
        <f t="shared" si="72"/>
        <v>411.418976275245</v>
      </c>
      <c r="O706" s="5">
        <v>27.6</v>
      </c>
      <c r="P706" s="5">
        <v>51</v>
      </c>
      <c r="Q706" s="5">
        <v>94.7</v>
      </c>
      <c r="S706" s="28">
        <v>2.739</v>
      </c>
      <c r="T706" s="23">
        <v>306.422</v>
      </c>
      <c r="U706" s="23">
        <f t="shared" si="75"/>
        <v>368.6288333333334</v>
      </c>
      <c r="V706" s="28">
        <v>0.631</v>
      </c>
      <c r="W706" s="29">
        <v>5.385</v>
      </c>
      <c r="X706" s="29">
        <f t="shared" si="76"/>
        <v>5.383666666666667</v>
      </c>
      <c r="Y706" s="30">
        <v>10.707</v>
      </c>
      <c r="Z706" s="27">
        <v>411.418976275245</v>
      </c>
    </row>
    <row r="707" spans="1:26" ht="12.75">
      <c r="A707" s="1">
        <v>37015</v>
      </c>
      <c r="B707" s="23">
        <v>124</v>
      </c>
      <c r="C707" s="4">
        <v>0.804282427</v>
      </c>
      <c r="D707" s="56">
        <v>0.804282427</v>
      </c>
      <c r="E707" s="2">
        <v>6976</v>
      </c>
      <c r="F707" s="24">
        <v>0</v>
      </c>
      <c r="G707" s="65">
        <v>39.25524122</v>
      </c>
      <c r="H707" s="65">
        <v>-75.91905966</v>
      </c>
      <c r="I707" s="25">
        <v>1016.3</v>
      </c>
      <c r="J707" s="5">
        <f t="shared" si="68"/>
        <v>986.0999999999999</v>
      </c>
      <c r="K707" s="26">
        <f t="shared" si="69"/>
        <v>225.53943943619026</v>
      </c>
      <c r="L707" s="26">
        <f t="shared" si="70"/>
        <v>412.1394394361903</v>
      </c>
      <c r="M707" s="26">
        <f t="shared" si="71"/>
        <v>397.21943943619027</v>
      </c>
      <c r="N707" s="27">
        <f t="shared" si="72"/>
        <v>404.67943943619025</v>
      </c>
      <c r="O707" s="5">
        <v>27.5</v>
      </c>
      <c r="P707" s="5">
        <v>51.9</v>
      </c>
      <c r="Q707" s="5">
        <v>94.9</v>
      </c>
      <c r="S707" s="28">
        <v>2.861</v>
      </c>
      <c r="T707" s="23">
        <v>411.082</v>
      </c>
      <c r="U707" s="23">
        <f t="shared" si="75"/>
        <v>377.0075</v>
      </c>
      <c r="V707" s="28">
        <v>0.631</v>
      </c>
      <c r="W707" s="29">
        <v>5.386</v>
      </c>
      <c r="X707" s="29">
        <f t="shared" si="76"/>
        <v>5.384333333333333</v>
      </c>
      <c r="Y707" s="30">
        <v>10.703</v>
      </c>
      <c r="Z707" s="27">
        <v>404.67943943619025</v>
      </c>
    </row>
    <row r="708" spans="1:26" ht="12.75">
      <c r="A708" s="1">
        <v>37015</v>
      </c>
      <c r="B708" s="23">
        <v>124</v>
      </c>
      <c r="C708" s="4">
        <v>0.804398119</v>
      </c>
      <c r="D708" s="56">
        <v>0.804398119</v>
      </c>
      <c r="E708" s="2">
        <v>6986</v>
      </c>
      <c r="F708" s="24">
        <v>0</v>
      </c>
      <c r="G708" s="65">
        <v>39.249009</v>
      </c>
      <c r="H708" s="65">
        <v>-75.92065925</v>
      </c>
      <c r="I708" s="25">
        <v>1014.8</v>
      </c>
      <c r="J708" s="5">
        <f t="shared" si="68"/>
        <v>984.5999999999999</v>
      </c>
      <c r="K708" s="26">
        <f t="shared" si="69"/>
        <v>238.1805613354654</v>
      </c>
      <c r="L708" s="26">
        <f t="shared" si="70"/>
        <v>424.7805613354654</v>
      </c>
      <c r="M708" s="26">
        <f t="shared" si="71"/>
        <v>409.8605613354654</v>
      </c>
      <c r="N708" s="27">
        <f t="shared" si="72"/>
        <v>417.3205613354654</v>
      </c>
      <c r="O708" s="5">
        <v>27.4</v>
      </c>
      <c r="P708" s="5">
        <v>51</v>
      </c>
      <c r="Q708" s="5">
        <v>93.8</v>
      </c>
      <c r="S708" s="28">
        <v>3.109</v>
      </c>
      <c r="T708" s="23">
        <v>515.704</v>
      </c>
      <c r="U708" s="23">
        <f t="shared" si="75"/>
        <v>411.63599999999997</v>
      </c>
      <c r="V708" s="28">
        <v>0.61</v>
      </c>
      <c r="W708" s="29">
        <v>5.386</v>
      </c>
      <c r="X708" s="29">
        <f t="shared" si="76"/>
        <v>5.384833333333333</v>
      </c>
      <c r="Y708" s="30">
        <v>10.693</v>
      </c>
      <c r="Z708" s="27">
        <v>417.3205613354654</v>
      </c>
    </row>
    <row r="709" spans="1:26" ht="12.75">
      <c r="A709" s="1">
        <v>37015</v>
      </c>
      <c r="B709" s="23">
        <v>124</v>
      </c>
      <c r="C709" s="4">
        <v>0.804513872</v>
      </c>
      <c r="D709" s="56">
        <v>0.804513872</v>
      </c>
      <c r="E709" s="2">
        <v>6996</v>
      </c>
      <c r="F709" s="24">
        <v>0</v>
      </c>
      <c r="G709" s="65">
        <v>39.2427772</v>
      </c>
      <c r="H709" s="65">
        <v>-75.92221849</v>
      </c>
      <c r="I709" s="25">
        <v>1016.2</v>
      </c>
      <c r="J709" s="5">
        <f t="shared" si="68"/>
        <v>986</v>
      </c>
      <c r="K709" s="26">
        <f t="shared" si="69"/>
        <v>226.38158246941447</v>
      </c>
      <c r="L709" s="26">
        <f t="shared" si="70"/>
        <v>412.98158246941443</v>
      </c>
      <c r="M709" s="26">
        <f t="shared" si="71"/>
        <v>398.0615824694145</v>
      </c>
      <c r="N709" s="27">
        <f t="shared" si="72"/>
        <v>405.52158246941445</v>
      </c>
      <c r="O709" s="5">
        <v>27.3</v>
      </c>
      <c r="P709" s="5">
        <v>51.7</v>
      </c>
      <c r="Q709" s="5">
        <v>94.3</v>
      </c>
      <c r="R709" s="64">
        <v>3.15E-05</v>
      </c>
      <c r="S709" s="28">
        <v>3.269</v>
      </c>
      <c r="T709" s="23">
        <v>620.289</v>
      </c>
      <c r="U709" s="23">
        <f t="shared" si="75"/>
        <v>428.752</v>
      </c>
      <c r="V709" s="28">
        <v>0.583</v>
      </c>
      <c r="W709" s="29">
        <v>5.387</v>
      </c>
      <c r="X709" s="29">
        <f t="shared" si="76"/>
        <v>5.3854999999999995</v>
      </c>
      <c r="Y709" s="30">
        <v>10.692</v>
      </c>
      <c r="Z709" s="27">
        <v>405.52158246941445</v>
      </c>
    </row>
    <row r="710" spans="1:26" ht="12.75">
      <c r="A710" s="1">
        <v>37015</v>
      </c>
      <c r="B710" s="23">
        <v>124</v>
      </c>
      <c r="C710" s="4">
        <v>0.804629624</v>
      </c>
      <c r="D710" s="56">
        <v>0.804629624</v>
      </c>
      <c r="E710" s="2">
        <v>7006</v>
      </c>
      <c r="F710" s="24">
        <v>0</v>
      </c>
      <c r="G710" s="65">
        <v>39.2367648</v>
      </c>
      <c r="H710" s="65">
        <v>-75.92374618</v>
      </c>
      <c r="I710" s="25">
        <v>1021.4</v>
      </c>
      <c r="J710" s="5">
        <f t="shared" si="68"/>
        <v>991.1999999999999</v>
      </c>
      <c r="K710" s="26">
        <f t="shared" si="69"/>
        <v>182.7029999365968</v>
      </c>
      <c r="L710" s="26">
        <f t="shared" si="70"/>
        <v>369.3029999365968</v>
      </c>
      <c r="M710" s="26">
        <f t="shared" si="71"/>
        <v>354.3829999365968</v>
      </c>
      <c r="N710" s="27">
        <f t="shared" si="72"/>
        <v>361.8429999365968</v>
      </c>
      <c r="O710" s="5">
        <v>28.2</v>
      </c>
      <c r="P710" s="5">
        <v>50.7</v>
      </c>
      <c r="Q710" s="5">
        <v>94.5</v>
      </c>
      <c r="S710" s="28">
        <v>2.595</v>
      </c>
      <c r="T710" s="23">
        <v>252.411</v>
      </c>
      <c r="U710" s="23">
        <f t="shared" si="75"/>
        <v>384.618</v>
      </c>
      <c r="V710" s="28">
        <v>0.592</v>
      </c>
      <c r="W710" s="29">
        <v>5.388</v>
      </c>
      <c r="X710" s="29">
        <f t="shared" si="76"/>
        <v>5.386166666666667</v>
      </c>
      <c r="Y710" s="30">
        <v>10.701</v>
      </c>
      <c r="Z710" s="27">
        <v>361.8429999365968</v>
      </c>
    </row>
    <row r="711" spans="1:26" ht="12.75">
      <c r="A711" s="1">
        <v>37015</v>
      </c>
      <c r="B711" s="23">
        <v>124</v>
      </c>
      <c r="C711" s="4">
        <v>0.804745376</v>
      </c>
      <c r="D711" s="56">
        <v>0.804745376</v>
      </c>
      <c r="E711" s="2">
        <v>7016</v>
      </c>
      <c r="F711" s="24">
        <v>0</v>
      </c>
      <c r="G711" s="65">
        <v>39.2309212</v>
      </c>
      <c r="H711" s="65">
        <v>-75.92530523</v>
      </c>
      <c r="I711" s="25">
        <v>1019.5</v>
      </c>
      <c r="J711" s="5">
        <f t="shared" si="68"/>
        <v>989.3</v>
      </c>
      <c r="K711" s="26">
        <f t="shared" si="69"/>
        <v>198.63585774738058</v>
      </c>
      <c r="L711" s="26">
        <f t="shared" si="70"/>
        <v>385.2358577473806</v>
      </c>
      <c r="M711" s="26">
        <f t="shared" si="71"/>
        <v>370.3158577473806</v>
      </c>
      <c r="N711" s="27">
        <f t="shared" si="72"/>
        <v>377.7758577473806</v>
      </c>
      <c r="O711" s="5">
        <v>27.9</v>
      </c>
      <c r="P711" s="5">
        <v>50.9</v>
      </c>
      <c r="Q711" s="5">
        <v>91.8</v>
      </c>
      <c r="S711" s="28">
        <v>3.356</v>
      </c>
      <c r="T711" s="23">
        <v>672.071</v>
      </c>
      <c r="U711" s="23">
        <f t="shared" si="75"/>
        <v>462.99649999999997</v>
      </c>
      <c r="V711" s="28">
        <v>0.571</v>
      </c>
      <c r="W711" s="29">
        <v>5.388</v>
      </c>
      <c r="X711" s="29">
        <f t="shared" si="76"/>
        <v>5.386666666666667</v>
      </c>
      <c r="Y711" s="30">
        <v>10.708</v>
      </c>
      <c r="Z711" s="27">
        <v>377.7758577473806</v>
      </c>
    </row>
    <row r="712" spans="1:26" ht="12.75">
      <c r="A712" s="1">
        <v>37015</v>
      </c>
      <c r="B712" s="23">
        <v>124</v>
      </c>
      <c r="C712" s="4">
        <v>0.804861128</v>
      </c>
      <c r="D712" s="56">
        <v>0.804861128</v>
      </c>
      <c r="E712" s="2">
        <v>7026</v>
      </c>
      <c r="F712" s="24">
        <v>0</v>
      </c>
      <c r="G712" s="65">
        <v>39.22467764</v>
      </c>
      <c r="H712" s="65">
        <v>-75.92699452</v>
      </c>
      <c r="I712" s="25">
        <v>1018.4</v>
      </c>
      <c r="J712" s="5">
        <f t="shared" si="68"/>
        <v>988.1999999999999</v>
      </c>
      <c r="K712" s="26">
        <f t="shared" si="69"/>
        <v>207.8741358271045</v>
      </c>
      <c r="L712" s="26">
        <f t="shared" si="70"/>
        <v>394.47413582710453</v>
      </c>
      <c r="M712" s="26">
        <f t="shared" si="71"/>
        <v>379.5541358271045</v>
      </c>
      <c r="N712" s="27">
        <f t="shared" si="72"/>
        <v>387.0141358271045</v>
      </c>
      <c r="O712" s="5">
        <v>28</v>
      </c>
      <c r="P712" s="5">
        <v>49.3</v>
      </c>
      <c r="Q712" s="5">
        <v>94.4</v>
      </c>
      <c r="S712" s="28">
        <v>6.221</v>
      </c>
      <c r="T712" s="23">
        <v>2141.694</v>
      </c>
      <c r="U712" s="23">
        <f t="shared" si="75"/>
        <v>768.8751666666667</v>
      </c>
      <c r="V712" s="28">
        <v>0.541</v>
      </c>
      <c r="W712" s="29">
        <v>4.279</v>
      </c>
      <c r="X712" s="29">
        <f t="shared" si="76"/>
        <v>5.202333333333333</v>
      </c>
      <c r="Y712" s="30">
        <v>10.696</v>
      </c>
      <c r="Z712" s="27">
        <v>387.0141358271045</v>
      </c>
    </row>
    <row r="713" spans="1:26" ht="12.75">
      <c r="A713" s="1">
        <v>37015</v>
      </c>
      <c r="B713" s="23">
        <v>124</v>
      </c>
      <c r="C713" s="4">
        <v>0.804976881</v>
      </c>
      <c r="D713" s="56">
        <v>0.804976881</v>
      </c>
      <c r="E713" s="2">
        <v>7036</v>
      </c>
      <c r="F713" s="24">
        <v>0</v>
      </c>
      <c r="G713" s="65">
        <v>39.21835374</v>
      </c>
      <c r="H713" s="65">
        <v>-75.92864019</v>
      </c>
      <c r="I713" s="25">
        <v>1017.8</v>
      </c>
      <c r="J713" s="5">
        <f aca="true" t="shared" si="77" ref="J713:J776">(I713-30.2)</f>
        <v>987.5999999999999</v>
      </c>
      <c r="K713" s="26">
        <f aca="true" t="shared" si="78" ref="K713:K776">(8303.951372*(LN(1013.25/J713)))</f>
        <v>212.917531895892</v>
      </c>
      <c r="L713" s="26">
        <f aca="true" t="shared" si="79" ref="L713:L776">(K713+186.6)</f>
        <v>399.51753189589203</v>
      </c>
      <c r="M713" s="26">
        <f aca="true" t="shared" si="80" ref="M713:M776">(K713+171.68)</f>
        <v>384.597531895892</v>
      </c>
      <c r="N713" s="27">
        <f aca="true" t="shared" si="81" ref="N713:N776">AVERAGE(L713:M713)</f>
        <v>392.057531895892</v>
      </c>
      <c r="O713" s="5">
        <v>27.9</v>
      </c>
      <c r="P713" s="5">
        <v>47.9</v>
      </c>
      <c r="Q713" s="5">
        <v>91.6</v>
      </c>
      <c r="S713" s="28">
        <v>2.149</v>
      </c>
      <c r="T713" s="23">
        <v>-11.222</v>
      </c>
      <c r="U713" s="23">
        <f t="shared" si="75"/>
        <v>698.4911666666667</v>
      </c>
      <c r="V713" s="28">
        <v>0.543</v>
      </c>
      <c r="W713" s="29">
        <v>4.28</v>
      </c>
      <c r="X713" s="29">
        <f t="shared" si="76"/>
        <v>5.018</v>
      </c>
      <c r="Y713" s="30">
        <v>10.702</v>
      </c>
      <c r="Z713" s="27">
        <v>392.057531895892</v>
      </c>
    </row>
    <row r="714" spans="1:26" ht="12.75">
      <c r="A714" s="1">
        <v>37015</v>
      </c>
      <c r="B714" s="23">
        <v>124</v>
      </c>
      <c r="C714" s="4">
        <v>0.805092573</v>
      </c>
      <c r="D714" s="56">
        <v>0.805092573</v>
      </c>
      <c r="E714" s="2">
        <v>7046</v>
      </c>
      <c r="F714" s="24">
        <v>0</v>
      </c>
      <c r="G714" s="65">
        <v>39.21215147</v>
      </c>
      <c r="H714" s="65">
        <v>-75.93023116</v>
      </c>
      <c r="I714" s="25">
        <v>1015.2</v>
      </c>
      <c r="J714" s="5">
        <f t="shared" si="77"/>
        <v>985</v>
      </c>
      <c r="K714" s="26">
        <f t="shared" si="78"/>
        <v>234.8077134531875</v>
      </c>
      <c r="L714" s="26">
        <f t="shared" si="79"/>
        <v>421.4077134531875</v>
      </c>
      <c r="M714" s="26">
        <f t="shared" si="80"/>
        <v>406.4877134531875</v>
      </c>
      <c r="N714" s="27">
        <f t="shared" si="81"/>
        <v>413.9477134531875</v>
      </c>
      <c r="O714" s="5">
        <v>27.6</v>
      </c>
      <c r="P714" s="5">
        <v>47.3</v>
      </c>
      <c r="Q714" s="5">
        <v>91.9</v>
      </c>
      <c r="S714" s="28">
        <v>2.624</v>
      </c>
      <c r="T714" s="23">
        <v>250.901</v>
      </c>
      <c r="U714" s="23">
        <f t="shared" si="75"/>
        <v>654.3573333333333</v>
      </c>
      <c r="V714" s="28">
        <v>0.531</v>
      </c>
      <c r="W714" s="29">
        <v>4.28</v>
      </c>
      <c r="X714" s="29">
        <f t="shared" si="76"/>
        <v>4.833666666666667</v>
      </c>
      <c r="Y714" s="30">
        <v>10.7</v>
      </c>
      <c r="Z714" s="27">
        <v>413.9477134531875</v>
      </c>
    </row>
    <row r="715" spans="1:26" ht="12.75">
      <c r="A715" s="1">
        <v>37015</v>
      </c>
      <c r="B715" s="23">
        <v>124</v>
      </c>
      <c r="C715" s="4">
        <v>0.805208325</v>
      </c>
      <c r="D715" s="56">
        <v>0.805208325</v>
      </c>
      <c r="E715" s="2">
        <v>7056</v>
      </c>
      <c r="F715" s="24">
        <v>0</v>
      </c>
      <c r="G715" s="65">
        <v>39.20610012</v>
      </c>
      <c r="H715" s="65">
        <v>-75.93180138</v>
      </c>
      <c r="I715" s="25">
        <v>1016.1</v>
      </c>
      <c r="J715" s="5">
        <f t="shared" si="77"/>
        <v>985.9</v>
      </c>
      <c r="K715" s="26">
        <f t="shared" si="78"/>
        <v>227.22381091701533</v>
      </c>
      <c r="L715" s="26">
        <f t="shared" si="79"/>
        <v>413.8238109170153</v>
      </c>
      <c r="M715" s="26">
        <f t="shared" si="80"/>
        <v>398.90381091701533</v>
      </c>
      <c r="N715" s="27">
        <f t="shared" si="81"/>
        <v>406.3638109170153</v>
      </c>
      <c r="O715" s="5">
        <v>27.4</v>
      </c>
      <c r="P715" s="5">
        <v>47</v>
      </c>
      <c r="Q715" s="5">
        <v>90.8</v>
      </c>
      <c r="R715" s="64">
        <v>2.1E-05</v>
      </c>
      <c r="S715" s="28">
        <v>3.07</v>
      </c>
      <c r="T715" s="23">
        <v>513.061</v>
      </c>
      <c r="U715" s="23">
        <f t="shared" si="75"/>
        <v>636.486</v>
      </c>
      <c r="V715" s="28">
        <v>0.562</v>
      </c>
      <c r="W715" s="29">
        <v>5.391</v>
      </c>
      <c r="X715" s="29">
        <f t="shared" si="76"/>
        <v>4.834333333333333</v>
      </c>
      <c r="Y715" s="30">
        <v>10.699</v>
      </c>
      <c r="Z715" s="27">
        <v>406.3638109170153</v>
      </c>
    </row>
    <row r="716" spans="1:26" ht="12.75">
      <c r="A716" s="1">
        <v>37015</v>
      </c>
      <c r="B716" s="23">
        <v>124</v>
      </c>
      <c r="C716" s="4">
        <v>0.805324078</v>
      </c>
      <c r="D716" s="56">
        <v>0.805324078</v>
      </c>
      <c r="E716" s="2">
        <v>7066</v>
      </c>
      <c r="F716" s="24">
        <v>0</v>
      </c>
      <c r="G716" s="65">
        <v>39.20001653</v>
      </c>
      <c r="H716" s="65">
        <v>-75.93334842</v>
      </c>
      <c r="I716" s="25">
        <v>1021</v>
      </c>
      <c r="J716" s="5">
        <f t="shared" si="77"/>
        <v>990.8</v>
      </c>
      <c r="K716" s="26">
        <f t="shared" si="78"/>
        <v>186.05474624728848</v>
      </c>
      <c r="L716" s="26">
        <f t="shared" si="79"/>
        <v>372.6547462472885</v>
      </c>
      <c r="M716" s="26">
        <f t="shared" si="80"/>
        <v>357.7347462472885</v>
      </c>
      <c r="N716" s="27">
        <f t="shared" si="81"/>
        <v>365.1947462472885</v>
      </c>
      <c r="O716" s="5">
        <v>28</v>
      </c>
      <c r="P716" s="5">
        <v>46.2</v>
      </c>
      <c r="Q716" s="5">
        <v>91.8</v>
      </c>
      <c r="S716" s="28">
        <v>3.11</v>
      </c>
      <c r="T716" s="23">
        <v>512.683</v>
      </c>
      <c r="U716" s="23">
        <f t="shared" si="75"/>
        <v>679.8646666666666</v>
      </c>
      <c r="V716" s="28">
        <v>0.511</v>
      </c>
      <c r="W716" s="29">
        <v>4.281</v>
      </c>
      <c r="X716" s="29">
        <f t="shared" si="76"/>
        <v>4.6498333333333335</v>
      </c>
      <c r="Y716" s="30">
        <v>10.707</v>
      </c>
      <c r="Z716" s="27">
        <v>365.1947462472885</v>
      </c>
    </row>
    <row r="717" spans="1:26" ht="12.75">
      <c r="A717" s="1">
        <v>37015</v>
      </c>
      <c r="B717" s="23">
        <v>124</v>
      </c>
      <c r="C717" s="4">
        <v>0.80543983</v>
      </c>
      <c r="D717" s="56">
        <v>0.80543983</v>
      </c>
      <c r="E717" s="2">
        <v>7076</v>
      </c>
      <c r="F717" s="24">
        <v>0</v>
      </c>
      <c r="G717" s="65">
        <v>39.19410248</v>
      </c>
      <c r="H717" s="65">
        <v>-75.93486737</v>
      </c>
      <c r="I717" s="25">
        <v>1020.7</v>
      </c>
      <c r="J717" s="5">
        <f t="shared" si="77"/>
        <v>990.5</v>
      </c>
      <c r="K717" s="26">
        <f t="shared" si="78"/>
        <v>188.56944410287636</v>
      </c>
      <c r="L717" s="26">
        <f t="shared" si="79"/>
        <v>375.16944410287635</v>
      </c>
      <c r="M717" s="26">
        <f t="shared" si="80"/>
        <v>360.2494441028764</v>
      </c>
      <c r="N717" s="27">
        <f t="shared" si="81"/>
        <v>367.7094441028764</v>
      </c>
      <c r="O717" s="5">
        <v>28</v>
      </c>
      <c r="P717" s="5">
        <v>46.1</v>
      </c>
      <c r="Q717" s="5">
        <v>92.2</v>
      </c>
      <c r="S717" s="28">
        <v>1.763</v>
      </c>
      <c r="T717" s="23">
        <v>-170.232</v>
      </c>
      <c r="U717" s="23">
        <f t="shared" si="75"/>
        <v>539.4808333333333</v>
      </c>
      <c r="V717" s="28">
        <v>0.511</v>
      </c>
      <c r="W717" s="29">
        <v>4.282</v>
      </c>
      <c r="X717" s="29">
        <f t="shared" si="76"/>
        <v>4.4655000000000005</v>
      </c>
      <c r="Y717" s="30">
        <v>10.691</v>
      </c>
      <c r="Z717" s="27">
        <v>367.7094441028764</v>
      </c>
    </row>
    <row r="718" spans="1:26" ht="12.75">
      <c r="A718" s="1">
        <v>37015</v>
      </c>
      <c r="B718" s="23">
        <v>124</v>
      </c>
      <c r="C718" s="4">
        <v>0.805555582</v>
      </c>
      <c r="D718" s="56">
        <v>0.805555582</v>
      </c>
      <c r="E718" s="2">
        <v>7086</v>
      </c>
      <c r="F718" s="24">
        <v>0</v>
      </c>
      <c r="G718" s="65">
        <v>39.1880473</v>
      </c>
      <c r="H718" s="65">
        <v>-75.93645785</v>
      </c>
      <c r="I718" s="25">
        <v>1019.5</v>
      </c>
      <c r="J718" s="5">
        <f t="shared" si="77"/>
        <v>989.3</v>
      </c>
      <c r="K718" s="26">
        <f t="shared" si="78"/>
        <v>198.63585774738058</v>
      </c>
      <c r="L718" s="26">
        <f t="shared" si="79"/>
        <v>385.2358577473806</v>
      </c>
      <c r="M718" s="26">
        <f t="shared" si="80"/>
        <v>370.3158577473806</v>
      </c>
      <c r="N718" s="27">
        <f t="shared" si="81"/>
        <v>377.7758577473806</v>
      </c>
      <c r="O718" s="5">
        <v>27.7</v>
      </c>
      <c r="P718" s="5">
        <v>46.4</v>
      </c>
      <c r="Q718" s="5">
        <v>91.8</v>
      </c>
      <c r="S718" s="28">
        <v>3.15</v>
      </c>
      <c r="T718" s="23">
        <v>564.39</v>
      </c>
      <c r="U718" s="23">
        <f t="shared" si="75"/>
        <v>276.59683333333334</v>
      </c>
      <c r="V718" s="28">
        <v>0.513</v>
      </c>
      <c r="W718" s="29">
        <v>4.283</v>
      </c>
      <c r="X718" s="29">
        <f t="shared" si="76"/>
        <v>4.466166666666667</v>
      </c>
      <c r="Y718" s="30">
        <v>10.696</v>
      </c>
      <c r="Z718" s="27">
        <v>377.7758577473806</v>
      </c>
    </row>
    <row r="719" spans="1:26" ht="12.75">
      <c r="A719" s="1">
        <v>37015</v>
      </c>
      <c r="B719" s="23">
        <v>124</v>
      </c>
      <c r="C719" s="4">
        <v>0.805671275</v>
      </c>
      <c r="D719" s="56">
        <v>0.805671275</v>
      </c>
      <c r="E719" s="2">
        <v>7096</v>
      </c>
      <c r="F719" s="24">
        <v>0</v>
      </c>
      <c r="G719" s="65">
        <v>39.18196687</v>
      </c>
      <c r="H719" s="65">
        <v>-75.93813562</v>
      </c>
      <c r="I719" s="25">
        <v>1023.4</v>
      </c>
      <c r="J719" s="5">
        <f t="shared" si="77"/>
        <v>993.1999999999999</v>
      </c>
      <c r="K719" s="26">
        <f t="shared" si="78"/>
        <v>165.9645315155595</v>
      </c>
      <c r="L719" s="26">
        <f t="shared" si="79"/>
        <v>352.56453151555945</v>
      </c>
      <c r="M719" s="26">
        <f t="shared" si="80"/>
        <v>337.6445315155595</v>
      </c>
      <c r="N719" s="27">
        <f t="shared" si="81"/>
        <v>345.1045315155595</v>
      </c>
      <c r="O719" s="5">
        <v>28.2</v>
      </c>
      <c r="P719" s="5">
        <v>45.6</v>
      </c>
      <c r="Q719" s="5">
        <v>90.9</v>
      </c>
      <c r="S719" s="28">
        <v>3.65</v>
      </c>
      <c r="T719" s="23">
        <v>826.55</v>
      </c>
      <c r="U719" s="23">
        <f t="shared" si="75"/>
        <v>416.2255</v>
      </c>
      <c r="V719" s="28">
        <v>0.473</v>
      </c>
      <c r="W719" s="29">
        <v>4.283</v>
      </c>
      <c r="X719" s="29">
        <f t="shared" si="76"/>
        <v>4.466666666666667</v>
      </c>
      <c r="Y719" s="30">
        <v>10.702</v>
      </c>
      <c r="Z719" s="27">
        <v>345.1045315155595</v>
      </c>
    </row>
    <row r="720" spans="1:26" ht="12.75">
      <c r="A720" s="1">
        <v>37015</v>
      </c>
      <c r="B720" s="23">
        <v>124</v>
      </c>
      <c r="C720" s="4">
        <v>0.805787027</v>
      </c>
      <c r="D720" s="56">
        <v>0.805787027</v>
      </c>
      <c r="E720" s="2">
        <v>7106</v>
      </c>
      <c r="F720" s="24">
        <v>0</v>
      </c>
      <c r="G720" s="65">
        <v>39.17594789</v>
      </c>
      <c r="H720" s="65">
        <v>-75.93971807</v>
      </c>
      <c r="I720" s="25">
        <v>1020.5</v>
      </c>
      <c r="J720" s="5">
        <f t="shared" si="77"/>
        <v>990.3</v>
      </c>
      <c r="K720" s="26">
        <f t="shared" si="78"/>
        <v>190.24633251164565</v>
      </c>
      <c r="L720" s="26">
        <f t="shared" si="79"/>
        <v>376.84633251164564</v>
      </c>
      <c r="M720" s="26">
        <f t="shared" si="80"/>
        <v>361.9263325116457</v>
      </c>
      <c r="N720" s="27">
        <f t="shared" si="81"/>
        <v>369.38633251164566</v>
      </c>
      <c r="O720" s="5">
        <v>27.9</v>
      </c>
      <c r="P720" s="5">
        <v>44.7</v>
      </c>
      <c r="Q720" s="5">
        <v>88.9</v>
      </c>
      <c r="S720" s="28">
        <v>2.416</v>
      </c>
      <c r="T720" s="23">
        <v>143.673</v>
      </c>
      <c r="U720" s="23">
        <f t="shared" si="75"/>
        <v>398.3541666666667</v>
      </c>
      <c r="V720" s="28">
        <v>0.503</v>
      </c>
      <c r="W720" s="29">
        <v>4.284</v>
      </c>
      <c r="X720" s="29">
        <f t="shared" si="76"/>
        <v>4.467333333333333</v>
      </c>
      <c r="Y720" s="30">
        <v>10.702</v>
      </c>
      <c r="Z720" s="27">
        <v>369.38633251164566</v>
      </c>
    </row>
    <row r="721" spans="1:26" ht="12.75">
      <c r="A721" s="1">
        <v>37015</v>
      </c>
      <c r="B721" s="23">
        <v>124</v>
      </c>
      <c r="C721" s="4">
        <v>0.805902779</v>
      </c>
      <c r="D721" s="56">
        <v>0.805902779</v>
      </c>
      <c r="E721" s="2">
        <v>7116</v>
      </c>
      <c r="F721" s="24">
        <v>0</v>
      </c>
      <c r="G721" s="65">
        <v>39.16987707</v>
      </c>
      <c r="H721" s="65">
        <v>-75.94140887</v>
      </c>
      <c r="I721" s="25">
        <v>1021.2</v>
      </c>
      <c r="J721" s="5">
        <f t="shared" si="77"/>
        <v>991</v>
      </c>
      <c r="K721" s="26">
        <f t="shared" si="78"/>
        <v>184.37870398264226</v>
      </c>
      <c r="L721" s="26">
        <f t="shared" si="79"/>
        <v>370.9787039826423</v>
      </c>
      <c r="M721" s="26">
        <f t="shared" si="80"/>
        <v>356.05870398264227</v>
      </c>
      <c r="N721" s="27">
        <f t="shared" si="81"/>
        <v>363.51870398264225</v>
      </c>
      <c r="O721" s="5">
        <v>27.8</v>
      </c>
      <c r="P721" s="5">
        <v>44.9</v>
      </c>
      <c r="Q721" s="5">
        <v>88.3</v>
      </c>
      <c r="R721" s="64">
        <v>2.09E-05</v>
      </c>
      <c r="S721" s="28">
        <v>3.2</v>
      </c>
      <c r="T721" s="23">
        <v>563.257</v>
      </c>
      <c r="U721" s="23">
        <f t="shared" si="75"/>
        <v>406.72016666666667</v>
      </c>
      <c r="V721" s="28">
        <v>0.471</v>
      </c>
      <c r="W721" s="29">
        <v>4.285</v>
      </c>
      <c r="X721" s="29">
        <f t="shared" si="76"/>
        <v>4.283</v>
      </c>
      <c r="Y721" s="30">
        <v>10.699</v>
      </c>
      <c r="Z721" s="27">
        <v>363.51870398264225</v>
      </c>
    </row>
    <row r="722" spans="1:26" ht="12.75">
      <c r="A722" s="1">
        <v>37015</v>
      </c>
      <c r="B722" s="23">
        <v>124</v>
      </c>
      <c r="C722" s="4">
        <v>0.806018531</v>
      </c>
      <c r="D722" s="56">
        <v>0.806018531</v>
      </c>
      <c r="E722" s="2">
        <v>7126</v>
      </c>
      <c r="F722" s="24">
        <v>0</v>
      </c>
      <c r="G722" s="65">
        <v>39.16385029</v>
      </c>
      <c r="H722" s="65">
        <v>-75.94333118</v>
      </c>
      <c r="I722" s="25">
        <v>1024.6</v>
      </c>
      <c r="J722" s="5">
        <f t="shared" si="77"/>
        <v>994.3999999999999</v>
      </c>
      <c r="K722" s="26">
        <f t="shared" si="78"/>
        <v>155.93762181830132</v>
      </c>
      <c r="L722" s="26">
        <f t="shared" si="79"/>
        <v>342.5376218183013</v>
      </c>
      <c r="M722" s="26">
        <f t="shared" si="80"/>
        <v>327.61762181830136</v>
      </c>
      <c r="N722" s="27">
        <f t="shared" si="81"/>
        <v>335.07762181830134</v>
      </c>
      <c r="O722" s="5">
        <v>28.4</v>
      </c>
      <c r="P722" s="5">
        <v>45.6</v>
      </c>
      <c r="Q722" s="5">
        <v>88.6</v>
      </c>
      <c r="S722" s="28">
        <v>2.188</v>
      </c>
      <c r="T722" s="23">
        <v>37.879</v>
      </c>
      <c r="U722" s="23">
        <f t="shared" si="75"/>
        <v>327.58616666666666</v>
      </c>
      <c r="V722" s="28">
        <v>0.473</v>
      </c>
      <c r="W722" s="29">
        <v>4.285</v>
      </c>
      <c r="X722" s="29">
        <f t="shared" si="76"/>
        <v>4.283666666666667</v>
      </c>
      <c r="Y722" s="30">
        <v>10.704</v>
      </c>
      <c r="Z722" s="27">
        <v>335.07762181830134</v>
      </c>
    </row>
    <row r="723" spans="1:26" ht="12.75">
      <c r="A723" s="1">
        <v>37015</v>
      </c>
      <c r="B723" s="23">
        <v>124</v>
      </c>
      <c r="C723" s="4">
        <v>0.806134284</v>
      </c>
      <c r="D723" s="56">
        <v>0.806134284</v>
      </c>
      <c r="E723" s="2">
        <v>7136</v>
      </c>
      <c r="F723" s="24">
        <v>0</v>
      </c>
      <c r="G723" s="65">
        <v>39.15803458</v>
      </c>
      <c r="H723" s="65">
        <v>-75.94540666</v>
      </c>
      <c r="I723" s="25">
        <v>1021.7</v>
      </c>
      <c r="J723" s="5">
        <f t="shared" si="77"/>
        <v>991.5</v>
      </c>
      <c r="K723" s="26">
        <f t="shared" si="78"/>
        <v>180.19007772888872</v>
      </c>
      <c r="L723" s="26">
        <f t="shared" si="79"/>
        <v>366.7900777288887</v>
      </c>
      <c r="M723" s="26">
        <f t="shared" si="80"/>
        <v>351.87007772888876</v>
      </c>
      <c r="N723" s="27">
        <f t="shared" si="81"/>
        <v>359.33007772888874</v>
      </c>
      <c r="O723" s="5">
        <v>27.7</v>
      </c>
      <c r="P723" s="5">
        <v>45.2</v>
      </c>
      <c r="Q723" s="5">
        <v>89.4</v>
      </c>
      <c r="S723" s="28">
        <v>2.741</v>
      </c>
      <c r="T723" s="23">
        <v>300.039</v>
      </c>
      <c r="U723" s="23">
        <f t="shared" si="75"/>
        <v>405.9646666666666</v>
      </c>
      <c r="V723" s="28">
        <v>0.423</v>
      </c>
      <c r="W723" s="29">
        <v>3.176</v>
      </c>
      <c r="X723" s="29">
        <f t="shared" si="76"/>
        <v>4.099333333333334</v>
      </c>
      <c r="Y723" s="30">
        <v>10.701</v>
      </c>
      <c r="Z723" s="27">
        <v>359.33007772888874</v>
      </c>
    </row>
    <row r="724" spans="1:26" ht="12.75">
      <c r="A724" s="1">
        <v>37015</v>
      </c>
      <c r="B724" s="23">
        <v>124</v>
      </c>
      <c r="C724" s="4">
        <v>0.806249976</v>
      </c>
      <c r="D724" s="56">
        <v>0.806249976</v>
      </c>
      <c r="E724" s="2">
        <v>7146</v>
      </c>
      <c r="F724" s="24">
        <v>0</v>
      </c>
      <c r="G724" s="65">
        <v>39.15212694</v>
      </c>
      <c r="H724" s="65">
        <v>-75.94747802</v>
      </c>
      <c r="I724" s="25">
        <v>1021.7</v>
      </c>
      <c r="J724" s="5">
        <f t="shared" si="77"/>
        <v>991.5</v>
      </c>
      <c r="K724" s="26">
        <f t="shared" si="78"/>
        <v>180.19007772888872</v>
      </c>
      <c r="L724" s="26">
        <f t="shared" si="79"/>
        <v>366.7900777288887</v>
      </c>
      <c r="M724" s="26">
        <f t="shared" si="80"/>
        <v>351.87007772888876</v>
      </c>
      <c r="N724" s="27">
        <f t="shared" si="81"/>
        <v>359.33007772888874</v>
      </c>
      <c r="O724" s="5">
        <v>27.7</v>
      </c>
      <c r="P724" s="5">
        <v>45.7</v>
      </c>
      <c r="Q724" s="5">
        <v>91.4</v>
      </c>
      <c r="S724" s="28">
        <v>2.871</v>
      </c>
      <c r="T724" s="23">
        <v>404.662</v>
      </c>
      <c r="U724" s="23">
        <f t="shared" si="75"/>
        <v>379.3433333333333</v>
      </c>
      <c r="V724" s="28">
        <v>0.432</v>
      </c>
      <c r="W724" s="29">
        <v>3.176</v>
      </c>
      <c r="X724" s="29">
        <f t="shared" si="76"/>
        <v>3.914833333333334</v>
      </c>
      <c r="Y724" s="30">
        <v>10.72</v>
      </c>
      <c r="Z724" s="27">
        <v>359.33007772888874</v>
      </c>
    </row>
    <row r="725" spans="1:26" ht="12.75">
      <c r="A725" s="1">
        <v>37015</v>
      </c>
      <c r="B725" s="23">
        <v>124</v>
      </c>
      <c r="C725" s="4">
        <v>0.806365728</v>
      </c>
      <c r="D725" s="56">
        <v>0.806365728</v>
      </c>
      <c r="E725" s="2">
        <v>7156</v>
      </c>
      <c r="F725" s="24">
        <v>0</v>
      </c>
      <c r="G725" s="65">
        <v>39.14607614</v>
      </c>
      <c r="H725" s="65">
        <v>-75.94952107</v>
      </c>
      <c r="I725" s="25">
        <v>1022</v>
      </c>
      <c r="J725" s="5">
        <f t="shared" si="77"/>
        <v>991.8</v>
      </c>
      <c r="K725" s="26">
        <f t="shared" si="78"/>
        <v>177.67791574572993</v>
      </c>
      <c r="L725" s="26">
        <f t="shared" si="79"/>
        <v>364.27791574572996</v>
      </c>
      <c r="M725" s="26">
        <f t="shared" si="80"/>
        <v>349.35791574572994</v>
      </c>
      <c r="N725" s="27">
        <f t="shared" si="81"/>
        <v>356.8179157457299</v>
      </c>
      <c r="O725" s="5">
        <v>27.9</v>
      </c>
      <c r="P725" s="5">
        <v>46.4</v>
      </c>
      <c r="Q725" s="5">
        <v>88.8</v>
      </c>
      <c r="S725" s="28">
        <v>2.169</v>
      </c>
      <c r="T725" s="23">
        <v>36.746</v>
      </c>
      <c r="U725" s="23">
        <f t="shared" si="75"/>
        <v>247.70933333333335</v>
      </c>
      <c r="V725" s="28">
        <v>0.442</v>
      </c>
      <c r="W725" s="29">
        <v>3.177</v>
      </c>
      <c r="X725" s="29">
        <f t="shared" si="76"/>
        <v>3.7305000000000006</v>
      </c>
      <c r="Y725" s="30">
        <v>10.706</v>
      </c>
      <c r="Z725" s="27">
        <v>356.8179157457299</v>
      </c>
    </row>
    <row r="726" spans="1:26" ht="12.75">
      <c r="A726" s="1">
        <v>37015</v>
      </c>
      <c r="B726" s="23">
        <v>124</v>
      </c>
      <c r="C726" s="4">
        <v>0.806481481</v>
      </c>
      <c r="D726" s="56">
        <v>0.806481481</v>
      </c>
      <c r="E726" s="2">
        <v>7166</v>
      </c>
      <c r="F726" s="24">
        <v>0</v>
      </c>
      <c r="G726" s="65">
        <v>39.14048574</v>
      </c>
      <c r="H726" s="65">
        <v>-75.9514076</v>
      </c>
      <c r="I726" s="25">
        <v>1020.3</v>
      </c>
      <c r="J726" s="5">
        <f t="shared" si="77"/>
        <v>990.0999999999999</v>
      </c>
      <c r="K726" s="26">
        <f t="shared" si="78"/>
        <v>191.92355961732684</v>
      </c>
      <c r="L726" s="26">
        <f t="shared" si="79"/>
        <v>378.52355961732684</v>
      </c>
      <c r="M726" s="26">
        <f t="shared" si="80"/>
        <v>363.6035596173268</v>
      </c>
      <c r="N726" s="27">
        <f t="shared" si="81"/>
        <v>371.06355961732686</v>
      </c>
      <c r="O726" s="5">
        <v>27.7</v>
      </c>
      <c r="P726" s="5">
        <v>47</v>
      </c>
      <c r="Q726" s="5">
        <v>88.3</v>
      </c>
      <c r="S726" s="28">
        <v>3.667</v>
      </c>
      <c r="T726" s="23">
        <v>823.907</v>
      </c>
      <c r="U726" s="23">
        <f t="shared" si="75"/>
        <v>361.0816666666667</v>
      </c>
      <c r="V726" s="28">
        <v>0.411</v>
      </c>
      <c r="W726" s="29">
        <v>3.178</v>
      </c>
      <c r="X726" s="29">
        <f t="shared" si="76"/>
        <v>3.5461666666666667</v>
      </c>
      <c r="Y726" s="30">
        <v>10.7</v>
      </c>
      <c r="Z726" s="27">
        <v>371.06355961732686</v>
      </c>
    </row>
    <row r="727" spans="1:26" ht="12.75">
      <c r="A727" s="1">
        <v>37015</v>
      </c>
      <c r="B727" s="23">
        <v>124</v>
      </c>
      <c r="C727" s="4">
        <v>0.806597233</v>
      </c>
      <c r="D727" s="56">
        <v>0.806597233</v>
      </c>
      <c r="E727" s="2">
        <v>7176</v>
      </c>
      <c r="F727" s="24">
        <v>0</v>
      </c>
      <c r="G727" s="65">
        <v>39.13463113</v>
      </c>
      <c r="H727" s="65">
        <v>-75.95332834</v>
      </c>
      <c r="I727" s="25">
        <v>1019.2</v>
      </c>
      <c r="J727" s="5">
        <f t="shared" si="77"/>
        <v>989</v>
      </c>
      <c r="K727" s="26">
        <f t="shared" si="78"/>
        <v>201.15436902544405</v>
      </c>
      <c r="L727" s="26">
        <f t="shared" si="79"/>
        <v>387.754369025444</v>
      </c>
      <c r="M727" s="26">
        <f t="shared" si="80"/>
        <v>372.83436902544406</v>
      </c>
      <c r="N727" s="27">
        <f t="shared" si="81"/>
        <v>380.29436902544404</v>
      </c>
      <c r="O727" s="5">
        <v>27.6</v>
      </c>
      <c r="P727" s="5">
        <v>47.2</v>
      </c>
      <c r="Q727" s="5">
        <v>86.9</v>
      </c>
      <c r="R727" s="64">
        <v>2.74E-05</v>
      </c>
      <c r="S727" s="28">
        <v>2.614</v>
      </c>
      <c r="T727" s="23">
        <v>246.029</v>
      </c>
      <c r="U727" s="23">
        <f t="shared" si="75"/>
        <v>308.2103333333333</v>
      </c>
      <c r="V727" s="28">
        <v>0.401</v>
      </c>
      <c r="W727" s="29">
        <v>3.178</v>
      </c>
      <c r="X727" s="29">
        <f t="shared" si="76"/>
        <v>3.361666666666667</v>
      </c>
      <c r="Y727" s="30">
        <v>10.7</v>
      </c>
      <c r="Z727" s="27">
        <v>380.29436902544404</v>
      </c>
    </row>
    <row r="728" spans="1:26" ht="12.75">
      <c r="A728" s="1">
        <v>37015</v>
      </c>
      <c r="B728" s="23">
        <v>124</v>
      </c>
      <c r="C728" s="4">
        <v>0.806712985</v>
      </c>
      <c r="D728" s="56">
        <v>0.806712985</v>
      </c>
      <c r="E728" s="2">
        <v>7186</v>
      </c>
      <c r="F728" s="24">
        <v>0</v>
      </c>
      <c r="G728" s="65">
        <v>39.12870986</v>
      </c>
      <c r="H728" s="65">
        <v>-75.95540288</v>
      </c>
      <c r="I728" s="25">
        <v>1018.7</v>
      </c>
      <c r="J728" s="5">
        <f t="shared" si="77"/>
        <v>988.5</v>
      </c>
      <c r="K728" s="26">
        <f t="shared" si="78"/>
        <v>205.3535859907839</v>
      </c>
      <c r="L728" s="26">
        <f t="shared" si="79"/>
        <v>391.9535859907839</v>
      </c>
      <c r="M728" s="26">
        <f t="shared" si="80"/>
        <v>377.0335859907839</v>
      </c>
      <c r="N728" s="27">
        <f t="shared" si="81"/>
        <v>384.4935859907839</v>
      </c>
      <c r="O728" s="5">
        <v>27.4</v>
      </c>
      <c r="P728" s="5">
        <v>47.6</v>
      </c>
      <c r="Q728" s="5">
        <v>87.9</v>
      </c>
      <c r="S728" s="28">
        <v>2.189</v>
      </c>
      <c r="T728" s="23">
        <v>35.651</v>
      </c>
      <c r="U728" s="23">
        <f t="shared" si="75"/>
        <v>307.839</v>
      </c>
      <c r="V728" s="28">
        <v>0.433</v>
      </c>
      <c r="W728" s="29">
        <v>3.179</v>
      </c>
      <c r="X728" s="29">
        <f t="shared" si="76"/>
        <v>3.1773333333333333</v>
      </c>
      <c r="Y728" s="30">
        <v>10.701</v>
      </c>
      <c r="Z728" s="27">
        <v>384.4935859907839</v>
      </c>
    </row>
    <row r="729" spans="1:26" ht="12.75">
      <c r="A729" s="1">
        <v>37015</v>
      </c>
      <c r="B729" s="23">
        <v>124</v>
      </c>
      <c r="C729" s="4">
        <v>0.806828678</v>
      </c>
      <c r="D729" s="56">
        <v>0.806828678</v>
      </c>
      <c r="E729" s="2">
        <v>7196</v>
      </c>
      <c r="F729" s="24">
        <v>0</v>
      </c>
      <c r="G729" s="65">
        <v>39.12296868</v>
      </c>
      <c r="H729" s="65">
        <v>-75.95777501</v>
      </c>
      <c r="I729" s="25">
        <v>1017.6</v>
      </c>
      <c r="J729" s="5">
        <f t="shared" si="77"/>
        <v>987.4</v>
      </c>
      <c r="K729" s="26">
        <f t="shared" si="78"/>
        <v>214.59934483774146</v>
      </c>
      <c r="L729" s="26">
        <f t="shared" si="79"/>
        <v>401.1993448377415</v>
      </c>
      <c r="M729" s="26">
        <f t="shared" si="80"/>
        <v>386.27934483774146</v>
      </c>
      <c r="N729" s="27">
        <f t="shared" si="81"/>
        <v>393.73934483774144</v>
      </c>
      <c r="O729" s="5">
        <v>27.3</v>
      </c>
      <c r="P729" s="5">
        <v>47.9</v>
      </c>
      <c r="Q729" s="5">
        <v>87.5</v>
      </c>
      <c r="S729" s="28">
        <v>2.781</v>
      </c>
      <c r="T729" s="23">
        <v>350.236</v>
      </c>
      <c r="U729" s="23">
        <f t="shared" si="75"/>
        <v>316.2051666666667</v>
      </c>
      <c r="V729" s="28">
        <v>0.452</v>
      </c>
      <c r="W729" s="29">
        <v>4.289</v>
      </c>
      <c r="X729" s="29">
        <f t="shared" si="76"/>
        <v>3.362833333333333</v>
      </c>
      <c r="Y729" s="30">
        <v>10.699</v>
      </c>
      <c r="Z729" s="27">
        <v>393.73934483774144</v>
      </c>
    </row>
    <row r="730" spans="1:26" ht="12.75">
      <c r="A730" s="1">
        <v>37015</v>
      </c>
      <c r="B730" s="23">
        <v>124</v>
      </c>
      <c r="C730" s="4">
        <v>0.80694443</v>
      </c>
      <c r="D730" s="56">
        <v>0.80694443</v>
      </c>
      <c r="E730" s="2">
        <v>7206</v>
      </c>
      <c r="F730" s="24">
        <v>0</v>
      </c>
      <c r="G730" s="65">
        <v>39.1173099</v>
      </c>
      <c r="H730" s="65">
        <v>-75.96020906</v>
      </c>
      <c r="I730" s="25">
        <v>1016.3</v>
      </c>
      <c r="J730" s="5">
        <f t="shared" si="77"/>
        <v>986.0999999999999</v>
      </c>
      <c r="K730" s="26">
        <f t="shared" si="78"/>
        <v>225.53943943619026</v>
      </c>
      <c r="L730" s="26">
        <f t="shared" si="79"/>
        <v>412.1394394361903</v>
      </c>
      <c r="M730" s="26">
        <f t="shared" si="80"/>
        <v>397.21943943619027</v>
      </c>
      <c r="N730" s="27">
        <f t="shared" si="81"/>
        <v>404.67943943619025</v>
      </c>
      <c r="O730" s="5">
        <v>27.1</v>
      </c>
      <c r="P730" s="5">
        <v>48.2</v>
      </c>
      <c r="Q730" s="5">
        <v>88.2</v>
      </c>
      <c r="S730" s="28">
        <v>3.028</v>
      </c>
      <c r="T730" s="23">
        <v>454.896</v>
      </c>
      <c r="U730" s="23">
        <f t="shared" si="75"/>
        <v>324.5775</v>
      </c>
      <c r="V730" s="28">
        <v>0.451</v>
      </c>
      <c r="W730" s="29">
        <v>4.29</v>
      </c>
      <c r="X730" s="29">
        <f t="shared" si="76"/>
        <v>3.5485</v>
      </c>
      <c r="Y730" s="30">
        <v>10.717</v>
      </c>
      <c r="Z730" s="27">
        <v>404.67943943619025</v>
      </c>
    </row>
    <row r="731" spans="1:26" ht="12.75">
      <c r="A731" s="1">
        <v>37015</v>
      </c>
      <c r="B731" s="23">
        <v>124</v>
      </c>
      <c r="C731" s="4">
        <v>0.807060182</v>
      </c>
      <c r="D731" s="56">
        <v>0.807060182</v>
      </c>
      <c r="E731" s="2">
        <v>7216</v>
      </c>
      <c r="F731" s="24">
        <v>0</v>
      </c>
      <c r="G731" s="65">
        <v>39.11158088</v>
      </c>
      <c r="H731" s="65">
        <v>-75.96270242</v>
      </c>
      <c r="I731" s="25">
        <v>1018.1</v>
      </c>
      <c r="J731" s="5">
        <f t="shared" si="77"/>
        <v>987.9</v>
      </c>
      <c r="K731" s="26">
        <f t="shared" si="78"/>
        <v>210.39545097384615</v>
      </c>
      <c r="L731" s="26">
        <f t="shared" si="79"/>
        <v>396.9954509738461</v>
      </c>
      <c r="M731" s="26">
        <f t="shared" si="80"/>
        <v>382.07545097384616</v>
      </c>
      <c r="N731" s="27">
        <f t="shared" si="81"/>
        <v>389.53545097384614</v>
      </c>
      <c r="O731" s="5">
        <v>27.2</v>
      </c>
      <c r="P731" s="5">
        <v>48.1</v>
      </c>
      <c r="Q731" s="5">
        <v>87.9</v>
      </c>
      <c r="S731" s="28">
        <v>2.464</v>
      </c>
      <c r="T731" s="23">
        <v>192.018</v>
      </c>
      <c r="U731" s="23">
        <f t="shared" si="75"/>
        <v>350.45616666666666</v>
      </c>
      <c r="V731" s="28">
        <v>0.401</v>
      </c>
      <c r="W731" s="29">
        <v>3.181</v>
      </c>
      <c r="X731" s="29">
        <f t="shared" si="76"/>
        <v>3.549166666666667</v>
      </c>
      <c r="Y731" s="30">
        <v>10.706</v>
      </c>
      <c r="Z731" s="27">
        <v>389.53545097384614</v>
      </c>
    </row>
    <row r="732" spans="1:26" ht="12.75">
      <c r="A732" s="1">
        <v>37015</v>
      </c>
      <c r="B732" s="23">
        <v>124</v>
      </c>
      <c r="C732" s="4">
        <v>0.807175934</v>
      </c>
      <c r="D732" s="56">
        <v>0.807175934</v>
      </c>
      <c r="E732" s="2">
        <v>7226</v>
      </c>
      <c r="F732" s="24">
        <v>0</v>
      </c>
      <c r="G732" s="65">
        <v>39.10589974</v>
      </c>
      <c r="H732" s="65">
        <v>-75.96522016</v>
      </c>
      <c r="I732" s="25">
        <v>1019.3</v>
      </c>
      <c r="J732" s="5">
        <f t="shared" si="77"/>
        <v>989.0999999999999</v>
      </c>
      <c r="K732" s="26">
        <f t="shared" si="78"/>
        <v>200.31478039200132</v>
      </c>
      <c r="L732" s="26">
        <f t="shared" si="79"/>
        <v>386.9147803920013</v>
      </c>
      <c r="M732" s="26">
        <f t="shared" si="80"/>
        <v>371.9947803920013</v>
      </c>
      <c r="N732" s="27">
        <f t="shared" si="81"/>
        <v>379.45478039200134</v>
      </c>
      <c r="O732" s="5">
        <v>27.3</v>
      </c>
      <c r="P732" s="5">
        <v>48</v>
      </c>
      <c r="Q732" s="5">
        <v>90.1</v>
      </c>
      <c r="S732" s="28">
        <v>2.96</v>
      </c>
      <c r="T732" s="23">
        <v>454.103</v>
      </c>
      <c r="U732" s="23">
        <f t="shared" si="75"/>
        <v>288.82216666666665</v>
      </c>
      <c r="V732" s="28">
        <v>0.431</v>
      </c>
      <c r="W732" s="29">
        <v>3.181</v>
      </c>
      <c r="X732" s="29">
        <f t="shared" si="76"/>
        <v>3.549666666666667</v>
      </c>
      <c r="Y732" s="30">
        <v>10.687</v>
      </c>
      <c r="Z732" s="27">
        <v>379.45478039200134</v>
      </c>
    </row>
    <row r="733" spans="1:26" ht="12.75">
      <c r="A733" s="1">
        <v>37015</v>
      </c>
      <c r="B733" s="23">
        <v>124</v>
      </c>
      <c r="C733" s="4">
        <v>0.807291687</v>
      </c>
      <c r="D733" s="56">
        <v>0.807291687</v>
      </c>
      <c r="E733" s="2">
        <v>7236</v>
      </c>
      <c r="F733" s="24">
        <v>0</v>
      </c>
      <c r="G733" s="65">
        <v>39.10023528</v>
      </c>
      <c r="H733" s="65">
        <v>-75.96770208</v>
      </c>
      <c r="I733" s="25">
        <v>1017.8</v>
      </c>
      <c r="J733" s="5">
        <f t="shared" si="77"/>
        <v>987.5999999999999</v>
      </c>
      <c r="K733" s="26">
        <f t="shared" si="78"/>
        <v>212.917531895892</v>
      </c>
      <c r="L733" s="26">
        <f t="shared" si="79"/>
        <v>399.51753189589203</v>
      </c>
      <c r="M733" s="26">
        <f t="shared" si="80"/>
        <v>384.597531895892</v>
      </c>
      <c r="N733" s="27">
        <f t="shared" si="81"/>
        <v>392.057531895892</v>
      </c>
      <c r="O733" s="5">
        <v>27</v>
      </c>
      <c r="P733" s="5">
        <v>47.4</v>
      </c>
      <c r="Q733" s="5">
        <v>89.9</v>
      </c>
      <c r="R733" s="64">
        <v>2.6E-05</v>
      </c>
      <c r="S733" s="28">
        <v>2.811</v>
      </c>
      <c r="U733" s="23">
        <f t="shared" si="75"/>
        <v>297.3808</v>
      </c>
      <c r="V733" s="28">
        <v>0.432</v>
      </c>
      <c r="X733" s="29">
        <f t="shared" si="76"/>
        <v>3.624</v>
      </c>
      <c r="Y733" s="30">
        <v>0.019</v>
      </c>
      <c r="Z733" s="27">
        <v>392.057531895892</v>
      </c>
    </row>
    <row r="734" spans="1:26" ht="12.75">
      <c r="A734" s="1">
        <v>37015</v>
      </c>
      <c r="B734" s="23">
        <v>124</v>
      </c>
      <c r="C734" s="4">
        <v>0.807407379</v>
      </c>
      <c r="D734" s="56">
        <v>0.807407379</v>
      </c>
      <c r="E734" s="2">
        <v>7246</v>
      </c>
      <c r="F734" s="24">
        <v>0</v>
      </c>
      <c r="G734" s="65">
        <v>39.09442827</v>
      </c>
      <c r="H734" s="65">
        <v>-75.97014897</v>
      </c>
      <c r="I734" s="25">
        <v>1019.1</v>
      </c>
      <c r="J734" s="5">
        <f t="shared" si="77"/>
        <v>988.9</v>
      </c>
      <c r="K734" s="26">
        <f t="shared" si="78"/>
        <v>201.9940425558637</v>
      </c>
      <c r="L734" s="26">
        <f t="shared" si="79"/>
        <v>388.59404255586367</v>
      </c>
      <c r="M734" s="26">
        <f t="shared" si="80"/>
        <v>373.6740425558637</v>
      </c>
      <c r="N734" s="27">
        <f t="shared" si="81"/>
        <v>381.1340425558637</v>
      </c>
      <c r="O734" s="5">
        <v>27.2</v>
      </c>
      <c r="P734" s="5">
        <v>47.9</v>
      </c>
      <c r="Q734" s="5">
        <v>90.9</v>
      </c>
      <c r="S734" s="28">
        <v>2.515</v>
      </c>
      <c r="U734" s="23">
        <f t="shared" si="75"/>
        <v>362.81325000000004</v>
      </c>
      <c r="V734" s="28">
        <v>0.124</v>
      </c>
      <c r="X734" s="29">
        <f t="shared" si="76"/>
        <v>3.7352500000000006</v>
      </c>
      <c r="Y734" s="30">
        <v>0.024</v>
      </c>
      <c r="Z734" s="27">
        <v>381.1340425558637</v>
      </c>
    </row>
    <row r="735" spans="1:26" ht="12.75">
      <c r="A735" s="1">
        <v>37015</v>
      </c>
      <c r="B735" s="23">
        <v>124</v>
      </c>
      <c r="C735" s="4">
        <v>0.807523131</v>
      </c>
      <c r="D735" s="56">
        <v>0.807523131</v>
      </c>
      <c r="E735" s="2">
        <v>7256</v>
      </c>
      <c r="F735" s="24">
        <v>0</v>
      </c>
      <c r="G735" s="65">
        <v>39.08865255</v>
      </c>
      <c r="H735" s="65">
        <v>-75.97272358</v>
      </c>
      <c r="I735" s="25">
        <v>1019.1</v>
      </c>
      <c r="J735" s="5">
        <f t="shared" si="77"/>
        <v>988.9</v>
      </c>
      <c r="K735" s="26">
        <f t="shared" si="78"/>
        <v>201.9940425558637</v>
      </c>
      <c r="L735" s="26">
        <f t="shared" si="79"/>
        <v>388.59404255586367</v>
      </c>
      <c r="M735" s="26">
        <f t="shared" si="80"/>
        <v>373.6740425558637</v>
      </c>
      <c r="N735" s="27">
        <f t="shared" si="81"/>
        <v>381.1340425558637</v>
      </c>
      <c r="O735" s="5">
        <v>27.2</v>
      </c>
      <c r="P735" s="5">
        <v>47.5</v>
      </c>
      <c r="Q735" s="5">
        <v>89.7</v>
      </c>
      <c r="S735" s="28">
        <v>2.384</v>
      </c>
      <c r="U735" s="23">
        <f t="shared" si="75"/>
        <v>367.0056666666667</v>
      </c>
      <c r="V735" s="28">
        <v>0.142</v>
      </c>
      <c r="X735" s="29">
        <f t="shared" si="76"/>
        <v>3.550666666666667</v>
      </c>
      <c r="Y735" s="30">
        <v>0.016</v>
      </c>
      <c r="Z735" s="27">
        <v>381.1340425558637</v>
      </c>
    </row>
    <row r="736" spans="1:26" ht="12.75">
      <c r="A736" s="1">
        <v>37015</v>
      </c>
      <c r="B736" s="23">
        <v>124</v>
      </c>
      <c r="C736" s="4">
        <v>0.807638884</v>
      </c>
      <c r="D736" s="56">
        <v>0.807638884</v>
      </c>
      <c r="E736" s="2">
        <v>7266</v>
      </c>
      <c r="F736" s="24">
        <v>0</v>
      </c>
      <c r="G736" s="65">
        <v>39.08324032</v>
      </c>
      <c r="H736" s="65">
        <v>-75.97572988</v>
      </c>
      <c r="I736" s="25">
        <v>1017.7</v>
      </c>
      <c r="J736" s="5">
        <f t="shared" si="77"/>
        <v>987.5</v>
      </c>
      <c r="K736" s="26">
        <f t="shared" si="78"/>
        <v>213.75839578927256</v>
      </c>
      <c r="L736" s="26">
        <f t="shared" si="79"/>
        <v>400.35839578927255</v>
      </c>
      <c r="M736" s="26">
        <f t="shared" si="80"/>
        <v>385.4383957892726</v>
      </c>
      <c r="N736" s="27">
        <f t="shared" si="81"/>
        <v>392.89839578927257</v>
      </c>
      <c r="O736" s="5">
        <v>27.1</v>
      </c>
      <c r="P736" s="5">
        <v>45.8</v>
      </c>
      <c r="Q736" s="5">
        <v>95.2</v>
      </c>
      <c r="S736" s="28">
        <v>2.344</v>
      </c>
      <c r="U736" s="29"/>
      <c r="V736" s="28">
        <v>0.111</v>
      </c>
      <c r="Y736" s="30">
        <v>0.016</v>
      </c>
      <c r="Z736" s="27">
        <v>392.89839578927257</v>
      </c>
    </row>
    <row r="737" spans="1:26" ht="12.75">
      <c r="A737" s="1">
        <v>37015</v>
      </c>
      <c r="B737" s="23">
        <v>124</v>
      </c>
      <c r="C737" s="4">
        <v>0.807754636</v>
      </c>
      <c r="D737" s="56">
        <v>0.807754636</v>
      </c>
      <c r="E737" s="2">
        <v>7276</v>
      </c>
      <c r="F737" s="24">
        <v>0</v>
      </c>
      <c r="G737" s="65">
        <v>39.07760949</v>
      </c>
      <c r="H737" s="65">
        <v>-75.97918105</v>
      </c>
      <c r="I737" s="25">
        <v>1019.6</v>
      </c>
      <c r="J737" s="5">
        <f t="shared" si="77"/>
        <v>989.4</v>
      </c>
      <c r="K737" s="26">
        <f t="shared" si="78"/>
        <v>197.7965237018889</v>
      </c>
      <c r="L737" s="26">
        <f t="shared" si="79"/>
        <v>384.3965237018889</v>
      </c>
      <c r="M737" s="26">
        <f t="shared" si="80"/>
        <v>369.47652370188894</v>
      </c>
      <c r="N737" s="27">
        <f t="shared" si="81"/>
        <v>376.9365237018889</v>
      </c>
      <c r="O737" s="5">
        <v>27.2</v>
      </c>
      <c r="P737" s="5">
        <v>47</v>
      </c>
      <c r="Q737" s="5">
        <v>94.4</v>
      </c>
      <c r="S737" s="28">
        <v>2.545</v>
      </c>
      <c r="U737" s="29"/>
      <c r="V737" s="28">
        <v>0.131</v>
      </c>
      <c r="Y737" s="30">
        <v>0.014</v>
      </c>
      <c r="Z737" s="27">
        <v>376.9365237018889</v>
      </c>
    </row>
    <row r="738" spans="1:26" ht="12.75">
      <c r="A738" s="1">
        <v>37015</v>
      </c>
      <c r="B738" s="23">
        <v>124</v>
      </c>
      <c r="C738" s="4">
        <v>0.807870388</v>
      </c>
      <c r="D738" s="56">
        <v>0.807870388</v>
      </c>
      <c r="E738" s="2">
        <v>7286</v>
      </c>
      <c r="F738" s="24">
        <v>0</v>
      </c>
      <c r="G738" s="65">
        <v>39.07228286</v>
      </c>
      <c r="H738" s="65">
        <v>-75.9824729</v>
      </c>
      <c r="I738" s="25">
        <v>1019.8</v>
      </c>
      <c r="J738" s="5">
        <f t="shared" si="77"/>
        <v>989.5999999999999</v>
      </c>
      <c r="K738" s="26">
        <f t="shared" si="78"/>
        <v>196.1181100787942</v>
      </c>
      <c r="L738" s="26">
        <f t="shared" si="79"/>
        <v>382.7181100787942</v>
      </c>
      <c r="M738" s="26">
        <f t="shared" si="80"/>
        <v>367.7981100787942</v>
      </c>
      <c r="N738" s="27">
        <f t="shared" si="81"/>
        <v>375.2581100787942</v>
      </c>
      <c r="O738" s="5">
        <v>27.1</v>
      </c>
      <c r="P738" s="5">
        <v>48.3</v>
      </c>
      <c r="Q738" s="5">
        <v>89.9</v>
      </c>
      <c r="S738" s="28">
        <v>2.29</v>
      </c>
      <c r="U738" s="29"/>
      <c r="V738" s="28">
        <v>0.124</v>
      </c>
      <c r="Y738" s="30">
        <v>0.015</v>
      </c>
      <c r="Z738" s="27">
        <v>375.2581100787942</v>
      </c>
    </row>
    <row r="739" spans="1:26" ht="12.75">
      <c r="A739" s="1">
        <v>37015</v>
      </c>
      <c r="B739" s="23">
        <v>124</v>
      </c>
      <c r="C739" s="4">
        <v>0.80798614</v>
      </c>
      <c r="D739" s="56">
        <v>0.80798614</v>
      </c>
      <c r="E739" s="2">
        <v>7296</v>
      </c>
      <c r="F739" s="24">
        <v>0</v>
      </c>
      <c r="G739" s="65">
        <v>39.06696465</v>
      </c>
      <c r="H739" s="65">
        <v>-75.98577569</v>
      </c>
      <c r="I739" s="25">
        <v>1020.6</v>
      </c>
      <c r="J739" s="5">
        <f t="shared" si="77"/>
        <v>990.4</v>
      </c>
      <c r="K739" s="26">
        <f t="shared" si="78"/>
        <v>189.40784597869617</v>
      </c>
      <c r="L739" s="26">
        <f t="shared" si="79"/>
        <v>376.0078459786962</v>
      </c>
      <c r="M739" s="26">
        <f t="shared" si="80"/>
        <v>361.0878459786962</v>
      </c>
      <c r="N739" s="27">
        <f t="shared" si="81"/>
        <v>368.54784597869616</v>
      </c>
      <c r="O739" s="5">
        <v>27.4</v>
      </c>
      <c r="P739" s="5">
        <v>48.6</v>
      </c>
      <c r="Q739" s="5">
        <v>89.4</v>
      </c>
      <c r="R739" s="64">
        <v>2.53E-05</v>
      </c>
      <c r="S739" s="28">
        <v>1.744</v>
      </c>
      <c r="U739" s="29"/>
      <c r="V739" s="28">
        <v>0.144</v>
      </c>
      <c r="Y739" s="30">
        <v>0.016</v>
      </c>
      <c r="Z739" s="27">
        <v>368.54784597869616</v>
      </c>
    </row>
    <row r="740" spans="1:26" ht="12.75">
      <c r="A740" s="1">
        <v>37015</v>
      </c>
      <c r="B740" s="23">
        <v>124</v>
      </c>
      <c r="C740" s="4">
        <v>0.808101833</v>
      </c>
      <c r="D740" s="56">
        <v>0.808101833</v>
      </c>
      <c r="E740" s="2">
        <v>7306</v>
      </c>
      <c r="F740" s="24">
        <v>0</v>
      </c>
      <c r="G740" s="65">
        <v>39.06192584</v>
      </c>
      <c r="H740" s="65">
        <v>-75.98981416</v>
      </c>
      <c r="I740" s="25">
        <v>1017.5</v>
      </c>
      <c r="J740" s="5">
        <f t="shared" si="77"/>
        <v>987.3</v>
      </c>
      <c r="K740" s="26">
        <f t="shared" si="78"/>
        <v>215.4403790585438</v>
      </c>
      <c r="L740" s="26">
        <f t="shared" si="79"/>
        <v>402.0403790585438</v>
      </c>
      <c r="M740" s="26">
        <f t="shared" si="80"/>
        <v>387.1203790585438</v>
      </c>
      <c r="N740" s="27">
        <f t="shared" si="81"/>
        <v>394.5803790585438</v>
      </c>
      <c r="O740" s="5">
        <v>27</v>
      </c>
      <c r="P740" s="5">
        <v>48.4</v>
      </c>
      <c r="Q740" s="5">
        <v>88.9</v>
      </c>
      <c r="S740" s="28">
        <v>2.526</v>
      </c>
      <c r="U740" s="29"/>
      <c r="V740" s="28">
        <v>0.131</v>
      </c>
      <c r="Y740" s="30">
        <v>0.016</v>
      </c>
      <c r="Z740" s="27">
        <v>394.5803790585438</v>
      </c>
    </row>
    <row r="741" spans="1:26" ht="12.75">
      <c r="A741" s="1">
        <v>37015</v>
      </c>
      <c r="B741" s="23">
        <v>124</v>
      </c>
      <c r="C741" s="4">
        <v>0.808217585</v>
      </c>
      <c r="D741" s="56">
        <v>0.808217585</v>
      </c>
      <c r="E741" s="2">
        <v>7316</v>
      </c>
      <c r="F741" s="24">
        <v>0</v>
      </c>
      <c r="G741" s="65">
        <v>39.05702261</v>
      </c>
      <c r="H741" s="65">
        <v>-75.99451036</v>
      </c>
      <c r="I741" s="25">
        <v>1016.5</v>
      </c>
      <c r="J741" s="5">
        <f t="shared" si="77"/>
        <v>986.3</v>
      </c>
      <c r="K741" s="26">
        <f t="shared" si="78"/>
        <v>223.85540954357913</v>
      </c>
      <c r="L741" s="26">
        <f t="shared" si="79"/>
        <v>410.4554095435791</v>
      </c>
      <c r="M741" s="26">
        <f t="shared" si="80"/>
        <v>395.53540954357914</v>
      </c>
      <c r="N741" s="27">
        <f t="shared" si="81"/>
        <v>402.9954095435791</v>
      </c>
      <c r="O741" s="5">
        <v>26.8</v>
      </c>
      <c r="P741" s="5">
        <v>48.1</v>
      </c>
      <c r="Q741" s="5">
        <v>85.4</v>
      </c>
      <c r="S741" s="28">
        <v>2.299</v>
      </c>
      <c r="U741" s="29"/>
      <c r="V741" s="28">
        <v>0.101</v>
      </c>
      <c r="Y741" s="30">
        <v>0.013</v>
      </c>
      <c r="Z741" s="27">
        <v>402.9954095435791</v>
      </c>
    </row>
    <row r="742" spans="1:26" ht="12.75">
      <c r="A742" s="1">
        <v>37015</v>
      </c>
      <c r="B742" s="23">
        <v>124</v>
      </c>
      <c r="C742" s="4">
        <v>0.808333337</v>
      </c>
      <c r="D742" s="56">
        <v>0.808333337</v>
      </c>
      <c r="E742" s="2">
        <v>7326</v>
      </c>
      <c r="F742" s="24">
        <v>0</v>
      </c>
      <c r="G742" s="65">
        <v>39.05226151</v>
      </c>
      <c r="H742" s="65">
        <v>-75.99941847</v>
      </c>
      <c r="I742" s="25">
        <v>1019.3</v>
      </c>
      <c r="J742" s="5">
        <f t="shared" si="77"/>
        <v>989.0999999999999</v>
      </c>
      <c r="K742" s="26">
        <f t="shared" si="78"/>
        <v>200.31478039200132</v>
      </c>
      <c r="L742" s="26">
        <f t="shared" si="79"/>
        <v>386.9147803920013</v>
      </c>
      <c r="M742" s="26">
        <f t="shared" si="80"/>
        <v>371.9947803920013</v>
      </c>
      <c r="N742" s="27">
        <f t="shared" si="81"/>
        <v>379.45478039200134</v>
      </c>
      <c r="O742" s="5">
        <v>27</v>
      </c>
      <c r="P742" s="5">
        <v>47.9</v>
      </c>
      <c r="Q742" s="5">
        <v>86.9</v>
      </c>
      <c r="S742" s="28">
        <v>2.763</v>
      </c>
      <c r="U742" s="29"/>
      <c r="V742" s="28">
        <v>0.131</v>
      </c>
      <c r="Y742" s="30">
        <v>0.013</v>
      </c>
      <c r="Z742" s="27">
        <v>379.45478039200134</v>
      </c>
    </row>
    <row r="743" spans="1:26" ht="12.75">
      <c r="A743" s="1">
        <v>37015</v>
      </c>
      <c r="B743" s="23">
        <v>124</v>
      </c>
      <c r="C743" s="4">
        <v>0.80844909</v>
      </c>
      <c r="D743" s="56">
        <v>0.80844909</v>
      </c>
      <c r="E743" s="2">
        <v>7336</v>
      </c>
      <c r="F743" s="24">
        <v>0</v>
      </c>
      <c r="G743" s="65">
        <v>39.04758139</v>
      </c>
      <c r="H743" s="65">
        <v>-76.00423776</v>
      </c>
      <c r="I743" s="25">
        <v>1018.4</v>
      </c>
      <c r="J743" s="5">
        <f t="shared" si="77"/>
        <v>988.1999999999999</v>
      </c>
      <c r="K743" s="26">
        <f t="shared" si="78"/>
        <v>207.8741358271045</v>
      </c>
      <c r="L743" s="26">
        <f t="shared" si="79"/>
        <v>394.47413582710453</v>
      </c>
      <c r="M743" s="26">
        <f t="shared" si="80"/>
        <v>379.5541358271045</v>
      </c>
      <c r="N743" s="27">
        <f t="shared" si="81"/>
        <v>387.0141358271045</v>
      </c>
      <c r="O743" s="5">
        <v>26.9</v>
      </c>
      <c r="P743" s="5">
        <v>47.8</v>
      </c>
      <c r="Q743" s="5">
        <v>88.8</v>
      </c>
      <c r="S743" s="28">
        <v>1.654</v>
      </c>
      <c r="U743" s="29"/>
      <c r="V743" s="28">
        <v>0.122</v>
      </c>
      <c r="Y743" s="30">
        <v>0.013</v>
      </c>
      <c r="Z743" s="27">
        <v>387.0141358271045</v>
      </c>
    </row>
    <row r="744" spans="1:26" ht="12.75">
      <c r="A744" s="1">
        <v>37015</v>
      </c>
      <c r="B744" s="23">
        <v>124</v>
      </c>
      <c r="C744" s="4">
        <v>0.808564842</v>
      </c>
      <c r="D744" s="56">
        <v>0.808564842</v>
      </c>
      <c r="E744" s="2">
        <v>7346</v>
      </c>
      <c r="F744" s="24">
        <v>0</v>
      </c>
      <c r="G744" s="65">
        <v>39.04290189</v>
      </c>
      <c r="H744" s="65">
        <v>-76.00904248</v>
      </c>
      <c r="I744" s="25">
        <v>1018.3</v>
      </c>
      <c r="J744" s="5">
        <f t="shared" si="77"/>
        <v>988.0999999999999</v>
      </c>
      <c r="K744" s="26">
        <f t="shared" si="78"/>
        <v>208.71448915191107</v>
      </c>
      <c r="L744" s="26">
        <f t="shared" si="79"/>
        <v>395.31448915191106</v>
      </c>
      <c r="M744" s="26">
        <f t="shared" si="80"/>
        <v>380.3944891519111</v>
      </c>
      <c r="N744" s="27">
        <f t="shared" si="81"/>
        <v>387.8544891519111</v>
      </c>
      <c r="O744" s="5">
        <v>26.8</v>
      </c>
      <c r="P744" s="5">
        <v>47.4</v>
      </c>
      <c r="Q744" s="5">
        <v>89.9</v>
      </c>
      <c r="S744" s="28">
        <v>2.24</v>
      </c>
      <c r="U744" s="29"/>
      <c r="V744" s="28">
        <v>0.132</v>
      </c>
      <c r="Y744" s="30">
        <v>0.011</v>
      </c>
      <c r="Z744" s="27">
        <v>387.8544891519111</v>
      </c>
    </row>
    <row r="745" spans="1:26" ht="12.75">
      <c r="A745" s="1">
        <v>37015</v>
      </c>
      <c r="B745" s="23">
        <v>124</v>
      </c>
      <c r="C745" s="4">
        <v>0.808680534</v>
      </c>
      <c r="D745" s="56">
        <v>0.808680534</v>
      </c>
      <c r="E745" s="2">
        <v>7356</v>
      </c>
      <c r="F745" s="24">
        <v>0</v>
      </c>
      <c r="G745" s="65">
        <v>39.03816084</v>
      </c>
      <c r="H745" s="65">
        <v>-76.01393508</v>
      </c>
      <c r="I745" s="25">
        <v>1020.2</v>
      </c>
      <c r="J745" s="5">
        <f t="shared" si="77"/>
        <v>990</v>
      </c>
      <c r="K745" s="26">
        <f t="shared" si="78"/>
        <v>192.76230022427134</v>
      </c>
      <c r="L745" s="26">
        <f t="shared" si="79"/>
        <v>379.36230022427134</v>
      </c>
      <c r="M745" s="26">
        <f t="shared" si="80"/>
        <v>364.4423002242713</v>
      </c>
      <c r="N745" s="27">
        <f t="shared" si="81"/>
        <v>371.90230022427136</v>
      </c>
      <c r="O745" s="5">
        <v>26.9</v>
      </c>
      <c r="P745" s="5">
        <v>48.2</v>
      </c>
      <c r="Q745" s="5">
        <v>90.6</v>
      </c>
      <c r="R745" s="64">
        <v>2.24E-05</v>
      </c>
      <c r="S745" s="28">
        <v>1.871</v>
      </c>
      <c r="U745" s="29"/>
      <c r="V745" s="28">
        <v>0.142</v>
      </c>
      <c r="Y745" s="30">
        <v>0.009</v>
      </c>
      <c r="Z745" s="27">
        <v>371.90230022427136</v>
      </c>
    </row>
    <row r="746" spans="1:26" ht="12.75">
      <c r="A746" s="1">
        <v>37015</v>
      </c>
      <c r="B746" s="23">
        <v>124</v>
      </c>
      <c r="C746" s="4">
        <v>0.808796287</v>
      </c>
      <c r="D746" s="56">
        <v>0.808796287</v>
      </c>
      <c r="E746" s="2">
        <v>7366</v>
      </c>
      <c r="F746" s="24">
        <v>0</v>
      </c>
      <c r="G746" s="65">
        <v>39.03367373</v>
      </c>
      <c r="H746" s="65">
        <v>-76.01852866</v>
      </c>
      <c r="I746" s="25">
        <v>1018.4</v>
      </c>
      <c r="J746" s="5">
        <f t="shared" si="77"/>
        <v>988.1999999999999</v>
      </c>
      <c r="K746" s="26">
        <f t="shared" si="78"/>
        <v>207.8741358271045</v>
      </c>
      <c r="L746" s="26">
        <f t="shared" si="79"/>
        <v>394.47413582710453</v>
      </c>
      <c r="M746" s="26">
        <f t="shared" si="80"/>
        <v>379.5541358271045</v>
      </c>
      <c r="N746" s="27">
        <f t="shared" si="81"/>
        <v>387.0141358271045</v>
      </c>
      <c r="O746" s="5">
        <v>26.9</v>
      </c>
      <c r="P746" s="5">
        <v>48.3</v>
      </c>
      <c r="Q746" s="5">
        <v>90.2</v>
      </c>
      <c r="S746" s="28">
        <v>2.369</v>
      </c>
      <c r="U746" s="29"/>
      <c r="V746" s="28">
        <v>0.141</v>
      </c>
      <c r="Y746" s="30">
        <v>0.014</v>
      </c>
      <c r="Z746" s="27">
        <v>387.0141358271045</v>
      </c>
    </row>
    <row r="747" spans="1:26" ht="12.75">
      <c r="A747" s="1">
        <v>37015</v>
      </c>
      <c r="B747" s="23">
        <v>124</v>
      </c>
      <c r="C747" s="4">
        <v>0.808912039</v>
      </c>
      <c r="D747" s="56">
        <v>0.808912039</v>
      </c>
      <c r="E747" s="2">
        <v>7376</v>
      </c>
      <c r="F747" s="24">
        <v>0</v>
      </c>
      <c r="G747" s="65">
        <v>39.02893807</v>
      </c>
      <c r="H747" s="65">
        <v>-76.02313282</v>
      </c>
      <c r="I747" s="25">
        <v>1019.1</v>
      </c>
      <c r="J747" s="5">
        <f t="shared" si="77"/>
        <v>988.9</v>
      </c>
      <c r="K747" s="26">
        <f t="shared" si="78"/>
        <v>201.9940425558637</v>
      </c>
      <c r="L747" s="26">
        <f t="shared" si="79"/>
        <v>388.59404255586367</v>
      </c>
      <c r="M747" s="26">
        <f t="shared" si="80"/>
        <v>373.6740425558637</v>
      </c>
      <c r="N747" s="27">
        <f t="shared" si="81"/>
        <v>381.1340425558637</v>
      </c>
      <c r="O747" s="5">
        <v>27</v>
      </c>
      <c r="P747" s="5">
        <v>48.2</v>
      </c>
      <c r="Q747" s="5">
        <v>88.4</v>
      </c>
      <c r="S747" s="28">
        <v>1.789</v>
      </c>
      <c r="U747" s="29"/>
      <c r="V747" s="28">
        <v>0.142</v>
      </c>
      <c r="Y747" s="30">
        <v>0.011</v>
      </c>
      <c r="Z747" s="27">
        <v>381.1340425558637</v>
      </c>
    </row>
    <row r="748" spans="1:26" ht="12.75">
      <c r="A748" s="1">
        <v>37015</v>
      </c>
      <c r="B748" s="23">
        <v>124</v>
      </c>
      <c r="C748" s="4">
        <v>0.809027791</v>
      </c>
      <c r="D748" s="56">
        <v>0.809027791</v>
      </c>
      <c r="E748" s="2">
        <v>7386</v>
      </c>
      <c r="F748" s="24">
        <v>0</v>
      </c>
      <c r="G748" s="65">
        <v>39.02370637</v>
      </c>
      <c r="H748" s="65">
        <v>-76.02660959</v>
      </c>
      <c r="I748" s="25">
        <v>1020</v>
      </c>
      <c r="J748" s="5">
        <f t="shared" si="77"/>
        <v>989.8</v>
      </c>
      <c r="K748" s="26">
        <f t="shared" si="78"/>
        <v>194.4400356319383</v>
      </c>
      <c r="L748" s="26">
        <f t="shared" si="79"/>
        <v>381.0400356319383</v>
      </c>
      <c r="M748" s="26">
        <f t="shared" si="80"/>
        <v>366.1200356319383</v>
      </c>
      <c r="N748" s="27">
        <f t="shared" si="81"/>
        <v>373.5800356319383</v>
      </c>
      <c r="O748" s="5">
        <v>27</v>
      </c>
      <c r="P748" s="5">
        <v>46.6</v>
      </c>
      <c r="Q748" s="5">
        <v>88.9</v>
      </c>
      <c r="S748" s="28">
        <v>2.289</v>
      </c>
      <c r="U748" s="29"/>
      <c r="V748" s="28">
        <v>0.143</v>
      </c>
      <c r="Y748" s="30">
        <v>0.012</v>
      </c>
      <c r="Z748" s="27">
        <v>373.5800356319383</v>
      </c>
    </row>
    <row r="749" spans="1:26" ht="12.75">
      <c r="A749" s="1">
        <v>37015</v>
      </c>
      <c r="B749" s="23">
        <v>124</v>
      </c>
      <c r="C749" s="4">
        <v>0.809143543</v>
      </c>
      <c r="D749" s="56">
        <v>0.809143543</v>
      </c>
      <c r="E749" s="2">
        <v>7396</v>
      </c>
      <c r="F749" s="24">
        <v>0</v>
      </c>
      <c r="G749" s="65">
        <v>39.01827072</v>
      </c>
      <c r="H749" s="65">
        <v>-76.02959121</v>
      </c>
      <c r="I749" s="25">
        <v>1020.7</v>
      </c>
      <c r="J749" s="5">
        <f t="shared" si="77"/>
        <v>990.5</v>
      </c>
      <c r="K749" s="26">
        <f t="shared" si="78"/>
        <v>188.56944410287636</v>
      </c>
      <c r="L749" s="26">
        <f t="shared" si="79"/>
        <v>375.16944410287635</v>
      </c>
      <c r="M749" s="26">
        <f t="shared" si="80"/>
        <v>360.2494441028764</v>
      </c>
      <c r="N749" s="27">
        <f t="shared" si="81"/>
        <v>367.7094441028764</v>
      </c>
      <c r="O749" s="5">
        <v>27.2</v>
      </c>
      <c r="P749" s="5">
        <v>44.4</v>
      </c>
      <c r="Q749" s="5">
        <v>87.4</v>
      </c>
      <c r="S749" s="28">
        <v>2.17</v>
      </c>
      <c r="U749" s="29"/>
      <c r="V749" s="28">
        <v>0.153</v>
      </c>
      <c r="Y749" s="30">
        <v>0.01</v>
      </c>
      <c r="Z749" s="27">
        <v>367.7094441028764</v>
      </c>
    </row>
    <row r="750" spans="1:26" ht="12.75">
      <c r="A750" s="1">
        <v>37015</v>
      </c>
      <c r="B750" s="23">
        <v>124</v>
      </c>
      <c r="C750" s="4">
        <v>0.809259236</v>
      </c>
      <c r="D750" s="56">
        <v>0.809259236</v>
      </c>
      <c r="E750" s="2">
        <v>7406</v>
      </c>
      <c r="F750" s="24">
        <v>0</v>
      </c>
      <c r="G750" s="65">
        <v>39.01280199</v>
      </c>
      <c r="H750" s="65">
        <v>-76.03234233</v>
      </c>
      <c r="I750" s="25">
        <v>1021</v>
      </c>
      <c r="J750" s="5">
        <f t="shared" si="77"/>
        <v>990.8</v>
      </c>
      <c r="K750" s="26">
        <f t="shared" si="78"/>
        <v>186.05474624728848</v>
      </c>
      <c r="L750" s="26">
        <f t="shared" si="79"/>
        <v>372.6547462472885</v>
      </c>
      <c r="M750" s="26">
        <f t="shared" si="80"/>
        <v>357.7347462472885</v>
      </c>
      <c r="N750" s="27">
        <f t="shared" si="81"/>
        <v>365.1947462472885</v>
      </c>
      <c r="O750" s="5">
        <v>27.1</v>
      </c>
      <c r="P750" s="5">
        <v>47.4</v>
      </c>
      <c r="Q750" s="5">
        <v>88.9</v>
      </c>
      <c r="S750" s="28">
        <v>1.902</v>
      </c>
      <c r="U750" s="29"/>
      <c r="V750" s="28">
        <v>0.15</v>
      </c>
      <c r="Y750" s="30">
        <v>0.009</v>
      </c>
      <c r="Z750" s="27">
        <v>365.1947462472885</v>
      </c>
    </row>
    <row r="751" spans="1:26" ht="12.75">
      <c r="A751" s="1">
        <v>37015</v>
      </c>
      <c r="B751" s="23">
        <v>124</v>
      </c>
      <c r="C751" s="4">
        <v>0.809374988</v>
      </c>
      <c r="D751" s="56">
        <v>0.809374988</v>
      </c>
      <c r="E751" s="2">
        <v>7416</v>
      </c>
      <c r="F751" s="24">
        <v>0</v>
      </c>
      <c r="G751" s="65">
        <v>39.00727645</v>
      </c>
      <c r="H751" s="65">
        <v>-76.03501603</v>
      </c>
      <c r="I751" s="25">
        <v>1023.3</v>
      </c>
      <c r="J751" s="5">
        <f t="shared" si="77"/>
        <v>993.0999999999999</v>
      </c>
      <c r="K751" s="26">
        <f t="shared" si="78"/>
        <v>166.8006540931179</v>
      </c>
      <c r="L751" s="26">
        <f t="shared" si="79"/>
        <v>353.4006540931179</v>
      </c>
      <c r="M751" s="26">
        <f t="shared" si="80"/>
        <v>338.4806540931179</v>
      </c>
      <c r="N751" s="27">
        <f t="shared" si="81"/>
        <v>345.9406540931179</v>
      </c>
      <c r="O751" s="5">
        <v>27.1</v>
      </c>
      <c r="P751" s="5">
        <v>49.3</v>
      </c>
      <c r="Q751" s="5">
        <v>88.3</v>
      </c>
      <c r="R751" s="64">
        <v>2.19E-05</v>
      </c>
      <c r="S751" s="28">
        <v>2.28</v>
      </c>
      <c r="U751" s="29"/>
      <c r="V751" s="28">
        <v>0.121</v>
      </c>
      <c r="Y751" s="30">
        <v>0.01</v>
      </c>
      <c r="Z751" s="27">
        <v>345.9406540931179</v>
      </c>
    </row>
    <row r="752" spans="1:26" ht="12.75">
      <c r="A752" s="1">
        <v>37015</v>
      </c>
      <c r="B752" s="23">
        <v>124</v>
      </c>
      <c r="C752" s="4">
        <v>0.80949074</v>
      </c>
      <c r="D752" s="56">
        <v>0.80949074</v>
      </c>
      <c r="E752" s="2">
        <v>7426</v>
      </c>
      <c r="F752" s="24">
        <v>0</v>
      </c>
      <c r="G752" s="65">
        <v>39.00162233</v>
      </c>
      <c r="H752" s="65">
        <v>-76.03698562</v>
      </c>
      <c r="I752" s="25">
        <v>1023</v>
      </c>
      <c r="J752" s="5">
        <f t="shared" si="77"/>
        <v>992.8</v>
      </c>
      <c r="K752" s="26">
        <f t="shared" si="78"/>
        <v>169.30952707821294</v>
      </c>
      <c r="L752" s="26">
        <f t="shared" si="79"/>
        <v>355.90952707821293</v>
      </c>
      <c r="M752" s="26">
        <f t="shared" si="80"/>
        <v>340.989527078213</v>
      </c>
      <c r="N752" s="27">
        <f t="shared" si="81"/>
        <v>348.44952707821295</v>
      </c>
      <c r="O752" s="5">
        <v>27.1</v>
      </c>
      <c r="P752" s="5">
        <v>49.3</v>
      </c>
      <c r="Q752" s="5">
        <v>86.9</v>
      </c>
      <c r="S752" s="28">
        <v>2.17</v>
      </c>
      <c r="U752" s="29"/>
      <c r="V752" s="28">
        <v>0.141</v>
      </c>
      <c r="Y752" s="30">
        <v>0.01</v>
      </c>
      <c r="Z752" s="27">
        <v>348.44952707821295</v>
      </c>
    </row>
    <row r="753" spans="1:26" ht="12.75">
      <c r="A753" s="1">
        <v>37015</v>
      </c>
      <c r="B753" s="23">
        <v>124</v>
      </c>
      <c r="C753" s="4">
        <v>0.809606493</v>
      </c>
      <c r="D753" s="56">
        <v>0.809606493</v>
      </c>
      <c r="E753" s="2">
        <v>7436</v>
      </c>
      <c r="F753" s="24">
        <v>0</v>
      </c>
      <c r="G753" s="65">
        <v>38.99570852</v>
      </c>
      <c r="H753" s="65">
        <v>-76.03750993</v>
      </c>
      <c r="I753" s="25">
        <v>1022.6</v>
      </c>
      <c r="J753" s="5">
        <f t="shared" si="77"/>
        <v>992.4</v>
      </c>
      <c r="K753" s="26">
        <f t="shared" si="78"/>
        <v>172.65587061412842</v>
      </c>
      <c r="L753" s="26">
        <f t="shared" si="79"/>
        <v>359.2558706141284</v>
      </c>
      <c r="M753" s="26">
        <f t="shared" si="80"/>
        <v>344.33587061412845</v>
      </c>
      <c r="N753" s="27">
        <f t="shared" si="81"/>
        <v>351.79587061412843</v>
      </c>
      <c r="O753" s="5">
        <v>27.1</v>
      </c>
      <c r="P753" s="5">
        <v>48.7</v>
      </c>
      <c r="Q753" s="5">
        <v>88</v>
      </c>
      <c r="S753" s="28">
        <v>1.904</v>
      </c>
      <c r="U753" s="29"/>
      <c r="V753" s="28">
        <v>0.124</v>
      </c>
      <c r="Y753" s="30">
        <v>0.009</v>
      </c>
      <c r="Z753" s="27">
        <v>351.79587061412843</v>
      </c>
    </row>
    <row r="754" spans="1:26" ht="12.75">
      <c r="A754" s="1">
        <v>37015</v>
      </c>
      <c r="B754" s="23">
        <v>124</v>
      </c>
      <c r="C754" s="4">
        <v>0.809722245</v>
      </c>
      <c r="D754" s="56">
        <v>0.809722245</v>
      </c>
      <c r="E754" s="2">
        <v>7446</v>
      </c>
      <c r="F754" s="24">
        <v>0</v>
      </c>
      <c r="G754" s="65">
        <v>38.98962455</v>
      </c>
      <c r="H754" s="65">
        <v>-76.03719882</v>
      </c>
      <c r="I754" s="25">
        <v>1023.5</v>
      </c>
      <c r="J754" s="5">
        <f t="shared" si="77"/>
        <v>993.3</v>
      </c>
      <c r="K754" s="26">
        <f t="shared" si="78"/>
        <v>165.1284931184788</v>
      </c>
      <c r="L754" s="26">
        <f t="shared" si="79"/>
        <v>351.7284931184788</v>
      </c>
      <c r="M754" s="26">
        <f t="shared" si="80"/>
        <v>336.8084931184788</v>
      </c>
      <c r="N754" s="27">
        <f t="shared" si="81"/>
        <v>344.2684931184788</v>
      </c>
      <c r="O754" s="5">
        <v>27.3</v>
      </c>
      <c r="P754" s="5">
        <v>48.4</v>
      </c>
      <c r="Q754" s="5">
        <v>94.4</v>
      </c>
      <c r="S754" s="28">
        <v>2.616</v>
      </c>
      <c r="U754" s="29"/>
      <c r="V754" s="28">
        <v>0.142</v>
      </c>
      <c r="Y754" s="30">
        <v>0.009</v>
      </c>
      <c r="Z754" s="27">
        <v>344.2684931184788</v>
      </c>
    </row>
    <row r="755" spans="1:26" ht="12.75">
      <c r="A755" s="1">
        <v>37015</v>
      </c>
      <c r="B755" s="23">
        <v>124</v>
      </c>
      <c r="C755" s="4">
        <v>0.809837937</v>
      </c>
      <c r="D755" s="56">
        <v>0.809837937</v>
      </c>
      <c r="E755" s="2">
        <v>7456</v>
      </c>
      <c r="F755" s="24">
        <v>0</v>
      </c>
      <c r="G755" s="65">
        <v>38.98362901</v>
      </c>
      <c r="H755" s="65">
        <v>-76.03681525</v>
      </c>
      <c r="I755" s="25">
        <v>1022.7</v>
      </c>
      <c r="J755" s="5">
        <f t="shared" si="77"/>
        <v>992.5</v>
      </c>
      <c r="K755" s="26">
        <f t="shared" si="78"/>
        <v>171.8191582982407</v>
      </c>
      <c r="L755" s="26">
        <f t="shared" si="79"/>
        <v>358.4191582982407</v>
      </c>
      <c r="M755" s="26">
        <f t="shared" si="80"/>
        <v>343.4991582982407</v>
      </c>
      <c r="N755" s="27">
        <f t="shared" si="81"/>
        <v>350.9591582982407</v>
      </c>
      <c r="O755" s="5">
        <v>27.3</v>
      </c>
      <c r="P755" s="5">
        <v>48.3</v>
      </c>
      <c r="Q755" s="5">
        <v>87.4</v>
      </c>
      <c r="S755" s="28">
        <v>2.109</v>
      </c>
      <c r="U755" s="29"/>
      <c r="V755" s="28">
        <v>0.111</v>
      </c>
      <c r="Y755" s="30">
        <v>0.01</v>
      </c>
      <c r="Z755" s="27">
        <v>350.9591582982407</v>
      </c>
    </row>
    <row r="756" spans="1:26" ht="12.75">
      <c r="A756" s="1">
        <v>37015</v>
      </c>
      <c r="B756" s="23">
        <v>124</v>
      </c>
      <c r="C756" s="4">
        <v>0.80995369</v>
      </c>
      <c r="D756" s="56">
        <v>0.80995369</v>
      </c>
      <c r="E756" s="2">
        <v>7466</v>
      </c>
      <c r="F756" s="24">
        <v>0</v>
      </c>
      <c r="G756" s="65">
        <v>38.97764772</v>
      </c>
      <c r="H756" s="65">
        <v>-76.0367256</v>
      </c>
      <c r="I756" s="25">
        <v>1024</v>
      </c>
      <c r="J756" s="5">
        <f t="shared" si="77"/>
        <v>993.8</v>
      </c>
      <c r="K756" s="26">
        <f t="shared" si="78"/>
        <v>160.9495632471818</v>
      </c>
      <c r="L756" s="26">
        <f t="shared" si="79"/>
        <v>347.5495632471818</v>
      </c>
      <c r="M756" s="26">
        <f t="shared" si="80"/>
        <v>332.6295632471818</v>
      </c>
      <c r="N756" s="27">
        <f t="shared" si="81"/>
        <v>340.0895632471818</v>
      </c>
      <c r="O756" s="5">
        <v>27.3</v>
      </c>
      <c r="P756" s="5">
        <v>47.4</v>
      </c>
      <c r="Q756" s="5">
        <v>88.8</v>
      </c>
      <c r="S756" s="28">
        <v>1.964</v>
      </c>
      <c r="U756" s="29"/>
      <c r="V756" s="28">
        <v>0.131</v>
      </c>
      <c r="Y756" s="30">
        <v>0.009</v>
      </c>
      <c r="Z756" s="27">
        <v>340.0895632471818</v>
      </c>
    </row>
    <row r="757" spans="1:26" ht="12.75">
      <c r="A757" s="1">
        <v>37015</v>
      </c>
      <c r="B757" s="23">
        <v>124</v>
      </c>
      <c r="C757" s="4">
        <v>0.810069442</v>
      </c>
      <c r="D757" s="56">
        <v>0.810069442</v>
      </c>
      <c r="E757" s="2">
        <v>7476</v>
      </c>
      <c r="F757" s="24">
        <v>0</v>
      </c>
      <c r="G757" s="65">
        <v>38.97174098</v>
      </c>
      <c r="H757" s="65">
        <v>-76.03708038</v>
      </c>
      <c r="I757" s="25">
        <v>1023.9</v>
      </c>
      <c r="J757" s="5">
        <f t="shared" si="77"/>
        <v>993.6999999999999</v>
      </c>
      <c r="K757" s="26">
        <f t="shared" si="78"/>
        <v>161.78518099601357</v>
      </c>
      <c r="L757" s="26">
        <f t="shared" si="79"/>
        <v>348.38518099601356</v>
      </c>
      <c r="M757" s="26">
        <f t="shared" si="80"/>
        <v>333.4651809960136</v>
      </c>
      <c r="N757" s="27">
        <f t="shared" si="81"/>
        <v>340.9251809960136</v>
      </c>
      <c r="O757" s="5">
        <v>27.3</v>
      </c>
      <c r="P757" s="5">
        <v>46.9</v>
      </c>
      <c r="Q757" s="5">
        <v>87</v>
      </c>
      <c r="R757" s="64">
        <v>2.37E-05</v>
      </c>
      <c r="S757" s="28">
        <v>1.854</v>
      </c>
      <c r="U757" s="29"/>
      <c r="V757" s="28">
        <v>0.124</v>
      </c>
      <c r="Y757" s="30">
        <v>0.011</v>
      </c>
      <c r="Z757" s="27">
        <v>340.9251809960136</v>
      </c>
    </row>
    <row r="758" spans="1:26" ht="12.75">
      <c r="A758" s="1">
        <v>37015</v>
      </c>
      <c r="B758" s="23">
        <v>124</v>
      </c>
      <c r="C758" s="4">
        <v>0.810185194</v>
      </c>
      <c r="D758" s="56">
        <v>0.810185194</v>
      </c>
      <c r="E758" s="2">
        <v>7486</v>
      </c>
      <c r="F758" s="24">
        <v>0</v>
      </c>
      <c r="G758" s="65">
        <v>38.96573476</v>
      </c>
      <c r="H758" s="65">
        <v>-76.03755551</v>
      </c>
      <c r="I758" s="25">
        <v>1024</v>
      </c>
      <c r="J758" s="5">
        <f t="shared" si="77"/>
        <v>993.8</v>
      </c>
      <c r="K758" s="26">
        <f t="shared" si="78"/>
        <v>160.9495632471818</v>
      </c>
      <c r="L758" s="26">
        <f t="shared" si="79"/>
        <v>347.5495632471818</v>
      </c>
      <c r="M758" s="26">
        <f t="shared" si="80"/>
        <v>332.6295632471818</v>
      </c>
      <c r="N758" s="27">
        <f t="shared" si="81"/>
        <v>340.0895632471818</v>
      </c>
      <c r="O758" s="5">
        <v>27.3</v>
      </c>
      <c r="P758" s="5">
        <v>47.5</v>
      </c>
      <c r="Q758" s="5">
        <v>83</v>
      </c>
      <c r="S758" s="28">
        <v>2.566</v>
      </c>
      <c r="U758" s="29"/>
      <c r="V758" s="28">
        <v>0.144</v>
      </c>
      <c r="Y758" s="30">
        <v>0.011</v>
      </c>
      <c r="Z758" s="27">
        <v>340.0895632471818</v>
      </c>
    </row>
    <row r="759" spans="1:26" ht="12.75">
      <c r="A759" s="1">
        <v>37015</v>
      </c>
      <c r="B759" s="23">
        <v>124</v>
      </c>
      <c r="C759" s="4">
        <v>0.810300946</v>
      </c>
      <c r="D759" s="56">
        <v>0.810300946</v>
      </c>
      <c r="E759" s="2">
        <v>7496</v>
      </c>
      <c r="F759" s="24">
        <v>0</v>
      </c>
      <c r="G759" s="65">
        <v>38.95972688</v>
      </c>
      <c r="H759" s="65">
        <v>-76.03800138</v>
      </c>
      <c r="I759" s="25">
        <v>1024</v>
      </c>
      <c r="J759" s="5">
        <f t="shared" si="77"/>
        <v>993.8</v>
      </c>
      <c r="K759" s="26">
        <f t="shared" si="78"/>
        <v>160.9495632471818</v>
      </c>
      <c r="L759" s="26">
        <f t="shared" si="79"/>
        <v>347.5495632471818</v>
      </c>
      <c r="M759" s="26">
        <f t="shared" si="80"/>
        <v>332.6295632471818</v>
      </c>
      <c r="N759" s="27">
        <f t="shared" si="81"/>
        <v>340.0895632471818</v>
      </c>
      <c r="O759" s="5">
        <v>27.1</v>
      </c>
      <c r="P759" s="5">
        <v>48.4</v>
      </c>
      <c r="Q759" s="5">
        <v>88.9</v>
      </c>
      <c r="S759" s="28">
        <v>1.833</v>
      </c>
      <c r="U759" s="29"/>
      <c r="V759" s="28">
        <v>0.131</v>
      </c>
      <c r="Y759" s="30">
        <v>0.009</v>
      </c>
      <c r="Z759" s="27">
        <v>340.0895632471818</v>
      </c>
    </row>
    <row r="760" spans="1:26" ht="12.75">
      <c r="A760" s="1">
        <v>37015</v>
      </c>
      <c r="B760" s="23">
        <v>124</v>
      </c>
      <c r="C760" s="4">
        <v>0.810416639</v>
      </c>
      <c r="D760" s="56">
        <v>0.810416639</v>
      </c>
      <c r="E760" s="2">
        <v>7506</v>
      </c>
      <c r="F760" s="24">
        <v>0</v>
      </c>
      <c r="G760" s="65">
        <v>38.95370963</v>
      </c>
      <c r="H760" s="65">
        <v>-76.03844236</v>
      </c>
      <c r="I760" s="25">
        <v>1025.5</v>
      </c>
      <c r="J760" s="5">
        <f t="shared" si="77"/>
        <v>995.3</v>
      </c>
      <c r="K760" s="26">
        <f t="shared" si="78"/>
        <v>148.4253770130519</v>
      </c>
      <c r="L760" s="26">
        <f t="shared" si="79"/>
        <v>335.02537701305187</v>
      </c>
      <c r="M760" s="26">
        <f t="shared" si="80"/>
        <v>320.1053770130519</v>
      </c>
      <c r="N760" s="27">
        <f t="shared" si="81"/>
        <v>327.5653770130519</v>
      </c>
      <c r="O760" s="5">
        <v>27.5</v>
      </c>
      <c r="P760" s="5">
        <v>47.7</v>
      </c>
      <c r="Q760" s="5">
        <v>89.4</v>
      </c>
      <c r="S760" s="28">
        <v>2.009</v>
      </c>
      <c r="U760" s="29"/>
      <c r="V760" s="28">
        <v>0.101</v>
      </c>
      <c r="Y760" s="30">
        <v>0.008</v>
      </c>
      <c r="Z760" s="27">
        <v>327.5653770130519</v>
      </c>
    </row>
    <row r="761" spans="1:26" ht="12.75">
      <c r="A761" s="1">
        <v>37015</v>
      </c>
      <c r="B761" s="23">
        <v>124</v>
      </c>
      <c r="C761" s="4">
        <v>0.810532391</v>
      </c>
      <c r="D761" s="56">
        <v>0.810532391</v>
      </c>
      <c r="E761" s="2">
        <v>7516</v>
      </c>
      <c r="F761" s="24">
        <v>0</v>
      </c>
      <c r="G761" s="65">
        <v>38.94778209</v>
      </c>
      <c r="H761" s="65">
        <v>-76.03890423</v>
      </c>
      <c r="I761" s="25">
        <v>1025.4</v>
      </c>
      <c r="J761" s="5">
        <f t="shared" si="77"/>
        <v>995.2</v>
      </c>
      <c r="K761" s="26">
        <f t="shared" si="78"/>
        <v>149.25973535306585</v>
      </c>
      <c r="L761" s="26">
        <f t="shared" si="79"/>
        <v>335.85973535306584</v>
      </c>
      <c r="M761" s="26">
        <f t="shared" si="80"/>
        <v>320.9397353530659</v>
      </c>
      <c r="N761" s="27">
        <f t="shared" si="81"/>
        <v>328.39973535306586</v>
      </c>
      <c r="O761" s="5">
        <v>27.7</v>
      </c>
      <c r="P761" s="5">
        <v>46.9</v>
      </c>
      <c r="Q761" s="5">
        <v>87.4</v>
      </c>
      <c r="S761" s="28">
        <v>2.575</v>
      </c>
      <c r="U761" s="29"/>
      <c r="V761" s="28">
        <v>0.131</v>
      </c>
      <c r="Y761" s="30">
        <v>0.009</v>
      </c>
      <c r="Z761" s="27">
        <v>328.39973535306586</v>
      </c>
    </row>
    <row r="762" spans="1:26" ht="12.75">
      <c r="A762" s="1">
        <v>37015</v>
      </c>
      <c r="B762" s="23">
        <v>124</v>
      </c>
      <c r="C762" s="4">
        <v>0.810648143</v>
      </c>
      <c r="D762" s="56">
        <v>0.810648143</v>
      </c>
      <c r="E762" s="2">
        <v>7526</v>
      </c>
      <c r="F762" s="24">
        <v>0</v>
      </c>
      <c r="G762" s="65">
        <v>38.94178819</v>
      </c>
      <c r="H762" s="65">
        <v>-76.03939269</v>
      </c>
      <c r="I762" s="25">
        <v>1025.5</v>
      </c>
      <c r="J762" s="5">
        <f t="shared" si="77"/>
        <v>995.3</v>
      </c>
      <c r="K762" s="26">
        <f t="shared" si="78"/>
        <v>148.4253770130519</v>
      </c>
      <c r="L762" s="26">
        <f t="shared" si="79"/>
        <v>335.02537701305187</v>
      </c>
      <c r="M762" s="26">
        <f t="shared" si="80"/>
        <v>320.1053770130519</v>
      </c>
      <c r="N762" s="27">
        <f t="shared" si="81"/>
        <v>327.5653770130519</v>
      </c>
      <c r="O762" s="5">
        <v>27.5</v>
      </c>
      <c r="P762" s="5">
        <v>46.8</v>
      </c>
      <c r="Q762" s="5">
        <v>89.8</v>
      </c>
      <c r="S762" s="28">
        <v>1.694</v>
      </c>
      <c r="U762" s="29"/>
      <c r="V762" s="28">
        <v>0.122</v>
      </c>
      <c r="Y762" s="30">
        <v>0.009</v>
      </c>
      <c r="Z762" s="27">
        <v>327.5653770130519</v>
      </c>
    </row>
    <row r="763" spans="1:26" ht="12.75">
      <c r="A763" s="1">
        <v>37015</v>
      </c>
      <c r="B763" s="23">
        <v>124</v>
      </c>
      <c r="C763" s="4">
        <v>0.810763896</v>
      </c>
      <c r="D763" s="56">
        <v>0.810763896</v>
      </c>
      <c r="E763" s="2">
        <v>7536</v>
      </c>
      <c r="F763" s="24">
        <v>0</v>
      </c>
      <c r="G763" s="65">
        <v>38.93567079</v>
      </c>
      <c r="H763" s="65">
        <v>-76.03988739</v>
      </c>
      <c r="I763" s="25">
        <v>1026.7</v>
      </c>
      <c r="J763" s="5">
        <f t="shared" si="77"/>
        <v>996.5</v>
      </c>
      <c r="K763" s="26">
        <f t="shared" si="78"/>
        <v>138.41961051838902</v>
      </c>
      <c r="L763" s="26">
        <f t="shared" si="79"/>
        <v>325.019610518389</v>
      </c>
      <c r="M763" s="26">
        <f t="shared" si="80"/>
        <v>310.099610518389</v>
      </c>
      <c r="N763" s="27">
        <f t="shared" si="81"/>
        <v>317.55961051838904</v>
      </c>
      <c r="O763" s="5">
        <v>27.7</v>
      </c>
      <c r="P763" s="5">
        <v>47.2</v>
      </c>
      <c r="Q763" s="5">
        <v>87.5</v>
      </c>
      <c r="R763" s="64">
        <v>2.05E-05</v>
      </c>
      <c r="S763" s="28">
        <v>1.654</v>
      </c>
      <c r="U763" s="29"/>
      <c r="V763" s="28">
        <v>0.132</v>
      </c>
      <c r="Y763" s="30">
        <v>0.009</v>
      </c>
      <c r="Z763" s="27">
        <v>317.55961051838904</v>
      </c>
    </row>
    <row r="764" spans="1:26" ht="12.75">
      <c r="A764" s="1">
        <v>37015</v>
      </c>
      <c r="B764" s="23">
        <v>124</v>
      </c>
      <c r="C764" s="4">
        <v>0.810879648</v>
      </c>
      <c r="D764" s="56">
        <v>0.810879648</v>
      </c>
      <c r="E764" s="2">
        <v>7546</v>
      </c>
      <c r="F764" s="24">
        <v>0</v>
      </c>
      <c r="G764" s="65">
        <v>38.92962329</v>
      </c>
      <c r="H764" s="65">
        <v>-76.04041952</v>
      </c>
      <c r="I764" s="25">
        <v>1027.6</v>
      </c>
      <c r="J764" s="5">
        <f t="shared" si="77"/>
        <v>997.3999999999999</v>
      </c>
      <c r="K764" s="26">
        <f t="shared" si="78"/>
        <v>130.92318969251448</v>
      </c>
      <c r="L764" s="26">
        <f t="shared" si="79"/>
        <v>317.5231896925145</v>
      </c>
      <c r="M764" s="26">
        <f t="shared" si="80"/>
        <v>302.6031896925145</v>
      </c>
      <c r="N764" s="27">
        <f t="shared" si="81"/>
        <v>310.06318969251447</v>
      </c>
      <c r="O764" s="5">
        <v>27.5</v>
      </c>
      <c r="P764" s="5">
        <v>45.6</v>
      </c>
      <c r="Q764" s="5">
        <v>93.4</v>
      </c>
      <c r="S764" s="28">
        <v>2.662</v>
      </c>
      <c r="U764" s="29"/>
      <c r="V764" s="28">
        <v>0.142</v>
      </c>
      <c r="Y764" s="30">
        <v>0.008</v>
      </c>
      <c r="Z764" s="27">
        <v>310.06318969251447</v>
      </c>
    </row>
    <row r="765" spans="1:26" ht="12.75">
      <c r="A765" s="1">
        <v>37015</v>
      </c>
      <c r="B765" s="23">
        <v>124</v>
      </c>
      <c r="C765" s="4">
        <v>0.8109954</v>
      </c>
      <c r="D765" s="56">
        <v>0.8109954</v>
      </c>
      <c r="E765" s="2">
        <v>7556</v>
      </c>
      <c r="F765" s="24">
        <v>0</v>
      </c>
      <c r="G765" s="65">
        <v>38.92382688</v>
      </c>
      <c r="H765" s="65">
        <v>-76.04106798</v>
      </c>
      <c r="I765" s="25">
        <v>1031.9</v>
      </c>
      <c r="J765" s="5">
        <f t="shared" si="77"/>
        <v>1001.7</v>
      </c>
      <c r="K765" s="26">
        <f t="shared" si="78"/>
        <v>95.20006832007137</v>
      </c>
      <c r="L765" s="26">
        <f t="shared" si="79"/>
        <v>281.8000683200714</v>
      </c>
      <c r="M765" s="26">
        <f t="shared" si="80"/>
        <v>266.88006832007136</v>
      </c>
      <c r="N765" s="27">
        <f t="shared" si="81"/>
        <v>274.3400683200714</v>
      </c>
      <c r="O765" s="5">
        <v>28</v>
      </c>
      <c r="P765" s="5">
        <v>44.6</v>
      </c>
      <c r="Q765" s="5">
        <v>86.4</v>
      </c>
      <c r="S765" s="28">
        <v>2.259</v>
      </c>
      <c r="U765" s="29"/>
      <c r="V765" s="28">
        <v>0.141</v>
      </c>
      <c r="Y765" s="30">
        <v>0.006</v>
      </c>
      <c r="Z765" s="27">
        <v>274.3400683200714</v>
      </c>
    </row>
    <row r="766" spans="1:26" ht="12.75">
      <c r="A766" s="1">
        <v>37015</v>
      </c>
      <c r="B766" s="23">
        <v>124</v>
      </c>
      <c r="C766" s="4">
        <v>0.811111093</v>
      </c>
      <c r="D766" s="56">
        <v>0.811111093</v>
      </c>
      <c r="E766" s="2">
        <v>7566</v>
      </c>
      <c r="F766" s="24">
        <v>0</v>
      </c>
      <c r="G766" s="65">
        <v>38.91802062</v>
      </c>
      <c r="H766" s="65">
        <v>-76.04190701</v>
      </c>
      <c r="I766" s="25">
        <v>1031.7</v>
      </c>
      <c r="J766" s="5">
        <f t="shared" si="77"/>
        <v>1001.5</v>
      </c>
      <c r="K766" s="26">
        <f t="shared" si="78"/>
        <v>96.85820558037346</v>
      </c>
      <c r="L766" s="26">
        <f t="shared" si="79"/>
        <v>283.4582055803735</v>
      </c>
      <c r="M766" s="26">
        <f t="shared" si="80"/>
        <v>268.53820558037347</v>
      </c>
      <c r="N766" s="27">
        <f t="shared" si="81"/>
        <v>275.99820558037345</v>
      </c>
      <c r="O766" s="5">
        <v>27.8</v>
      </c>
      <c r="P766" s="5">
        <v>46.1</v>
      </c>
      <c r="Q766" s="5">
        <v>85.9</v>
      </c>
      <c r="S766" s="28">
        <v>1.983</v>
      </c>
      <c r="U766" s="29"/>
      <c r="V766" s="28">
        <v>0.142</v>
      </c>
      <c r="Y766" s="30">
        <v>0.009</v>
      </c>
      <c r="Z766" s="27">
        <v>275.99820558037345</v>
      </c>
    </row>
    <row r="767" spans="1:26" ht="12.75">
      <c r="A767" s="1">
        <v>37015</v>
      </c>
      <c r="B767" s="23">
        <v>124</v>
      </c>
      <c r="C767" s="4">
        <v>0.811226845</v>
      </c>
      <c r="D767" s="56">
        <v>0.811226845</v>
      </c>
      <c r="E767" s="2">
        <v>7576</v>
      </c>
      <c r="F767" s="24">
        <v>0</v>
      </c>
      <c r="G767" s="65">
        <v>38.91235826</v>
      </c>
      <c r="H767" s="65">
        <v>-76.04335109</v>
      </c>
      <c r="I767" s="25">
        <v>1030.8</v>
      </c>
      <c r="J767" s="5">
        <f t="shared" si="77"/>
        <v>1000.5999999999999</v>
      </c>
      <c r="K767" s="26">
        <f t="shared" si="78"/>
        <v>104.32392331495993</v>
      </c>
      <c r="L767" s="26">
        <f t="shared" si="79"/>
        <v>290.9239233149599</v>
      </c>
      <c r="M767" s="26">
        <f t="shared" si="80"/>
        <v>276.00392331495993</v>
      </c>
      <c r="N767" s="27">
        <f t="shared" si="81"/>
        <v>283.4639233149599</v>
      </c>
      <c r="O767" s="5">
        <v>27.7</v>
      </c>
      <c r="P767" s="5">
        <v>45.4</v>
      </c>
      <c r="Q767" s="5">
        <v>85.9</v>
      </c>
      <c r="S767" s="28">
        <v>2.376</v>
      </c>
      <c r="U767" s="29"/>
      <c r="V767" s="28">
        <v>0.143</v>
      </c>
      <c r="Y767" s="30">
        <v>0.008</v>
      </c>
      <c r="Z767" s="27">
        <v>283.4639233149599</v>
      </c>
    </row>
    <row r="768" spans="1:26" ht="12.75">
      <c r="A768" s="1">
        <v>37015</v>
      </c>
      <c r="B768" s="23">
        <v>124</v>
      </c>
      <c r="C768" s="4">
        <v>0.811342597</v>
      </c>
      <c r="D768" s="56">
        <v>0.811342597</v>
      </c>
      <c r="E768" s="2">
        <v>7586</v>
      </c>
      <c r="F768" s="24">
        <v>0</v>
      </c>
      <c r="G768" s="65">
        <v>38.90684083</v>
      </c>
      <c r="H768" s="65">
        <v>-76.04510227</v>
      </c>
      <c r="I768" s="25">
        <v>1029.6</v>
      </c>
      <c r="J768" s="5">
        <f t="shared" si="77"/>
        <v>999.3999999999999</v>
      </c>
      <c r="K768" s="26">
        <f t="shared" si="78"/>
        <v>114.28866615712893</v>
      </c>
      <c r="L768" s="26">
        <f t="shared" si="79"/>
        <v>300.8886661571289</v>
      </c>
      <c r="M768" s="26">
        <f t="shared" si="80"/>
        <v>285.96866615712895</v>
      </c>
      <c r="N768" s="27">
        <f t="shared" si="81"/>
        <v>293.42866615712893</v>
      </c>
      <c r="O768" s="5">
        <v>27.3</v>
      </c>
      <c r="P768" s="5">
        <v>46.3</v>
      </c>
      <c r="Q768" s="5">
        <v>87.4</v>
      </c>
      <c r="S768" s="28">
        <v>1.944</v>
      </c>
      <c r="U768" s="29"/>
      <c r="V768" s="28">
        <v>0.153</v>
      </c>
      <c r="Y768" s="30">
        <v>0.01</v>
      </c>
      <c r="Z768" s="27">
        <v>293.42866615712893</v>
      </c>
    </row>
    <row r="769" spans="1:26" ht="12.75">
      <c r="A769" s="1">
        <v>37015</v>
      </c>
      <c r="B769" s="23">
        <v>124</v>
      </c>
      <c r="C769" s="4">
        <v>0.811458349</v>
      </c>
      <c r="D769" s="56">
        <v>0.811458349</v>
      </c>
      <c r="E769" s="2">
        <v>7596</v>
      </c>
      <c r="F769" s="24">
        <v>0</v>
      </c>
      <c r="G769" s="65">
        <v>38.90155442</v>
      </c>
      <c r="H769" s="65">
        <v>-76.04700422</v>
      </c>
      <c r="I769" s="25">
        <v>1031.4</v>
      </c>
      <c r="J769" s="5">
        <f t="shared" si="77"/>
        <v>1001.2</v>
      </c>
      <c r="K769" s="26">
        <f t="shared" si="78"/>
        <v>99.34603244433995</v>
      </c>
      <c r="L769" s="26">
        <f t="shared" si="79"/>
        <v>285.94603244433995</v>
      </c>
      <c r="M769" s="26">
        <f t="shared" si="80"/>
        <v>271.02603244434</v>
      </c>
      <c r="N769" s="27">
        <f t="shared" si="81"/>
        <v>278.48603244433997</v>
      </c>
      <c r="O769" s="5">
        <v>27.6</v>
      </c>
      <c r="P769" s="5">
        <v>47.6</v>
      </c>
      <c r="Q769" s="5">
        <v>84.7</v>
      </c>
      <c r="R769" s="64">
        <v>1.97E-05</v>
      </c>
      <c r="S769" s="28">
        <v>1.372</v>
      </c>
      <c r="U769" s="29"/>
      <c r="V769" s="28">
        <v>0.15</v>
      </c>
      <c r="Y769" s="30">
        <v>0.007</v>
      </c>
      <c r="Z769" s="27">
        <v>278.48603244433997</v>
      </c>
    </row>
    <row r="770" spans="1:26" ht="12.75">
      <c r="A770" s="1">
        <v>37015</v>
      </c>
      <c r="B770" s="23">
        <v>124</v>
      </c>
      <c r="C770" s="4">
        <v>0.811574101</v>
      </c>
      <c r="D770" s="56">
        <v>0.811574101</v>
      </c>
      <c r="E770" s="2">
        <v>7606</v>
      </c>
      <c r="F770" s="24">
        <v>0</v>
      </c>
      <c r="G770" s="65">
        <v>38.89638692</v>
      </c>
      <c r="H770" s="65">
        <v>-76.04881431</v>
      </c>
      <c r="I770" s="25">
        <v>1031.2</v>
      </c>
      <c r="J770" s="5">
        <f t="shared" si="77"/>
        <v>1001</v>
      </c>
      <c r="K770" s="26">
        <f t="shared" si="78"/>
        <v>101.00499786230462</v>
      </c>
      <c r="L770" s="26">
        <f t="shared" si="79"/>
        <v>287.60499786230463</v>
      </c>
      <c r="M770" s="26">
        <f t="shared" si="80"/>
        <v>272.6849978623046</v>
      </c>
      <c r="N770" s="27">
        <f t="shared" si="81"/>
        <v>280.14499786230465</v>
      </c>
      <c r="O770" s="5">
        <v>27.6</v>
      </c>
      <c r="P770" s="5">
        <v>47</v>
      </c>
      <c r="Q770" s="5">
        <v>84.8</v>
      </c>
      <c r="S770" s="28">
        <v>2.97</v>
      </c>
      <c r="U770" s="29"/>
      <c r="V770" s="28">
        <v>0.121</v>
      </c>
      <c r="Y770" s="30">
        <v>0.007</v>
      </c>
      <c r="Z770" s="27">
        <v>280.14499786230465</v>
      </c>
    </row>
    <row r="771" spans="1:26" ht="12.75">
      <c r="A771" s="1">
        <v>37015</v>
      </c>
      <c r="B771" s="23">
        <v>124</v>
      </c>
      <c r="C771" s="4">
        <v>0.811689794</v>
      </c>
      <c r="D771" s="56">
        <v>0.811689794</v>
      </c>
      <c r="E771" s="2">
        <v>7616</v>
      </c>
      <c r="F771" s="24">
        <v>0</v>
      </c>
      <c r="G771" s="65">
        <v>38.89116517</v>
      </c>
      <c r="H771" s="65">
        <v>-76.05015322</v>
      </c>
      <c r="I771" s="25">
        <v>1031</v>
      </c>
      <c r="J771" s="5">
        <f t="shared" si="77"/>
        <v>1000.8</v>
      </c>
      <c r="K771" s="26">
        <f t="shared" si="78"/>
        <v>102.66429477500854</v>
      </c>
      <c r="L771" s="26">
        <f t="shared" si="79"/>
        <v>289.2642947750085</v>
      </c>
      <c r="M771" s="26">
        <f t="shared" si="80"/>
        <v>274.34429477500856</v>
      </c>
      <c r="N771" s="27">
        <f t="shared" si="81"/>
        <v>281.80429477500854</v>
      </c>
      <c r="O771" s="5">
        <v>27.5</v>
      </c>
      <c r="P771" s="5">
        <v>47.5</v>
      </c>
      <c r="Q771" s="5">
        <v>84.3</v>
      </c>
      <c r="S771" s="28">
        <v>2.16</v>
      </c>
      <c r="U771" s="29"/>
      <c r="V771" s="28">
        <v>0.141</v>
      </c>
      <c r="Y771" s="30">
        <v>0.011</v>
      </c>
      <c r="Z771" s="27">
        <v>281.80429477500854</v>
      </c>
    </row>
    <row r="772" spans="1:26" ht="12.75">
      <c r="A772" s="1">
        <v>37015</v>
      </c>
      <c r="B772" s="23">
        <v>124</v>
      </c>
      <c r="C772" s="4">
        <v>0.811805546</v>
      </c>
      <c r="D772" s="56">
        <v>0.811805546</v>
      </c>
      <c r="E772" s="2">
        <v>7626</v>
      </c>
      <c r="F772" s="24">
        <v>0</v>
      </c>
      <c r="G772" s="65">
        <v>38.88563713</v>
      </c>
      <c r="H772" s="65">
        <v>-76.05085474</v>
      </c>
      <c r="I772" s="25">
        <v>1029.6</v>
      </c>
      <c r="J772" s="5">
        <f t="shared" si="77"/>
        <v>999.3999999999999</v>
      </c>
      <c r="K772" s="26">
        <f t="shared" si="78"/>
        <v>114.28866615712893</v>
      </c>
      <c r="L772" s="26">
        <f t="shared" si="79"/>
        <v>300.8886661571289</v>
      </c>
      <c r="M772" s="26">
        <f t="shared" si="80"/>
        <v>285.96866615712895</v>
      </c>
      <c r="N772" s="27">
        <f t="shared" si="81"/>
        <v>293.42866615712893</v>
      </c>
      <c r="O772" s="5">
        <v>27.5</v>
      </c>
      <c r="P772" s="5">
        <v>48</v>
      </c>
      <c r="Q772" s="5">
        <v>86.4</v>
      </c>
      <c r="S772" s="28">
        <v>2.028</v>
      </c>
      <c r="U772" s="29"/>
      <c r="V772" s="28">
        <v>0.142</v>
      </c>
      <c r="Y772" s="30">
        <v>10.678</v>
      </c>
      <c r="Z772" s="27">
        <v>293.42866615712893</v>
      </c>
    </row>
    <row r="773" spans="1:26" ht="12.75">
      <c r="A773" s="1">
        <v>37015</v>
      </c>
      <c r="B773" s="23">
        <v>124</v>
      </c>
      <c r="C773" s="4">
        <v>0.811921299</v>
      </c>
      <c r="D773" s="56">
        <v>0.811921299</v>
      </c>
      <c r="E773" s="2">
        <v>7636</v>
      </c>
      <c r="F773" s="24">
        <v>0</v>
      </c>
      <c r="G773" s="65">
        <v>38.88014861</v>
      </c>
      <c r="H773" s="65">
        <v>-76.05107677</v>
      </c>
      <c r="I773" s="25">
        <v>1028.2</v>
      </c>
      <c r="J773" s="5">
        <f t="shared" si="77"/>
        <v>998</v>
      </c>
      <c r="K773" s="26">
        <f t="shared" si="78"/>
        <v>125.92933284841028</v>
      </c>
      <c r="L773" s="26">
        <f t="shared" si="79"/>
        <v>312.52933284841026</v>
      </c>
      <c r="M773" s="26">
        <f t="shared" si="80"/>
        <v>297.6093328484103</v>
      </c>
      <c r="N773" s="27">
        <f t="shared" si="81"/>
        <v>305.0693328484103</v>
      </c>
      <c r="O773" s="5">
        <v>27.4</v>
      </c>
      <c r="P773" s="5">
        <v>46.5</v>
      </c>
      <c r="Q773" s="5">
        <v>83.6</v>
      </c>
      <c r="S773" s="28">
        <v>2.016</v>
      </c>
      <c r="U773" s="29"/>
      <c r="V773" s="28">
        <v>0.234</v>
      </c>
      <c r="Y773" s="30">
        <v>10.7</v>
      </c>
      <c r="Z773" s="27">
        <v>305.0693328484103</v>
      </c>
    </row>
    <row r="774" spans="1:26" ht="12.75">
      <c r="A774" s="1">
        <v>37015</v>
      </c>
      <c r="B774" s="23">
        <v>124</v>
      </c>
      <c r="C774" s="4">
        <v>0.812037051</v>
      </c>
      <c r="D774" s="56">
        <v>0.812037051</v>
      </c>
      <c r="E774" s="2">
        <v>7646</v>
      </c>
      <c r="F774" s="24">
        <v>0</v>
      </c>
      <c r="G774" s="65">
        <v>38.87453912</v>
      </c>
      <c r="H774" s="65">
        <v>-76.05064664</v>
      </c>
      <c r="I774" s="25">
        <v>1027.9</v>
      </c>
      <c r="J774" s="5">
        <f t="shared" si="77"/>
        <v>997.7</v>
      </c>
      <c r="K774" s="26">
        <f t="shared" si="78"/>
        <v>128.42588586776745</v>
      </c>
      <c r="L774" s="26">
        <f t="shared" si="79"/>
        <v>315.02588586776744</v>
      </c>
      <c r="M774" s="26">
        <f t="shared" si="80"/>
        <v>300.1058858677675</v>
      </c>
      <c r="N774" s="27">
        <f t="shared" si="81"/>
        <v>307.56588586776746</v>
      </c>
      <c r="O774" s="5">
        <v>27.1</v>
      </c>
      <c r="P774" s="5">
        <v>47.3</v>
      </c>
      <c r="Q774" s="5">
        <v>85.7</v>
      </c>
      <c r="S774" s="28">
        <v>2.308</v>
      </c>
      <c r="U774" s="29"/>
      <c r="V774" s="28">
        <v>0.372</v>
      </c>
      <c r="Y774" s="30">
        <v>10.692</v>
      </c>
      <c r="Z774" s="27">
        <v>307.56588586776746</v>
      </c>
    </row>
    <row r="775" spans="1:26" ht="12.75">
      <c r="A775" s="1">
        <v>37015</v>
      </c>
      <c r="B775" s="23">
        <v>124</v>
      </c>
      <c r="C775" s="4">
        <v>0.812152803</v>
      </c>
      <c r="D775" s="56">
        <v>0.812152803</v>
      </c>
      <c r="E775" s="2">
        <v>7656</v>
      </c>
      <c r="F775" s="24">
        <v>0</v>
      </c>
      <c r="G775" s="65">
        <v>38.86903362</v>
      </c>
      <c r="H775" s="65">
        <v>-76.05023254</v>
      </c>
      <c r="I775" s="25">
        <v>1028.9</v>
      </c>
      <c r="J775" s="5">
        <f t="shared" si="77"/>
        <v>998.7</v>
      </c>
      <c r="K775" s="26">
        <f t="shared" si="78"/>
        <v>120.10695973423181</v>
      </c>
      <c r="L775" s="26">
        <f t="shared" si="79"/>
        <v>306.7069597342318</v>
      </c>
      <c r="M775" s="26">
        <f t="shared" si="80"/>
        <v>291.7869597342318</v>
      </c>
      <c r="N775" s="27">
        <f t="shared" si="81"/>
        <v>299.24695973423184</v>
      </c>
      <c r="O775" s="5">
        <v>27.2</v>
      </c>
      <c r="P775" s="5">
        <v>48.9</v>
      </c>
      <c r="Q775" s="5">
        <v>83.8</v>
      </c>
      <c r="R775" s="64">
        <v>2.23E-05</v>
      </c>
      <c r="S775" s="28">
        <v>2.73</v>
      </c>
      <c r="U775" s="29"/>
      <c r="V775" s="28">
        <v>0.511</v>
      </c>
      <c r="Y775" s="30">
        <v>10.696</v>
      </c>
      <c r="Z775" s="27">
        <v>299.24695973423184</v>
      </c>
    </row>
    <row r="776" spans="1:26" ht="12.75">
      <c r="A776" s="1">
        <v>37015</v>
      </c>
      <c r="B776" s="23">
        <v>124</v>
      </c>
      <c r="C776" s="4">
        <v>0.812268496</v>
      </c>
      <c r="D776" s="56">
        <v>0.812268496</v>
      </c>
      <c r="E776" s="2">
        <v>7666</v>
      </c>
      <c r="F776" s="24">
        <v>0</v>
      </c>
      <c r="G776" s="65">
        <v>38.86386401</v>
      </c>
      <c r="H776" s="65">
        <v>-76.04967709</v>
      </c>
      <c r="I776" s="25">
        <v>1029</v>
      </c>
      <c r="J776" s="5">
        <f t="shared" si="77"/>
        <v>998.8</v>
      </c>
      <c r="K776" s="26">
        <f t="shared" si="78"/>
        <v>119.27552530330124</v>
      </c>
      <c r="L776" s="26">
        <f t="shared" si="79"/>
        <v>305.87552530330123</v>
      </c>
      <c r="M776" s="26">
        <f t="shared" si="80"/>
        <v>290.9555253033012</v>
      </c>
      <c r="N776" s="27">
        <f t="shared" si="81"/>
        <v>298.41552530330125</v>
      </c>
      <c r="O776" s="5">
        <v>27.2</v>
      </c>
      <c r="P776" s="5">
        <v>49.9</v>
      </c>
      <c r="Q776" s="5">
        <v>85.4</v>
      </c>
      <c r="S776" s="28">
        <v>2.455</v>
      </c>
      <c r="U776" s="29"/>
      <c r="V776" s="28">
        <v>0.582</v>
      </c>
      <c r="Y776" s="30">
        <v>10.697</v>
      </c>
      <c r="Z776" s="27">
        <v>298.41552530330125</v>
      </c>
    </row>
    <row r="777" spans="1:26" ht="12.75">
      <c r="A777" s="1">
        <v>37015</v>
      </c>
      <c r="B777" s="23">
        <v>124</v>
      </c>
      <c r="C777" s="4">
        <v>0.812384248</v>
      </c>
      <c r="D777" s="56">
        <v>0.812384248</v>
      </c>
      <c r="E777" s="2">
        <v>7676</v>
      </c>
      <c r="F777" s="24">
        <v>0</v>
      </c>
      <c r="G777" s="65">
        <v>38.85853609</v>
      </c>
      <c r="H777" s="65">
        <v>-76.04954724</v>
      </c>
      <c r="I777" s="25">
        <v>1029</v>
      </c>
      <c r="J777" s="5">
        <f aca="true" t="shared" si="82" ref="J777:J840">(I777-30.2)</f>
        <v>998.8</v>
      </c>
      <c r="K777" s="26">
        <f aca="true" t="shared" si="83" ref="K777:K840">(8303.951372*(LN(1013.25/J777)))</f>
        <v>119.27552530330124</v>
      </c>
      <c r="L777" s="26">
        <f aca="true" t="shared" si="84" ref="L777:L840">(K777+186.6)</f>
        <v>305.87552530330123</v>
      </c>
      <c r="M777" s="26">
        <f aca="true" t="shared" si="85" ref="M777:M840">(K777+171.68)</f>
        <v>290.9555253033012</v>
      </c>
      <c r="N777" s="27">
        <f aca="true" t="shared" si="86" ref="N777:N840">AVERAGE(L777:M777)</f>
        <v>298.41552530330125</v>
      </c>
      <c r="O777" s="5">
        <v>27.3</v>
      </c>
      <c r="P777" s="5">
        <v>49.9</v>
      </c>
      <c r="Q777" s="5">
        <v>84</v>
      </c>
      <c r="S777" s="28">
        <v>2.299</v>
      </c>
      <c r="U777" s="29"/>
      <c r="V777" s="28">
        <v>0.663</v>
      </c>
      <c r="Y777" s="30">
        <v>10.693</v>
      </c>
      <c r="Z777" s="27">
        <v>298.41552530330125</v>
      </c>
    </row>
    <row r="778" spans="1:26" ht="12.75">
      <c r="A778" s="1">
        <v>37015</v>
      </c>
      <c r="B778" s="23">
        <v>124</v>
      </c>
      <c r="C778" s="4">
        <v>0.8125</v>
      </c>
      <c r="D778" s="56">
        <v>0.8125</v>
      </c>
      <c r="E778" s="2">
        <v>7686</v>
      </c>
      <c r="F778" s="24">
        <v>0</v>
      </c>
      <c r="G778" s="65">
        <v>38.85358548</v>
      </c>
      <c r="H778" s="65">
        <v>-76.05171589</v>
      </c>
      <c r="I778" s="25">
        <v>1028.1</v>
      </c>
      <c r="J778" s="5">
        <f t="shared" si="82"/>
        <v>997.8999999999999</v>
      </c>
      <c r="K778" s="26">
        <f t="shared" si="83"/>
        <v>126.76143379324391</v>
      </c>
      <c r="L778" s="26">
        <f t="shared" si="84"/>
        <v>313.3614337932439</v>
      </c>
      <c r="M778" s="26">
        <f t="shared" si="85"/>
        <v>298.4414337932439</v>
      </c>
      <c r="N778" s="27">
        <f t="shared" si="86"/>
        <v>305.9014337932439</v>
      </c>
      <c r="O778" s="5">
        <v>27</v>
      </c>
      <c r="P778" s="5">
        <v>49.9</v>
      </c>
      <c r="Q778" s="5">
        <v>85.4</v>
      </c>
      <c r="S778" s="28">
        <v>2.851</v>
      </c>
      <c r="T778" s="23">
        <v>382.867</v>
      </c>
      <c r="U778" s="23">
        <f aca="true" t="shared" si="87" ref="U778:U819">AVERAGE(T773:T778)</f>
        <v>382.867</v>
      </c>
      <c r="V778" s="28">
        <v>0.782</v>
      </c>
      <c r="W778" s="29">
        <v>7.653</v>
      </c>
      <c r="X778" s="29">
        <f aca="true" t="shared" si="88" ref="X778:X819">AVERAGE(W773:W778)</f>
        <v>7.653</v>
      </c>
      <c r="Y778" s="30">
        <v>10.692</v>
      </c>
      <c r="Z778" s="27">
        <v>305.9014337932439</v>
      </c>
    </row>
    <row r="779" spans="1:26" ht="12.75">
      <c r="A779" s="1">
        <v>37015</v>
      </c>
      <c r="B779" s="23">
        <v>124</v>
      </c>
      <c r="C779" s="4">
        <v>0.812615752</v>
      </c>
      <c r="D779" s="56">
        <v>0.812615752</v>
      </c>
      <c r="E779" s="2">
        <v>7696</v>
      </c>
      <c r="F779" s="24">
        <v>0</v>
      </c>
      <c r="G779" s="65">
        <v>38.84920966</v>
      </c>
      <c r="H779" s="65">
        <v>-76.05574277</v>
      </c>
      <c r="I779" s="25">
        <v>1027.7</v>
      </c>
      <c r="J779" s="5">
        <f t="shared" si="82"/>
        <v>997.5</v>
      </c>
      <c r="K779" s="26">
        <f t="shared" si="83"/>
        <v>130.09067163356804</v>
      </c>
      <c r="L779" s="26">
        <f t="shared" si="84"/>
        <v>316.69067163356806</v>
      </c>
      <c r="M779" s="26">
        <f t="shared" si="85"/>
        <v>301.77067163356804</v>
      </c>
      <c r="N779" s="27">
        <f t="shared" si="86"/>
        <v>309.230671633568</v>
      </c>
      <c r="O779" s="5">
        <v>27</v>
      </c>
      <c r="P779" s="5">
        <v>50.2</v>
      </c>
      <c r="Q779" s="5">
        <v>83.4</v>
      </c>
      <c r="S779" s="28">
        <v>2.691</v>
      </c>
      <c r="T779" s="23">
        <v>277.43</v>
      </c>
      <c r="U779" s="23">
        <f t="shared" si="87"/>
        <v>330.1485</v>
      </c>
      <c r="V779" s="28">
        <v>0.851</v>
      </c>
      <c r="W779" s="29">
        <v>8.764</v>
      </c>
      <c r="X779" s="29">
        <f t="shared" si="88"/>
        <v>8.208499999999999</v>
      </c>
      <c r="Y779" s="30">
        <v>10.7</v>
      </c>
      <c r="Z779" s="27">
        <v>309.230671633568</v>
      </c>
    </row>
    <row r="780" spans="1:26" ht="12.75">
      <c r="A780" s="1">
        <v>37015</v>
      </c>
      <c r="B780" s="23">
        <v>124</v>
      </c>
      <c r="C780" s="4">
        <v>0.812731504</v>
      </c>
      <c r="D780" s="56">
        <v>0.812731504</v>
      </c>
      <c r="E780" s="2">
        <v>7706</v>
      </c>
      <c r="F780" s="24">
        <v>0</v>
      </c>
      <c r="G780" s="65">
        <v>38.84541182</v>
      </c>
      <c r="H780" s="65">
        <v>-76.060531</v>
      </c>
      <c r="I780" s="25">
        <v>1027.7</v>
      </c>
      <c r="J780" s="5">
        <f t="shared" si="82"/>
        <v>997.5</v>
      </c>
      <c r="K780" s="26">
        <f t="shared" si="83"/>
        <v>130.09067163356804</v>
      </c>
      <c r="L780" s="26">
        <f t="shared" si="84"/>
        <v>316.69067163356806</v>
      </c>
      <c r="M780" s="26">
        <f t="shared" si="85"/>
        <v>301.77067163356804</v>
      </c>
      <c r="N780" s="27">
        <f t="shared" si="86"/>
        <v>309.230671633568</v>
      </c>
      <c r="O780" s="5">
        <v>27</v>
      </c>
      <c r="P780" s="5">
        <v>50.5</v>
      </c>
      <c r="Q780" s="5">
        <v>79.9</v>
      </c>
      <c r="S780" s="28">
        <v>2.769</v>
      </c>
      <c r="T780" s="23">
        <v>329.493</v>
      </c>
      <c r="U780" s="23">
        <f t="shared" si="87"/>
        <v>329.93</v>
      </c>
      <c r="V780" s="28">
        <v>0.911</v>
      </c>
      <c r="W780" s="29">
        <v>8.764</v>
      </c>
      <c r="X780" s="29">
        <f t="shared" si="88"/>
        <v>8.393666666666666</v>
      </c>
      <c r="Y780" s="30">
        <v>10.697</v>
      </c>
      <c r="Z780" s="27">
        <v>309.230671633568</v>
      </c>
    </row>
    <row r="781" spans="1:26" ht="12.75">
      <c r="A781" s="1">
        <v>37015</v>
      </c>
      <c r="B781" s="23">
        <v>124</v>
      </c>
      <c r="C781" s="4">
        <v>0.812847197</v>
      </c>
      <c r="D781" s="56">
        <v>0.812847197</v>
      </c>
      <c r="E781" s="2">
        <v>7716</v>
      </c>
      <c r="F781" s="24">
        <v>0</v>
      </c>
      <c r="G781" s="65">
        <v>38.84197933</v>
      </c>
      <c r="H781" s="65">
        <v>-76.06547743</v>
      </c>
      <c r="I781" s="25">
        <v>1026.8</v>
      </c>
      <c r="J781" s="5">
        <f t="shared" si="82"/>
        <v>996.5999999999999</v>
      </c>
      <c r="K781" s="26">
        <f t="shared" si="83"/>
        <v>137.58634059927218</v>
      </c>
      <c r="L781" s="26">
        <f t="shared" si="84"/>
        <v>324.18634059927217</v>
      </c>
      <c r="M781" s="26">
        <f t="shared" si="85"/>
        <v>309.2663405992722</v>
      </c>
      <c r="N781" s="27">
        <f t="shared" si="86"/>
        <v>316.7263405992722</v>
      </c>
      <c r="O781" s="5">
        <v>27</v>
      </c>
      <c r="P781" s="5">
        <v>49.8</v>
      </c>
      <c r="Q781" s="5">
        <v>82.3</v>
      </c>
      <c r="R781" s="64">
        <v>2.34E-05</v>
      </c>
      <c r="S781" s="28">
        <v>2.239</v>
      </c>
      <c r="T781" s="23">
        <v>14.1</v>
      </c>
      <c r="U781" s="23">
        <f t="shared" si="87"/>
        <v>250.9725</v>
      </c>
      <c r="V781" s="28">
        <v>0.931</v>
      </c>
      <c r="W781" s="29">
        <v>8.765</v>
      </c>
      <c r="X781" s="29">
        <f t="shared" si="88"/>
        <v>8.4865</v>
      </c>
      <c r="Y781" s="30">
        <v>10.694</v>
      </c>
      <c r="Z781" s="27">
        <v>316.7263405992722</v>
      </c>
    </row>
    <row r="782" spans="1:26" ht="12.75">
      <c r="A782" s="1">
        <v>37015</v>
      </c>
      <c r="B782" s="23">
        <v>124</v>
      </c>
      <c r="C782" s="4">
        <v>0.812962949</v>
      </c>
      <c r="D782" s="56">
        <v>0.812962949</v>
      </c>
      <c r="E782" s="2">
        <v>7726</v>
      </c>
      <c r="F782" s="24">
        <v>0</v>
      </c>
      <c r="G782" s="65">
        <v>38.83853217</v>
      </c>
      <c r="H782" s="65">
        <v>-76.07059477</v>
      </c>
      <c r="I782" s="25">
        <v>1027.8</v>
      </c>
      <c r="J782" s="5">
        <f t="shared" si="82"/>
        <v>997.5999999999999</v>
      </c>
      <c r="K782" s="26">
        <f t="shared" si="83"/>
        <v>129.25823703089733</v>
      </c>
      <c r="L782" s="26">
        <f t="shared" si="84"/>
        <v>315.8582370308973</v>
      </c>
      <c r="M782" s="26">
        <f t="shared" si="85"/>
        <v>300.9382370308973</v>
      </c>
      <c r="N782" s="27">
        <f t="shared" si="86"/>
        <v>308.39823703089735</v>
      </c>
      <c r="O782" s="5">
        <v>27.1</v>
      </c>
      <c r="P782" s="5">
        <v>50.1</v>
      </c>
      <c r="Q782" s="5">
        <v>84.4</v>
      </c>
      <c r="S782" s="28">
        <v>3.739</v>
      </c>
      <c r="T782" s="23">
        <v>801.12</v>
      </c>
      <c r="U782" s="23">
        <f t="shared" si="87"/>
        <v>361.002</v>
      </c>
      <c r="V782" s="28">
        <v>0.983</v>
      </c>
      <c r="W782" s="29">
        <v>9.876</v>
      </c>
      <c r="X782" s="29">
        <f t="shared" si="88"/>
        <v>8.764399999999998</v>
      </c>
      <c r="Y782" s="30">
        <v>10.703</v>
      </c>
      <c r="Z782" s="27">
        <v>308.39823703089735</v>
      </c>
    </row>
    <row r="783" spans="1:26" ht="12.75">
      <c r="A783" s="1">
        <v>37015</v>
      </c>
      <c r="B783" s="23">
        <v>124</v>
      </c>
      <c r="C783" s="4">
        <v>0.813078701</v>
      </c>
      <c r="D783" s="56">
        <v>0.813078701</v>
      </c>
      <c r="E783" s="2">
        <v>7736</v>
      </c>
      <c r="F783" s="24">
        <v>0</v>
      </c>
      <c r="G783" s="65">
        <v>38.83509347</v>
      </c>
      <c r="H783" s="65">
        <v>-76.07575313</v>
      </c>
      <c r="I783" s="25">
        <v>1026.7</v>
      </c>
      <c r="J783" s="5">
        <f t="shared" si="82"/>
        <v>996.5</v>
      </c>
      <c r="K783" s="26">
        <f t="shared" si="83"/>
        <v>138.41961051838902</v>
      </c>
      <c r="L783" s="26">
        <f t="shared" si="84"/>
        <v>325.019610518389</v>
      </c>
      <c r="M783" s="26">
        <f t="shared" si="85"/>
        <v>310.099610518389</v>
      </c>
      <c r="N783" s="27">
        <f t="shared" si="86"/>
        <v>317.55961051838904</v>
      </c>
      <c r="O783" s="5">
        <v>26.9</v>
      </c>
      <c r="P783" s="5">
        <v>49.8</v>
      </c>
      <c r="Q783" s="5">
        <v>80</v>
      </c>
      <c r="S783" s="28">
        <v>2.229</v>
      </c>
      <c r="T783" s="23">
        <v>13.183</v>
      </c>
      <c r="U783" s="23">
        <f t="shared" si="87"/>
        <v>303.0321666666667</v>
      </c>
      <c r="V783" s="28">
        <v>0.892</v>
      </c>
      <c r="W783" s="29">
        <v>8.767</v>
      </c>
      <c r="X783" s="29">
        <f t="shared" si="88"/>
        <v>8.764833333333334</v>
      </c>
      <c r="Y783" s="30">
        <v>10.683</v>
      </c>
      <c r="Z783" s="27">
        <v>317.55961051838904</v>
      </c>
    </row>
    <row r="784" spans="1:26" ht="12.75">
      <c r="A784" s="1">
        <v>37015</v>
      </c>
      <c r="B784" s="23">
        <v>124</v>
      </c>
      <c r="C784" s="4">
        <v>0.813194454</v>
      </c>
      <c r="D784" s="56">
        <v>0.813194454</v>
      </c>
      <c r="E784" s="2">
        <v>7746</v>
      </c>
      <c r="F784" s="24">
        <v>0</v>
      </c>
      <c r="G784" s="65">
        <v>38.83163685</v>
      </c>
      <c r="H784" s="65">
        <v>-76.08071104</v>
      </c>
      <c r="I784" s="25">
        <v>1026.7</v>
      </c>
      <c r="J784" s="5">
        <f t="shared" si="82"/>
        <v>996.5</v>
      </c>
      <c r="K784" s="26">
        <f t="shared" si="83"/>
        <v>138.41961051838902</v>
      </c>
      <c r="L784" s="26">
        <f t="shared" si="84"/>
        <v>325.019610518389</v>
      </c>
      <c r="M784" s="26">
        <f t="shared" si="85"/>
        <v>310.099610518389</v>
      </c>
      <c r="N784" s="27">
        <f t="shared" si="86"/>
        <v>317.55961051838904</v>
      </c>
      <c r="O784" s="5">
        <v>27</v>
      </c>
      <c r="P784" s="5">
        <v>50.3</v>
      </c>
      <c r="Q784" s="5">
        <v>86.9</v>
      </c>
      <c r="S784" s="28">
        <v>3.061</v>
      </c>
      <c r="T784" s="23">
        <v>485.29</v>
      </c>
      <c r="U784" s="23">
        <f t="shared" si="87"/>
        <v>320.10266666666666</v>
      </c>
      <c r="V784" s="28">
        <v>0.902</v>
      </c>
      <c r="W784" s="29">
        <v>8.767</v>
      </c>
      <c r="X784" s="29">
        <f t="shared" si="88"/>
        <v>8.950499999999998</v>
      </c>
      <c r="Y784" s="30">
        <v>10.695</v>
      </c>
      <c r="Z784" s="27">
        <v>317.55961051838904</v>
      </c>
    </row>
    <row r="785" spans="1:26" ht="12.75">
      <c r="A785" s="1">
        <v>37015</v>
      </c>
      <c r="B785" s="23">
        <v>124</v>
      </c>
      <c r="C785" s="4">
        <v>0.813310206</v>
      </c>
      <c r="D785" s="56">
        <v>0.813310206</v>
      </c>
      <c r="E785" s="2">
        <v>7756</v>
      </c>
      <c r="F785" s="24">
        <v>0</v>
      </c>
      <c r="G785" s="65">
        <v>38.82781117</v>
      </c>
      <c r="H785" s="65">
        <v>-76.08547798</v>
      </c>
      <c r="I785" s="25">
        <v>1024.7</v>
      </c>
      <c r="J785" s="5">
        <f t="shared" si="82"/>
        <v>994.5</v>
      </c>
      <c r="K785" s="26">
        <f t="shared" si="83"/>
        <v>155.10259226638732</v>
      </c>
      <c r="L785" s="26">
        <f t="shared" si="84"/>
        <v>341.70259226638734</v>
      </c>
      <c r="M785" s="26">
        <f t="shared" si="85"/>
        <v>326.7825922663873</v>
      </c>
      <c r="N785" s="27">
        <f t="shared" si="86"/>
        <v>334.2425922663873</v>
      </c>
      <c r="O785" s="5">
        <v>26.7</v>
      </c>
      <c r="P785" s="5">
        <v>50.5</v>
      </c>
      <c r="Q785" s="5">
        <v>84.9</v>
      </c>
      <c r="S785" s="28">
        <v>2.979</v>
      </c>
      <c r="T785" s="23">
        <v>432.353</v>
      </c>
      <c r="U785" s="23">
        <f t="shared" si="87"/>
        <v>345.92316666666665</v>
      </c>
      <c r="V785" s="28">
        <v>0.841</v>
      </c>
      <c r="W785" s="29">
        <v>7.658</v>
      </c>
      <c r="X785" s="29">
        <f t="shared" si="88"/>
        <v>8.766166666666665</v>
      </c>
      <c r="Y785" s="30">
        <v>10.7</v>
      </c>
      <c r="Z785" s="27">
        <v>334.2425922663873</v>
      </c>
    </row>
    <row r="786" spans="1:26" ht="12.75">
      <c r="A786" s="1">
        <v>37015</v>
      </c>
      <c r="B786" s="23">
        <v>124</v>
      </c>
      <c r="C786" s="4">
        <v>0.813425899</v>
      </c>
      <c r="D786" s="56">
        <v>0.813425899</v>
      </c>
      <c r="E786" s="2">
        <v>7766</v>
      </c>
      <c r="F786" s="24">
        <v>0</v>
      </c>
      <c r="G786" s="65">
        <v>38.82437625</v>
      </c>
      <c r="H786" s="65">
        <v>-76.09057397</v>
      </c>
      <c r="I786" s="25">
        <v>1025.3</v>
      </c>
      <c r="J786" s="5">
        <f t="shared" si="82"/>
        <v>995.0999999999999</v>
      </c>
      <c r="K786" s="26">
        <f t="shared" si="83"/>
        <v>150.09417753554987</v>
      </c>
      <c r="L786" s="26">
        <f t="shared" si="84"/>
        <v>336.6941775355499</v>
      </c>
      <c r="M786" s="26">
        <f t="shared" si="85"/>
        <v>321.7741775355499</v>
      </c>
      <c r="N786" s="27">
        <f t="shared" si="86"/>
        <v>329.23417753554986</v>
      </c>
      <c r="O786" s="5">
        <v>26.5</v>
      </c>
      <c r="P786" s="5">
        <v>51</v>
      </c>
      <c r="Q786" s="5">
        <v>84.9</v>
      </c>
      <c r="S786" s="28">
        <v>2.485</v>
      </c>
      <c r="T786" s="23">
        <v>169.373</v>
      </c>
      <c r="U786" s="23">
        <f t="shared" si="87"/>
        <v>319.23650000000004</v>
      </c>
      <c r="V786" s="28">
        <v>0.801</v>
      </c>
      <c r="W786" s="29">
        <v>7.659</v>
      </c>
      <c r="X786" s="29">
        <f t="shared" si="88"/>
        <v>8.581999999999999</v>
      </c>
      <c r="Y786" s="30">
        <v>10.698</v>
      </c>
      <c r="Z786" s="27">
        <v>329.23417753554986</v>
      </c>
    </row>
    <row r="787" spans="1:26" ht="12.75">
      <c r="A787" s="1">
        <v>37015</v>
      </c>
      <c r="B787" s="23">
        <v>124</v>
      </c>
      <c r="C787" s="4">
        <v>0.813541651</v>
      </c>
      <c r="D787" s="56">
        <v>0.813541651</v>
      </c>
      <c r="E787" s="2">
        <v>7776</v>
      </c>
      <c r="F787" s="24">
        <v>0</v>
      </c>
      <c r="G787" s="65">
        <v>38.82070562</v>
      </c>
      <c r="H787" s="65">
        <v>-76.09527584</v>
      </c>
      <c r="I787" s="25">
        <v>1027.1</v>
      </c>
      <c r="J787" s="5">
        <f t="shared" si="82"/>
        <v>996.8999999999999</v>
      </c>
      <c r="K787" s="26">
        <f t="shared" si="83"/>
        <v>135.08703241727466</v>
      </c>
      <c r="L787" s="26">
        <f t="shared" si="84"/>
        <v>321.6870324172746</v>
      </c>
      <c r="M787" s="26">
        <f t="shared" si="85"/>
        <v>306.76703241727466</v>
      </c>
      <c r="N787" s="27">
        <f t="shared" si="86"/>
        <v>314.22703241727464</v>
      </c>
      <c r="O787" s="5">
        <v>26.9</v>
      </c>
      <c r="P787" s="5">
        <v>49.4</v>
      </c>
      <c r="Q787" s="5">
        <v>81.9</v>
      </c>
      <c r="R787" s="64">
        <v>1.85E-05</v>
      </c>
      <c r="S787" s="28">
        <v>2.911</v>
      </c>
      <c r="T787" s="23">
        <v>378.936</v>
      </c>
      <c r="U787" s="23">
        <f t="shared" si="87"/>
        <v>380.0425</v>
      </c>
      <c r="V787" s="28">
        <v>0.784</v>
      </c>
      <c r="W787" s="29">
        <v>7.66</v>
      </c>
      <c r="X787" s="29">
        <f t="shared" si="88"/>
        <v>8.397833333333333</v>
      </c>
      <c r="Y787" s="30">
        <v>10.691</v>
      </c>
      <c r="Z787" s="27">
        <v>314.22703241727464</v>
      </c>
    </row>
    <row r="788" spans="1:26" ht="12.75">
      <c r="A788" s="1">
        <v>37015</v>
      </c>
      <c r="B788" s="23">
        <v>124</v>
      </c>
      <c r="C788" s="4">
        <v>0.813657403</v>
      </c>
      <c r="D788" s="56">
        <v>0.813657403</v>
      </c>
      <c r="E788" s="2">
        <v>7786</v>
      </c>
      <c r="F788" s="24">
        <v>0</v>
      </c>
      <c r="G788" s="65">
        <v>38.81571565</v>
      </c>
      <c r="H788" s="65">
        <v>-76.09528664</v>
      </c>
      <c r="I788" s="25">
        <v>1031.7</v>
      </c>
      <c r="J788" s="5">
        <f t="shared" si="82"/>
        <v>1001.5</v>
      </c>
      <c r="K788" s="26">
        <f t="shared" si="83"/>
        <v>96.85820558037346</v>
      </c>
      <c r="L788" s="26">
        <f t="shared" si="84"/>
        <v>283.4582055803735</v>
      </c>
      <c r="M788" s="26">
        <f t="shared" si="85"/>
        <v>268.53820558037347</v>
      </c>
      <c r="N788" s="27">
        <f t="shared" si="86"/>
        <v>275.99820558037345</v>
      </c>
      <c r="O788" s="5">
        <v>27.2</v>
      </c>
      <c r="P788" s="5">
        <v>49.2</v>
      </c>
      <c r="Q788" s="5">
        <v>80.4</v>
      </c>
      <c r="S788" s="28">
        <v>2.554</v>
      </c>
      <c r="T788" s="23">
        <v>221.043</v>
      </c>
      <c r="U788" s="23">
        <f t="shared" si="87"/>
        <v>283.363</v>
      </c>
      <c r="V788" s="28">
        <v>0.773</v>
      </c>
      <c r="W788" s="29">
        <v>7.66</v>
      </c>
      <c r="X788" s="29">
        <f t="shared" si="88"/>
        <v>8.0285</v>
      </c>
      <c r="Y788" s="30">
        <v>10.7</v>
      </c>
      <c r="Z788" s="27">
        <v>275.99820558037345</v>
      </c>
    </row>
    <row r="789" spans="1:26" ht="12.75">
      <c r="A789" s="1">
        <v>37015</v>
      </c>
      <c r="B789" s="23">
        <v>124</v>
      </c>
      <c r="C789" s="4">
        <v>0.813773155</v>
      </c>
      <c r="D789" s="56">
        <v>0.813773155</v>
      </c>
      <c r="E789" s="2">
        <v>7796</v>
      </c>
      <c r="F789" s="24">
        <v>0</v>
      </c>
      <c r="G789" s="65">
        <v>38.81592338</v>
      </c>
      <c r="H789" s="65">
        <v>-76.08661515</v>
      </c>
      <c r="I789" s="25">
        <v>1028.8</v>
      </c>
      <c r="J789" s="5">
        <f t="shared" si="82"/>
        <v>998.5999999999999</v>
      </c>
      <c r="K789" s="26">
        <f t="shared" si="83"/>
        <v>120.93847742100455</v>
      </c>
      <c r="L789" s="26">
        <f t="shared" si="84"/>
        <v>307.53847742100453</v>
      </c>
      <c r="M789" s="26">
        <f t="shared" si="85"/>
        <v>292.61847742100457</v>
      </c>
      <c r="N789" s="27">
        <f t="shared" si="86"/>
        <v>300.07847742100455</v>
      </c>
      <c r="O789" s="5">
        <v>26.9</v>
      </c>
      <c r="P789" s="5">
        <v>50.5</v>
      </c>
      <c r="Q789" s="5">
        <v>78.8</v>
      </c>
      <c r="S789" s="28">
        <v>2.594</v>
      </c>
      <c r="T789" s="23">
        <v>220.606</v>
      </c>
      <c r="U789" s="23">
        <f t="shared" si="87"/>
        <v>317.9335</v>
      </c>
      <c r="V789" s="28">
        <v>0.711</v>
      </c>
      <c r="W789" s="29">
        <v>6.551</v>
      </c>
      <c r="X789" s="29">
        <f t="shared" si="88"/>
        <v>7.659166666666667</v>
      </c>
      <c r="Y789" s="30">
        <v>10.692</v>
      </c>
      <c r="Z789" s="27">
        <v>300.07847742100455</v>
      </c>
    </row>
    <row r="790" spans="1:26" ht="12.75">
      <c r="A790" s="1">
        <v>37015</v>
      </c>
      <c r="B790" s="23">
        <v>124</v>
      </c>
      <c r="C790" s="4">
        <v>0.813888907</v>
      </c>
      <c r="D790" s="56">
        <v>0.813888907</v>
      </c>
      <c r="E790" s="2">
        <v>7806</v>
      </c>
      <c r="F790" s="24">
        <v>0</v>
      </c>
      <c r="G790" s="65">
        <v>38.81975445</v>
      </c>
      <c r="H790" s="65">
        <v>-76.080169</v>
      </c>
      <c r="I790" s="25">
        <v>1028.8</v>
      </c>
      <c r="J790" s="5">
        <f t="shared" si="82"/>
        <v>998.5999999999999</v>
      </c>
      <c r="K790" s="26">
        <f t="shared" si="83"/>
        <v>120.93847742100455</v>
      </c>
      <c r="L790" s="26">
        <f t="shared" si="84"/>
        <v>307.53847742100453</v>
      </c>
      <c r="M790" s="26">
        <f t="shared" si="85"/>
        <v>292.61847742100457</v>
      </c>
      <c r="N790" s="27">
        <f t="shared" si="86"/>
        <v>300.07847742100455</v>
      </c>
      <c r="O790" s="5">
        <v>26.7</v>
      </c>
      <c r="P790" s="5">
        <v>52.2</v>
      </c>
      <c r="Q790" s="5">
        <v>77.6</v>
      </c>
      <c r="S790" s="28">
        <v>2.757</v>
      </c>
      <c r="T790" s="23">
        <v>325.126</v>
      </c>
      <c r="U790" s="23">
        <f t="shared" si="87"/>
        <v>291.23949999999996</v>
      </c>
      <c r="V790" s="28">
        <v>0.711</v>
      </c>
      <c r="W790" s="29">
        <v>6.552</v>
      </c>
      <c r="X790" s="29">
        <f t="shared" si="88"/>
        <v>7.29</v>
      </c>
      <c r="Y790" s="30">
        <v>10.697</v>
      </c>
      <c r="Z790" s="27">
        <v>300.07847742100455</v>
      </c>
    </row>
    <row r="791" spans="1:26" ht="12.75">
      <c r="A791" s="1">
        <v>37015</v>
      </c>
      <c r="B791" s="23">
        <v>124</v>
      </c>
      <c r="C791" s="4">
        <v>0.8140046</v>
      </c>
      <c r="D791" s="56">
        <v>0.8140046</v>
      </c>
      <c r="E791" s="2">
        <v>7816</v>
      </c>
      <c r="F791" s="24">
        <v>0</v>
      </c>
      <c r="G791" s="65">
        <v>38.82490245</v>
      </c>
      <c r="H791" s="65">
        <v>-76.07592839</v>
      </c>
      <c r="I791" s="25">
        <v>1028.6</v>
      </c>
      <c r="J791" s="5">
        <f t="shared" si="82"/>
        <v>998.3999999999999</v>
      </c>
      <c r="K791" s="26">
        <f t="shared" si="83"/>
        <v>122.60176262876841</v>
      </c>
      <c r="L791" s="26">
        <f t="shared" si="84"/>
        <v>309.2017626287684</v>
      </c>
      <c r="M791" s="26">
        <f t="shared" si="85"/>
        <v>294.28176262876843</v>
      </c>
      <c r="N791" s="27">
        <f t="shared" si="86"/>
        <v>301.7417626287684</v>
      </c>
      <c r="O791" s="5">
        <v>26.7</v>
      </c>
      <c r="P791" s="5">
        <v>52.6</v>
      </c>
      <c r="Q791" s="5">
        <v>77</v>
      </c>
      <c r="S791" s="28">
        <v>2.941</v>
      </c>
      <c r="T791" s="23">
        <v>377.189</v>
      </c>
      <c r="U791" s="23">
        <f t="shared" si="87"/>
        <v>282.0455</v>
      </c>
      <c r="V791" s="28">
        <v>0.702</v>
      </c>
      <c r="W791" s="29">
        <v>6.553</v>
      </c>
      <c r="X791" s="29">
        <f t="shared" si="88"/>
        <v>7.105833333333333</v>
      </c>
      <c r="Y791" s="30">
        <v>10.698</v>
      </c>
      <c r="Z791" s="27">
        <v>301.7417626287684</v>
      </c>
    </row>
    <row r="792" spans="1:26" ht="12.75">
      <c r="A792" s="1">
        <v>37015</v>
      </c>
      <c r="B792" s="23">
        <v>124</v>
      </c>
      <c r="C792" s="4">
        <v>0.814120352</v>
      </c>
      <c r="D792" s="56">
        <v>0.814120352</v>
      </c>
      <c r="E792" s="2">
        <v>7826</v>
      </c>
      <c r="F792" s="24">
        <v>0</v>
      </c>
      <c r="G792" s="65">
        <v>38.82990563</v>
      </c>
      <c r="H792" s="65">
        <v>-76.0723868</v>
      </c>
      <c r="I792" s="25">
        <v>1029.6</v>
      </c>
      <c r="J792" s="5">
        <f t="shared" si="82"/>
        <v>999.3999999999999</v>
      </c>
      <c r="K792" s="26">
        <f t="shared" si="83"/>
        <v>114.28866615712893</v>
      </c>
      <c r="L792" s="26">
        <f t="shared" si="84"/>
        <v>300.8886661571289</v>
      </c>
      <c r="M792" s="26">
        <f t="shared" si="85"/>
        <v>285.96866615712895</v>
      </c>
      <c r="N792" s="27">
        <f t="shared" si="86"/>
        <v>293.42866615712893</v>
      </c>
      <c r="O792" s="5">
        <v>26.9</v>
      </c>
      <c r="P792" s="5">
        <v>53.3</v>
      </c>
      <c r="Q792" s="5">
        <v>74.4</v>
      </c>
      <c r="S792" s="28">
        <v>3.516</v>
      </c>
      <c r="T792" s="23">
        <v>691.796</v>
      </c>
      <c r="U792" s="23">
        <f t="shared" si="87"/>
        <v>369.116</v>
      </c>
      <c r="V792" s="28">
        <v>0.691</v>
      </c>
      <c r="W792" s="29">
        <v>6.553</v>
      </c>
      <c r="X792" s="29">
        <f t="shared" si="88"/>
        <v>6.921499999999999</v>
      </c>
      <c r="Y792" s="30">
        <v>10.692</v>
      </c>
      <c r="Z792" s="27">
        <v>293.42866615712893</v>
      </c>
    </row>
    <row r="793" spans="1:26" ht="12.75">
      <c r="A793" s="1">
        <v>37015</v>
      </c>
      <c r="B793" s="23">
        <v>124</v>
      </c>
      <c r="C793" s="4">
        <v>0.814236104</v>
      </c>
      <c r="D793" s="56">
        <v>0.814236104</v>
      </c>
      <c r="E793" s="2">
        <v>7836</v>
      </c>
      <c r="F793" s="24">
        <v>0</v>
      </c>
      <c r="G793" s="65">
        <v>38.83393094</v>
      </c>
      <c r="H793" s="65">
        <v>-76.06765171</v>
      </c>
      <c r="I793" s="25">
        <v>1031.5</v>
      </c>
      <c r="J793" s="5">
        <f t="shared" si="82"/>
        <v>1001.3</v>
      </c>
      <c r="K793" s="26">
        <f t="shared" si="83"/>
        <v>98.51667400449992</v>
      </c>
      <c r="L793" s="26">
        <f t="shared" si="84"/>
        <v>285.11667400449994</v>
      </c>
      <c r="M793" s="26">
        <f t="shared" si="85"/>
        <v>270.1966740044999</v>
      </c>
      <c r="N793" s="27">
        <f t="shared" si="86"/>
        <v>277.6566740044999</v>
      </c>
      <c r="O793" s="5">
        <v>26.9</v>
      </c>
      <c r="P793" s="5">
        <v>53.3</v>
      </c>
      <c r="Q793" s="5">
        <v>72.9</v>
      </c>
      <c r="R793" s="64">
        <v>2.48E-05</v>
      </c>
      <c r="S793" s="28">
        <v>3.029</v>
      </c>
      <c r="T793" s="23">
        <v>428.859</v>
      </c>
      <c r="U793" s="23">
        <f t="shared" si="87"/>
        <v>377.4365</v>
      </c>
      <c r="V793" s="28">
        <v>0.743</v>
      </c>
      <c r="W793" s="29">
        <v>6.554</v>
      </c>
      <c r="X793" s="29">
        <f t="shared" si="88"/>
        <v>6.737166666666667</v>
      </c>
      <c r="Y793" s="30">
        <v>10.686</v>
      </c>
      <c r="Z793" s="27">
        <v>277.6566740044999</v>
      </c>
    </row>
    <row r="794" spans="1:26" ht="12.75">
      <c r="A794" s="1">
        <v>37015</v>
      </c>
      <c r="B794" s="23">
        <v>124</v>
      </c>
      <c r="C794" s="4">
        <v>0.814351857</v>
      </c>
      <c r="D794" s="56">
        <v>0.814351857</v>
      </c>
      <c r="E794" s="2">
        <v>7846</v>
      </c>
      <c r="F794" s="24">
        <v>0</v>
      </c>
      <c r="G794" s="65">
        <v>38.8358866</v>
      </c>
      <c r="H794" s="65">
        <v>-76.06135274</v>
      </c>
      <c r="I794" s="25">
        <v>1034.3</v>
      </c>
      <c r="J794" s="5">
        <f t="shared" si="82"/>
        <v>1004.0999999999999</v>
      </c>
      <c r="K794" s="26">
        <f t="shared" si="83"/>
        <v>75.32820392310548</v>
      </c>
      <c r="L794" s="26">
        <f t="shared" si="84"/>
        <v>261.92820392310546</v>
      </c>
      <c r="M794" s="26">
        <f t="shared" si="85"/>
        <v>247.0082039231055</v>
      </c>
      <c r="N794" s="27">
        <f t="shared" si="86"/>
        <v>254.46820392310548</v>
      </c>
      <c r="O794" s="5">
        <v>27.1</v>
      </c>
      <c r="P794" s="5">
        <v>53.7</v>
      </c>
      <c r="Q794" s="5">
        <v>76.3</v>
      </c>
      <c r="S794" s="28">
        <v>3.304</v>
      </c>
      <c r="T794" s="23">
        <v>585.879</v>
      </c>
      <c r="U794" s="23">
        <f t="shared" si="87"/>
        <v>438.2425</v>
      </c>
      <c r="V794" s="28">
        <v>0.814</v>
      </c>
      <c r="W794" s="29">
        <v>7.665</v>
      </c>
      <c r="X794" s="29">
        <f t="shared" si="88"/>
        <v>6.7379999999999995</v>
      </c>
      <c r="Y794" s="30">
        <v>10.677</v>
      </c>
      <c r="Z794" s="27">
        <v>254.46820392310548</v>
      </c>
    </row>
    <row r="795" spans="1:26" ht="12.75">
      <c r="A795" s="1">
        <v>37015</v>
      </c>
      <c r="B795" s="23">
        <v>124</v>
      </c>
      <c r="C795" s="4">
        <v>0.814467609</v>
      </c>
      <c r="D795" s="56">
        <v>0.814467609</v>
      </c>
      <c r="E795" s="2">
        <v>7856</v>
      </c>
      <c r="F795" s="24">
        <v>0</v>
      </c>
      <c r="G795" s="65">
        <v>38.83475135</v>
      </c>
      <c r="H795" s="65">
        <v>-76.05463997</v>
      </c>
      <c r="I795" s="25">
        <v>1039.8</v>
      </c>
      <c r="J795" s="5">
        <f t="shared" si="82"/>
        <v>1009.5999999999999</v>
      </c>
      <c r="K795" s="26">
        <f t="shared" si="83"/>
        <v>29.967081495632847</v>
      </c>
      <c r="L795" s="26">
        <f t="shared" si="84"/>
        <v>216.56708149563283</v>
      </c>
      <c r="M795" s="26">
        <f t="shared" si="85"/>
        <v>201.64708149563285</v>
      </c>
      <c r="N795" s="27">
        <f t="shared" si="86"/>
        <v>209.10708149563283</v>
      </c>
      <c r="O795" s="5">
        <v>27.6</v>
      </c>
      <c r="P795" s="5">
        <v>52.4</v>
      </c>
      <c r="Q795" s="5">
        <v>76.9</v>
      </c>
      <c r="S795" s="28">
        <v>2.325</v>
      </c>
      <c r="T795" s="23">
        <v>60.442</v>
      </c>
      <c r="U795" s="23">
        <f t="shared" si="87"/>
        <v>411.54850000000005</v>
      </c>
      <c r="V795" s="28">
        <v>0.882</v>
      </c>
      <c r="W795" s="29">
        <v>8.776</v>
      </c>
      <c r="X795" s="29">
        <f t="shared" si="88"/>
        <v>7.108833333333334</v>
      </c>
      <c r="Y795" s="30">
        <v>10.696</v>
      </c>
      <c r="Z795" s="27">
        <v>209.10708149563283</v>
      </c>
    </row>
    <row r="796" spans="1:26" ht="12.75">
      <c r="A796" s="1">
        <v>37015</v>
      </c>
      <c r="B796" s="23">
        <v>124</v>
      </c>
      <c r="C796" s="4">
        <v>0.814583361</v>
      </c>
      <c r="D796" s="56">
        <v>0.814583361</v>
      </c>
      <c r="E796" s="2">
        <v>7866</v>
      </c>
      <c r="F796" s="24">
        <v>0</v>
      </c>
      <c r="G796" s="65">
        <v>38.83106564</v>
      </c>
      <c r="H796" s="65">
        <v>-76.05030177</v>
      </c>
      <c r="I796" s="25">
        <v>1046</v>
      </c>
      <c r="J796" s="5">
        <f t="shared" si="82"/>
        <v>1015.8</v>
      </c>
      <c r="K796" s="26">
        <f t="shared" si="83"/>
        <v>-20.87192247273546</v>
      </c>
      <c r="L796" s="26">
        <f t="shared" si="84"/>
        <v>165.72807752726453</v>
      </c>
      <c r="M796" s="26">
        <f t="shared" si="85"/>
        <v>150.80807752726454</v>
      </c>
      <c r="N796" s="27">
        <f t="shared" si="86"/>
        <v>158.26807752726455</v>
      </c>
      <c r="O796" s="5">
        <v>28.6</v>
      </c>
      <c r="P796" s="5">
        <v>51.7</v>
      </c>
      <c r="Q796" s="5">
        <v>79.5</v>
      </c>
      <c r="S796" s="28">
        <v>3.149</v>
      </c>
      <c r="T796" s="23">
        <v>480.049</v>
      </c>
      <c r="U796" s="23">
        <f t="shared" si="87"/>
        <v>437.36899999999997</v>
      </c>
      <c r="V796" s="28">
        <v>0.932</v>
      </c>
      <c r="W796" s="29">
        <v>8.776</v>
      </c>
      <c r="X796" s="29">
        <f t="shared" si="88"/>
        <v>7.479499999999999</v>
      </c>
      <c r="Y796" s="30">
        <v>10.688</v>
      </c>
      <c r="Z796" s="27">
        <v>158.26807752726455</v>
      </c>
    </row>
    <row r="797" spans="1:26" ht="12.75">
      <c r="A797" s="1">
        <v>37015</v>
      </c>
      <c r="B797" s="23">
        <v>124</v>
      </c>
      <c r="C797" s="4">
        <v>0.814699054</v>
      </c>
      <c r="D797" s="56">
        <v>0.814699054</v>
      </c>
      <c r="E797" s="2">
        <v>7876</v>
      </c>
      <c r="F797" s="24">
        <v>0</v>
      </c>
      <c r="G797" s="65">
        <v>38.82604092</v>
      </c>
      <c r="H797" s="65">
        <v>-76.0499643</v>
      </c>
      <c r="I797" s="25">
        <v>1051.7</v>
      </c>
      <c r="J797" s="5">
        <f t="shared" si="82"/>
        <v>1021.5</v>
      </c>
      <c r="K797" s="26">
        <f t="shared" si="83"/>
        <v>-67.33797688215944</v>
      </c>
      <c r="L797" s="26">
        <f t="shared" si="84"/>
        <v>119.26202311784056</v>
      </c>
      <c r="M797" s="26">
        <f t="shared" si="85"/>
        <v>104.34202311784057</v>
      </c>
      <c r="N797" s="27">
        <f t="shared" si="86"/>
        <v>111.80202311784056</v>
      </c>
      <c r="O797" s="5">
        <v>28.9</v>
      </c>
      <c r="P797" s="5">
        <v>48.5</v>
      </c>
      <c r="Q797" s="5">
        <v>88.4</v>
      </c>
      <c r="S797" s="28">
        <v>2.681</v>
      </c>
      <c r="T797" s="23">
        <v>269.612</v>
      </c>
      <c r="U797" s="23">
        <f t="shared" si="87"/>
        <v>419.4395</v>
      </c>
      <c r="V797" s="28">
        <v>1.001</v>
      </c>
      <c r="W797" s="29">
        <v>9.887</v>
      </c>
      <c r="X797" s="29">
        <f t="shared" si="88"/>
        <v>8.035166666666667</v>
      </c>
      <c r="Y797" s="30">
        <v>10.695</v>
      </c>
      <c r="Z797" s="27">
        <v>111.80202311784056</v>
      </c>
    </row>
    <row r="798" spans="1:26" ht="12.75">
      <c r="A798" s="1">
        <v>37015</v>
      </c>
      <c r="B798" s="23">
        <v>124</v>
      </c>
      <c r="C798" s="4">
        <v>0.814814806</v>
      </c>
      <c r="D798" s="56">
        <v>0.814814806</v>
      </c>
      <c r="E798" s="2">
        <v>7886</v>
      </c>
      <c r="F798" s="24">
        <v>0</v>
      </c>
      <c r="G798" s="65">
        <v>38.82163714</v>
      </c>
      <c r="H798" s="65">
        <v>-76.05282356</v>
      </c>
      <c r="I798" s="25">
        <v>1056.5</v>
      </c>
      <c r="J798" s="5">
        <f t="shared" si="82"/>
        <v>1026.3</v>
      </c>
      <c r="K798" s="26">
        <f t="shared" si="83"/>
        <v>-106.26662185143903</v>
      </c>
      <c r="L798" s="26">
        <f t="shared" si="84"/>
        <v>80.33337814856097</v>
      </c>
      <c r="M798" s="26">
        <f t="shared" si="85"/>
        <v>65.41337814856098</v>
      </c>
      <c r="N798" s="27">
        <f t="shared" si="86"/>
        <v>72.87337814856097</v>
      </c>
      <c r="O798" s="5">
        <v>29.6</v>
      </c>
      <c r="P798" s="5">
        <v>46.9</v>
      </c>
      <c r="Q798" s="5">
        <v>80.9</v>
      </c>
      <c r="S798" s="28">
        <v>4.075</v>
      </c>
      <c r="T798" s="23">
        <v>1004.132</v>
      </c>
      <c r="U798" s="23">
        <f t="shared" si="87"/>
        <v>471.4955</v>
      </c>
      <c r="V798" s="28">
        <v>1.012</v>
      </c>
      <c r="W798" s="29">
        <v>9.888</v>
      </c>
      <c r="X798" s="29">
        <f t="shared" si="88"/>
        <v>8.591</v>
      </c>
      <c r="Y798" s="30">
        <v>10.695</v>
      </c>
      <c r="Z798" s="27">
        <v>72.87337814856097</v>
      </c>
    </row>
    <row r="799" spans="1:26" ht="12.75">
      <c r="A799" s="1">
        <v>37015</v>
      </c>
      <c r="B799" s="23">
        <v>124</v>
      </c>
      <c r="C799" s="4">
        <v>0.814930558</v>
      </c>
      <c r="D799" s="56">
        <v>0.814930558</v>
      </c>
      <c r="E799" s="2">
        <v>7896</v>
      </c>
      <c r="F799" s="24">
        <v>0</v>
      </c>
      <c r="G799" s="65">
        <v>38.8171208</v>
      </c>
      <c r="H799" s="65">
        <v>-76.05685778</v>
      </c>
      <c r="I799" s="25">
        <v>1059.5</v>
      </c>
      <c r="J799" s="5">
        <f t="shared" si="82"/>
        <v>1029.3</v>
      </c>
      <c r="K799" s="26">
        <f t="shared" si="83"/>
        <v>-130.50467575575496</v>
      </c>
      <c r="L799" s="26">
        <f t="shared" si="84"/>
        <v>56.095324244245035</v>
      </c>
      <c r="M799" s="26">
        <f t="shared" si="85"/>
        <v>41.17532424424505</v>
      </c>
      <c r="N799" s="27">
        <f t="shared" si="86"/>
        <v>48.63532424424504</v>
      </c>
      <c r="O799" s="5">
        <v>30</v>
      </c>
      <c r="P799" s="5">
        <v>46</v>
      </c>
      <c r="Q799" s="5">
        <v>82.4</v>
      </c>
      <c r="R799" s="64">
        <v>1.88E-05</v>
      </c>
      <c r="S799" s="28">
        <v>1.861</v>
      </c>
      <c r="T799" s="23">
        <v>-151.305</v>
      </c>
      <c r="U799" s="23">
        <f t="shared" si="87"/>
        <v>374.80150000000003</v>
      </c>
      <c r="V799" s="28">
        <v>0.921</v>
      </c>
      <c r="W799" s="29">
        <v>8.779</v>
      </c>
      <c r="X799" s="29">
        <f t="shared" si="88"/>
        <v>8.961833333333333</v>
      </c>
      <c r="Y799" s="30">
        <v>10.694</v>
      </c>
      <c r="Z799" s="27">
        <v>48.63532424424504</v>
      </c>
    </row>
    <row r="800" spans="1:26" ht="12.75">
      <c r="A800" s="1">
        <v>37015</v>
      </c>
      <c r="B800" s="23">
        <v>124</v>
      </c>
      <c r="C800" s="4">
        <v>0.81504631</v>
      </c>
      <c r="D800" s="56">
        <v>0.81504631</v>
      </c>
      <c r="E800" s="2">
        <v>7906</v>
      </c>
      <c r="F800" s="24">
        <v>1</v>
      </c>
      <c r="G800" s="65">
        <v>38.81233058</v>
      </c>
      <c r="H800" s="65">
        <v>-76.06034981</v>
      </c>
      <c r="I800" s="25">
        <v>1061</v>
      </c>
      <c r="J800" s="5">
        <f t="shared" si="82"/>
        <v>1030.8</v>
      </c>
      <c r="K800" s="26">
        <f t="shared" si="83"/>
        <v>-142.59722394196575</v>
      </c>
      <c r="L800" s="26">
        <f t="shared" si="84"/>
        <v>44.00277605803424</v>
      </c>
      <c r="M800" s="26">
        <f t="shared" si="85"/>
        <v>29.082776058034256</v>
      </c>
      <c r="N800" s="27">
        <f t="shared" si="86"/>
        <v>36.54277605803425</v>
      </c>
      <c r="O800" s="5">
        <v>30.3</v>
      </c>
      <c r="P800" s="5">
        <v>45.7</v>
      </c>
      <c r="Q800" s="5">
        <v>81.4</v>
      </c>
      <c r="S800" s="28">
        <v>3.935</v>
      </c>
      <c r="T800" s="23">
        <v>898.302</v>
      </c>
      <c r="U800" s="23">
        <f t="shared" si="87"/>
        <v>426.872</v>
      </c>
      <c r="V800" s="28">
        <v>0.812</v>
      </c>
      <c r="W800" s="29">
        <v>7.669</v>
      </c>
      <c r="X800" s="29">
        <f t="shared" si="88"/>
        <v>8.962499999999999</v>
      </c>
      <c r="Y800" s="30">
        <v>10.683</v>
      </c>
      <c r="Z800" s="27">
        <v>36.54277605803425</v>
      </c>
    </row>
    <row r="801" spans="1:26" ht="12.75">
      <c r="A801" s="1">
        <v>37015</v>
      </c>
      <c r="B801" s="23">
        <v>124</v>
      </c>
      <c r="C801" s="4">
        <v>0.815162063</v>
      </c>
      <c r="D801" s="56">
        <v>0.815162063</v>
      </c>
      <c r="E801" s="2">
        <v>7916</v>
      </c>
      <c r="F801" s="24">
        <v>0</v>
      </c>
      <c r="G801" s="65">
        <v>38.80779873</v>
      </c>
      <c r="H801" s="65">
        <v>-76.06389816</v>
      </c>
      <c r="I801" s="25">
        <v>1060.1</v>
      </c>
      <c r="J801" s="5">
        <f t="shared" si="82"/>
        <v>1029.8999999999999</v>
      </c>
      <c r="K801" s="26">
        <f t="shared" si="83"/>
        <v>-135.34380839386665</v>
      </c>
      <c r="L801" s="26">
        <f t="shared" si="84"/>
        <v>51.25619160613334</v>
      </c>
      <c r="M801" s="26">
        <f t="shared" si="85"/>
        <v>36.336191606133355</v>
      </c>
      <c r="N801" s="27">
        <f t="shared" si="86"/>
        <v>43.79619160613335</v>
      </c>
      <c r="O801" s="5">
        <v>30.2</v>
      </c>
      <c r="P801" s="5">
        <v>46</v>
      </c>
      <c r="Q801" s="5">
        <v>79.9</v>
      </c>
      <c r="S801" s="28">
        <v>2.82</v>
      </c>
      <c r="T801" s="23">
        <v>320.366</v>
      </c>
      <c r="U801" s="23">
        <f t="shared" si="87"/>
        <v>470.19266666666664</v>
      </c>
      <c r="V801" s="28">
        <v>0.721</v>
      </c>
      <c r="W801" s="29">
        <v>6.56</v>
      </c>
      <c r="X801" s="29">
        <f t="shared" si="88"/>
        <v>8.593166666666667</v>
      </c>
      <c r="Y801" s="30">
        <v>10.698</v>
      </c>
      <c r="Z801" s="27">
        <v>43.79619160613335</v>
      </c>
    </row>
    <row r="802" spans="1:26" ht="12.75">
      <c r="A802" s="1">
        <v>37015</v>
      </c>
      <c r="B802" s="23">
        <v>124</v>
      </c>
      <c r="C802" s="4">
        <v>0.815277755</v>
      </c>
      <c r="D802" s="56">
        <v>0.815277755</v>
      </c>
      <c r="E802" s="2">
        <v>7926</v>
      </c>
      <c r="F802" s="24">
        <v>0</v>
      </c>
      <c r="G802" s="65">
        <v>38.80349123</v>
      </c>
      <c r="H802" s="65">
        <v>-76.06728837</v>
      </c>
      <c r="I802" s="25">
        <v>1057.8</v>
      </c>
      <c r="J802" s="5">
        <f t="shared" si="82"/>
        <v>1027.6</v>
      </c>
      <c r="K802" s="26">
        <f t="shared" si="83"/>
        <v>-116.77846588003584</v>
      </c>
      <c r="L802" s="26">
        <f t="shared" si="84"/>
        <v>69.82153411996416</v>
      </c>
      <c r="M802" s="26">
        <f t="shared" si="85"/>
        <v>54.90153411996417</v>
      </c>
      <c r="N802" s="27">
        <f t="shared" si="86"/>
        <v>62.36153411996416</v>
      </c>
      <c r="O802" s="5">
        <v>29.4</v>
      </c>
      <c r="P802" s="5">
        <v>45.8</v>
      </c>
      <c r="Q802" s="5">
        <v>86.4</v>
      </c>
      <c r="S802" s="28">
        <v>2.966</v>
      </c>
      <c r="T802" s="23">
        <v>424.885</v>
      </c>
      <c r="U802" s="23">
        <f t="shared" si="87"/>
        <v>460.9986666666667</v>
      </c>
      <c r="V802" s="28">
        <v>0.641</v>
      </c>
      <c r="W802" s="29">
        <v>5.451</v>
      </c>
      <c r="X802" s="29">
        <f t="shared" si="88"/>
        <v>8.039</v>
      </c>
      <c r="Y802" s="30">
        <v>10.692</v>
      </c>
      <c r="Z802" s="27">
        <v>62.36153411996416</v>
      </c>
    </row>
    <row r="803" spans="1:26" ht="12.75">
      <c r="A803" s="1">
        <v>37015</v>
      </c>
      <c r="B803" s="23">
        <v>124</v>
      </c>
      <c r="C803" s="4">
        <v>0.815393507</v>
      </c>
      <c r="D803" s="56">
        <v>0.815393507</v>
      </c>
      <c r="E803" s="2">
        <v>7936</v>
      </c>
      <c r="F803" s="24">
        <v>0</v>
      </c>
      <c r="G803" s="65">
        <v>38.79926336</v>
      </c>
      <c r="H803" s="65">
        <v>-76.07052462</v>
      </c>
      <c r="I803" s="25">
        <v>1054.5</v>
      </c>
      <c r="J803" s="5">
        <f t="shared" si="82"/>
        <v>1024.3</v>
      </c>
      <c r="K803" s="26">
        <f t="shared" si="83"/>
        <v>-90.06852567457985</v>
      </c>
      <c r="L803" s="26">
        <f t="shared" si="84"/>
        <v>96.53147432542015</v>
      </c>
      <c r="M803" s="26">
        <f t="shared" si="85"/>
        <v>81.61147432542016</v>
      </c>
      <c r="N803" s="27">
        <f t="shared" si="86"/>
        <v>89.07147432542016</v>
      </c>
      <c r="O803" s="5">
        <v>29.1</v>
      </c>
      <c r="P803" s="5">
        <v>46.8</v>
      </c>
      <c r="Q803" s="5">
        <v>75.9</v>
      </c>
      <c r="S803" s="28">
        <v>3.689</v>
      </c>
      <c r="T803" s="23">
        <v>791.948</v>
      </c>
      <c r="U803" s="23">
        <f t="shared" si="87"/>
        <v>548.0546666666667</v>
      </c>
      <c r="V803" s="28">
        <v>0.574</v>
      </c>
      <c r="W803" s="29">
        <v>5.452</v>
      </c>
      <c r="X803" s="29">
        <f t="shared" si="88"/>
        <v>7.299833333333333</v>
      </c>
      <c r="Y803" s="30">
        <v>10.694</v>
      </c>
      <c r="Z803" s="27">
        <v>89.07147432542016</v>
      </c>
    </row>
    <row r="804" spans="1:26" ht="12.75">
      <c r="A804" s="1">
        <v>37015</v>
      </c>
      <c r="B804" s="23">
        <v>124</v>
      </c>
      <c r="C804" s="4">
        <v>0.81550926</v>
      </c>
      <c r="D804" s="56">
        <v>0.81550926</v>
      </c>
      <c r="E804" s="2">
        <v>7946</v>
      </c>
      <c r="F804" s="24">
        <v>0</v>
      </c>
      <c r="G804" s="65">
        <v>38.79510355</v>
      </c>
      <c r="H804" s="65">
        <v>-76.07373978</v>
      </c>
      <c r="I804" s="25">
        <v>1048.7</v>
      </c>
      <c r="J804" s="5">
        <f t="shared" si="82"/>
        <v>1018.5</v>
      </c>
      <c r="K804" s="26">
        <f t="shared" si="83"/>
        <v>-42.91457288765416</v>
      </c>
      <c r="L804" s="26">
        <f t="shared" si="84"/>
        <v>143.68542711234585</v>
      </c>
      <c r="M804" s="26">
        <f t="shared" si="85"/>
        <v>128.76542711234583</v>
      </c>
      <c r="N804" s="27">
        <f t="shared" si="86"/>
        <v>136.22542711234584</v>
      </c>
      <c r="O804" s="5">
        <v>28.7</v>
      </c>
      <c r="P804" s="5">
        <v>47.2</v>
      </c>
      <c r="Q804" s="5">
        <v>78.8</v>
      </c>
      <c r="S804" s="28">
        <v>3.218</v>
      </c>
      <c r="T804" s="23">
        <v>529.055</v>
      </c>
      <c r="U804" s="23">
        <f t="shared" si="87"/>
        <v>468.87516666666664</v>
      </c>
      <c r="V804" s="28">
        <v>0.501</v>
      </c>
      <c r="W804" s="29">
        <v>4.342</v>
      </c>
      <c r="X804" s="29">
        <f t="shared" si="88"/>
        <v>6.3755</v>
      </c>
      <c r="Y804" s="30">
        <v>10.708</v>
      </c>
      <c r="Z804" s="27">
        <v>136.22542711234584</v>
      </c>
    </row>
    <row r="805" spans="1:26" ht="12.75">
      <c r="A805" s="1">
        <v>37015</v>
      </c>
      <c r="B805" s="23">
        <v>124</v>
      </c>
      <c r="C805" s="4">
        <v>0.815625012</v>
      </c>
      <c r="D805" s="56">
        <v>0.815625012</v>
      </c>
      <c r="E805" s="2">
        <v>7956</v>
      </c>
      <c r="F805" s="24">
        <v>0</v>
      </c>
      <c r="G805" s="65">
        <v>38.791076</v>
      </c>
      <c r="H805" s="65">
        <v>-76.07730406</v>
      </c>
      <c r="I805" s="25">
        <v>1042.1</v>
      </c>
      <c r="J805" s="5">
        <f t="shared" si="82"/>
        <v>1011.8999999999999</v>
      </c>
      <c r="K805" s="26">
        <f t="shared" si="83"/>
        <v>11.071116719991046</v>
      </c>
      <c r="L805" s="26">
        <f t="shared" si="84"/>
        <v>197.67111671999103</v>
      </c>
      <c r="M805" s="26">
        <f t="shared" si="85"/>
        <v>182.75111671999105</v>
      </c>
      <c r="N805" s="27">
        <f t="shared" si="86"/>
        <v>190.21111671999103</v>
      </c>
      <c r="O805" s="5">
        <v>28.1</v>
      </c>
      <c r="P805" s="5">
        <v>46.6</v>
      </c>
      <c r="Q805" s="5">
        <v>79.4</v>
      </c>
      <c r="R805" s="64">
        <v>2.07E-05</v>
      </c>
      <c r="S805" s="28">
        <v>4.393</v>
      </c>
      <c r="T805" s="23">
        <v>1158.575</v>
      </c>
      <c r="U805" s="23">
        <f t="shared" si="87"/>
        <v>687.1885000000001</v>
      </c>
      <c r="V805" s="28">
        <v>0.491</v>
      </c>
      <c r="W805" s="29">
        <v>4.343</v>
      </c>
      <c r="X805" s="29">
        <f t="shared" si="88"/>
        <v>5.636166666666665</v>
      </c>
      <c r="Y805" s="30">
        <v>10.698</v>
      </c>
      <c r="Z805" s="27">
        <v>190.21111671999103</v>
      </c>
    </row>
    <row r="806" spans="1:26" ht="12.75">
      <c r="A806" s="1">
        <v>37015</v>
      </c>
      <c r="B806" s="23">
        <v>124</v>
      </c>
      <c r="C806" s="4">
        <v>0.815740764</v>
      </c>
      <c r="D806" s="56">
        <v>0.815740764</v>
      </c>
      <c r="E806" s="2">
        <v>7966</v>
      </c>
      <c r="F806" s="24">
        <v>0</v>
      </c>
      <c r="G806" s="65">
        <v>38.78764128</v>
      </c>
      <c r="H806" s="65">
        <v>-76.08160968</v>
      </c>
      <c r="I806" s="25">
        <v>1037.7</v>
      </c>
      <c r="J806" s="5">
        <f t="shared" si="82"/>
        <v>1007.5</v>
      </c>
      <c r="K806" s="26">
        <f t="shared" si="83"/>
        <v>47.25755215309284</v>
      </c>
      <c r="L806" s="26">
        <f t="shared" si="84"/>
        <v>233.85755215309283</v>
      </c>
      <c r="M806" s="26">
        <f t="shared" si="85"/>
        <v>218.93755215309284</v>
      </c>
      <c r="N806" s="27">
        <f t="shared" si="86"/>
        <v>226.39755215309282</v>
      </c>
      <c r="O806" s="5">
        <v>27.5</v>
      </c>
      <c r="P806" s="5">
        <v>48.5</v>
      </c>
      <c r="Q806" s="5">
        <v>80.8</v>
      </c>
      <c r="S806" s="28">
        <v>2.979</v>
      </c>
      <c r="T806" s="23">
        <v>423.138</v>
      </c>
      <c r="U806" s="23">
        <f t="shared" si="87"/>
        <v>607.9944999999999</v>
      </c>
      <c r="V806" s="28">
        <v>0.474</v>
      </c>
      <c r="W806" s="29">
        <v>4.344</v>
      </c>
      <c r="X806" s="29">
        <f t="shared" si="88"/>
        <v>5.082</v>
      </c>
      <c r="Y806" s="30">
        <v>10.7</v>
      </c>
      <c r="Z806" s="27">
        <v>226.39755215309282</v>
      </c>
    </row>
    <row r="807" spans="1:26" ht="12.75">
      <c r="A807" s="1">
        <v>37015</v>
      </c>
      <c r="B807" s="23">
        <v>124</v>
      </c>
      <c r="C807" s="4">
        <v>0.815856457</v>
      </c>
      <c r="D807" s="56">
        <v>0.815856457</v>
      </c>
      <c r="E807" s="2">
        <v>7976</v>
      </c>
      <c r="F807" s="24">
        <v>0</v>
      </c>
      <c r="G807" s="65">
        <v>38.7857464</v>
      </c>
      <c r="H807" s="65">
        <v>-76.0871863</v>
      </c>
      <c r="I807" s="25">
        <v>1034.5</v>
      </c>
      <c r="J807" s="5">
        <f t="shared" si="82"/>
        <v>1004.3</v>
      </c>
      <c r="K807" s="26">
        <f t="shared" si="83"/>
        <v>73.67435978858049</v>
      </c>
      <c r="L807" s="26">
        <f t="shared" si="84"/>
        <v>260.27435978858045</v>
      </c>
      <c r="M807" s="26">
        <f t="shared" si="85"/>
        <v>245.3543597885805</v>
      </c>
      <c r="N807" s="27">
        <f t="shared" si="86"/>
        <v>252.81435978858048</v>
      </c>
      <c r="O807" s="5">
        <v>27.3</v>
      </c>
      <c r="P807" s="5">
        <v>49.7</v>
      </c>
      <c r="Q807" s="5">
        <v>78</v>
      </c>
      <c r="S807" s="28">
        <v>2.98</v>
      </c>
      <c r="T807" s="23">
        <v>422.745</v>
      </c>
      <c r="U807" s="23">
        <f t="shared" si="87"/>
        <v>625.0576666666666</v>
      </c>
      <c r="V807" s="28">
        <v>0.442</v>
      </c>
      <c r="W807" s="29">
        <v>3.235</v>
      </c>
      <c r="X807" s="29">
        <f t="shared" si="88"/>
        <v>4.527833333333333</v>
      </c>
      <c r="Y807" s="30">
        <v>10.711</v>
      </c>
      <c r="Z807" s="27">
        <v>252.81435978858048</v>
      </c>
    </row>
    <row r="808" spans="1:26" ht="12.75">
      <c r="A808" s="1">
        <v>37015</v>
      </c>
      <c r="B808" s="23">
        <v>124</v>
      </c>
      <c r="C808" s="4">
        <v>0.815972209</v>
      </c>
      <c r="D808" s="56">
        <v>0.815972209</v>
      </c>
      <c r="E808" s="2">
        <v>7986</v>
      </c>
      <c r="F808" s="24">
        <v>0</v>
      </c>
      <c r="G808" s="65">
        <v>38.78380206</v>
      </c>
      <c r="H808" s="65">
        <v>-76.09255372</v>
      </c>
      <c r="I808" s="25">
        <v>1032.4</v>
      </c>
      <c r="J808" s="5">
        <f t="shared" si="82"/>
        <v>1002.2</v>
      </c>
      <c r="K808" s="26">
        <f t="shared" si="83"/>
        <v>91.05617314350272</v>
      </c>
      <c r="L808" s="26">
        <f t="shared" si="84"/>
        <v>277.6561731435027</v>
      </c>
      <c r="M808" s="26">
        <f t="shared" si="85"/>
        <v>262.7361731435027</v>
      </c>
      <c r="N808" s="27">
        <f t="shared" si="86"/>
        <v>270.19617314350273</v>
      </c>
      <c r="O808" s="5">
        <v>27.1</v>
      </c>
      <c r="P808" s="5">
        <v>49.8</v>
      </c>
      <c r="Q808" s="5">
        <v>80.4</v>
      </c>
      <c r="S808" s="28">
        <v>3.6</v>
      </c>
      <c r="T808" s="23">
        <v>737.309</v>
      </c>
      <c r="U808" s="23">
        <f t="shared" si="87"/>
        <v>677.1283333333332</v>
      </c>
      <c r="V808" s="28">
        <v>0.412</v>
      </c>
      <c r="W808" s="29">
        <v>3.235</v>
      </c>
      <c r="X808" s="29">
        <f t="shared" si="88"/>
        <v>4.1585</v>
      </c>
      <c r="Y808" s="30">
        <v>10.697</v>
      </c>
      <c r="Z808" s="27">
        <v>270.19617314350273</v>
      </c>
    </row>
    <row r="809" spans="1:26" ht="12.75">
      <c r="A809" s="1">
        <v>37015</v>
      </c>
      <c r="B809" s="23">
        <v>124</v>
      </c>
      <c r="C809" s="4">
        <v>0.816087961</v>
      </c>
      <c r="D809" s="56">
        <v>0.816087961</v>
      </c>
      <c r="E809" s="2">
        <v>7996</v>
      </c>
      <c r="F809" s="24">
        <v>0</v>
      </c>
      <c r="G809" s="65">
        <v>38.78181285</v>
      </c>
      <c r="H809" s="65">
        <v>-76.09805212</v>
      </c>
      <c r="I809" s="25">
        <v>1030.2</v>
      </c>
      <c r="J809" s="5">
        <f t="shared" si="82"/>
        <v>1000</v>
      </c>
      <c r="K809" s="26">
        <f t="shared" si="83"/>
        <v>109.30480002452748</v>
      </c>
      <c r="L809" s="26">
        <f t="shared" si="84"/>
        <v>295.9048000245275</v>
      </c>
      <c r="M809" s="26">
        <f t="shared" si="85"/>
        <v>280.9848000245275</v>
      </c>
      <c r="N809" s="27">
        <f t="shared" si="86"/>
        <v>288.44480002452747</v>
      </c>
      <c r="O809" s="5">
        <v>26.9</v>
      </c>
      <c r="P809" s="5">
        <v>48.8</v>
      </c>
      <c r="Q809" s="5">
        <v>78.3</v>
      </c>
      <c r="S809" s="28">
        <v>3.179</v>
      </c>
      <c r="T809" s="23">
        <v>526.828</v>
      </c>
      <c r="U809" s="23">
        <f t="shared" si="87"/>
        <v>632.9416666666667</v>
      </c>
      <c r="V809" s="28">
        <v>0.401</v>
      </c>
      <c r="W809" s="29">
        <v>3.236</v>
      </c>
      <c r="X809" s="29">
        <f t="shared" si="88"/>
        <v>3.7891666666666666</v>
      </c>
      <c r="Y809" s="30">
        <v>10.698</v>
      </c>
      <c r="Z809" s="27">
        <v>288.44480002452747</v>
      </c>
    </row>
    <row r="810" spans="1:26" ht="12.75">
      <c r="A810" s="1">
        <v>37015</v>
      </c>
      <c r="B810" s="23">
        <v>124</v>
      </c>
      <c r="C810" s="4">
        <v>0.816203713</v>
      </c>
      <c r="D810" s="56">
        <v>0.816203713</v>
      </c>
      <c r="E810" s="2">
        <v>8006</v>
      </c>
      <c r="F810" s="24">
        <v>0</v>
      </c>
      <c r="G810" s="65">
        <v>38.77794489</v>
      </c>
      <c r="H810" s="65">
        <v>-76.10073416</v>
      </c>
      <c r="I810" s="25">
        <v>1025.7</v>
      </c>
      <c r="J810" s="5">
        <f t="shared" si="82"/>
        <v>995.5</v>
      </c>
      <c r="K810" s="26">
        <f t="shared" si="83"/>
        <v>146.75691179305227</v>
      </c>
      <c r="L810" s="26">
        <f t="shared" si="84"/>
        <v>333.3569117930523</v>
      </c>
      <c r="M810" s="26">
        <f t="shared" si="85"/>
        <v>318.4369117930523</v>
      </c>
      <c r="N810" s="27">
        <f t="shared" si="86"/>
        <v>325.89691179305225</v>
      </c>
      <c r="O810" s="5">
        <v>26.5</v>
      </c>
      <c r="P810" s="5">
        <v>48.5</v>
      </c>
      <c r="Q810" s="5">
        <v>78.9</v>
      </c>
      <c r="S810" s="28">
        <v>2.614</v>
      </c>
      <c r="T810" s="23">
        <v>211.391</v>
      </c>
      <c r="U810" s="23">
        <f t="shared" si="87"/>
        <v>579.9976666666666</v>
      </c>
      <c r="V810" s="28">
        <v>0.381</v>
      </c>
      <c r="W810" s="29">
        <v>3.237</v>
      </c>
      <c r="X810" s="29">
        <f t="shared" si="88"/>
        <v>3.6050000000000004</v>
      </c>
      <c r="Y810" s="30">
        <v>10.722</v>
      </c>
      <c r="Z810" s="27">
        <v>325.89691179305225</v>
      </c>
    </row>
    <row r="811" spans="1:26" ht="12.75">
      <c r="A811" s="1">
        <v>37015</v>
      </c>
      <c r="B811" s="23">
        <v>124</v>
      </c>
      <c r="C811" s="4">
        <v>0.816319466</v>
      </c>
      <c r="D811" s="56">
        <v>0.816319466</v>
      </c>
      <c r="E811" s="2">
        <v>8016</v>
      </c>
      <c r="F811" s="24">
        <v>0</v>
      </c>
      <c r="G811" s="65">
        <v>38.77312598</v>
      </c>
      <c r="H811" s="65">
        <v>-76.09898931</v>
      </c>
      <c r="I811" s="25">
        <v>1022.3</v>
      </c>
      <c r="J811" s="5">
        <f t="shared" si="82"/>
        <v>992.0999999999999</v>
      </c>
      <c r="K811" s="26">
        <f t="shared" si="83"/>
        <v>175.16651352728292</v>
      </c>
      <c r="L811" s="26">
        <f t="shared" si="84"/>
        <v>361.7665135272829</v>
      </c>
      <c r="M811" s="26">
        <f t="shared" si="85"/>
        <v>346.8465135272829</v>
      </c>
      <c r="N811" s="27">
        <f t="shared" si="86"/>
        <v>354.3065135272829</v>
      </c>
      <c r="O811" s="5">
        <v>26.3</v>
      </c>
      <c r="P811" s="5">
        <v>49.2</v>
      </c>
      <c r="Q811" s="5">
        <v>78.5</v>
      </c>
      <c r="R811" s="64">
        <v>1.72E-05</v>
      </c>
      <c r="S811" s="28">
        <v>3.269</v>
      </c>
      <c r="T811" s="23">
        <v>578.498</v>
      </c>
      <c r="U811" s="23">
        <f t="shared" si="87"/>
        <v>483.3181666666667</v>
      </c>
      <c r="V811" s="28">
        <v>0.383</v>
      </c>
      <c r="W811" s="29">
        <v>3.238</v>
      </c>
      <c r="X811" s="29">
        <f t="shared" si="88"/>
        <v>3.420833333333333</v>
      </c>
      <c r="Y811" s="30">
        <v>10.686</v>
      </c>
      <c r="Z811" s="27">
        <v>354.3065135272829</v>
      </c>
    </row>
    <row r="812" spans="1:26" ht="12.75">
      <c r="A812" s="1">
        <v>37015</v>
      </c>
      <c r="B812" s="23">
        <v>124</v>
      </c>
      <c r="C812" s="4">
        <v>0.816435158</v>
      </c>
      <c r="D812" s="56">
        <v>0.816435158</v>
      </c>
      <c r="E812" s="2">
        <v>8026</v>
      </c>
      <c r="F812" s="24">
        <v>0</v>
      </c>
      <c r="G812" s="65">
        <v>38.7692114</v>
      </c>
      <c r="H812" s="65">
        <v>-76.09515261</v>
      </c>
      <c r="I812" s="25">
        <v>1017.7</v>
      </c>
      <c r="J812" s="5">
        <f t="shared" si="82"/>
        <v>987.5</v>
      </c>
      <c r="K812" s="26">
        <f t="shared" si="83"/>
        <v>213.75839578927256</v>
      </c>
      <c r="L812" s="26">
        <f t="shared" si="84"/>
        <v>400.35839578927255</v>
      </c>
      <c r="M812" s="26">
        <f t="shared" si="85"/>
        <v>385.4383957892726</v>
      </c>
      <c r="N812" s="27">
        <f t="shared" si="86"/>
        <v>392.89839578927257</v>
      </c>
      <c r="O812" s="5">
        <v>25.8</v>
      </c>
      <c r="P812" s="5">
        <v>52.2</v>
      </c>
      <c r="Q812" s="5">
        <v>80.3</v>
      </c>
      <c r="S812" s="28">
        <v>2.661</v>
      </c>
      <c r="T812" s="23">
        <v>263.062</v>
      </c>
      <c r="U812" s="23">
        <f t="shared" si="87"/>
        <v>456.63883333333337</v>
      </c>
      <c r="V812" s="28">
        <v>0.361</v>
      </c>
      <c r="W812" s="29">
        <v>3.238</v>
      </c>
      <c r="X812" s="29">
        <f t="shared" si="88"/>
        <v>3.2365</v>
      </c>
      <c r="Y812" s="30">
        <v>10.699</v>
      </c>
      <c r="Z812" s="27">
        <v>392.89839578927257</v>
      </c>
    </row>
    <row r="813" spans="1:26" ht="12.75">
      <c r="A813" s="1">
        <v>37015</v>
      </c>
      <c r="B813" s="23">
        <v>124</v>
      </c>
      <c r="C813" s="4">
        <v>0.81655091</v>
      </c>
      <c r="D813" s="56">
        <v>0.81655091</v>
      </c>
      <c r="E813" s="2">
        <v>8036</v>
      </c>
      <c r="F813" s="24">
        <v>0</v>
      </c>
      <c r="G813" s="65">
        <v>38.76647774</v>
      </c>
      <c r="H813" s="65">
        <v>-76.08961019</v>
      </c>
      <c r="I813" s="25">
        <v>1015.9</v>
      </c>
      <c r="J813" s="5">
        <f t="shared" si="82"/>
        <v>985.6999999999999</v>
      </c>
      <c r="K813" s="26">
        <f t="shared" si="83"/>
        <v>228.90852412466168</v>
      </c>
      <c r="L813" s="26">
        <f t="shared" si="84"/>
        <v>415.5085241246617</v>
      </c>
      <c r="M813" s="26">
        <f t="shared" si="85"/>
        <v>400.5885241246617</v>
      </c>
      <c r="N813" s="27">
        <f t="shared" si="86"/>
        <v>408.0485241246617</v>
      </c>
      <c r="O813" s="5">
        <v>25.8</v>
      </c>
      <c r="P813" s="5">
        <v>51.4</v>
      </c>
      <c r="Q813" s="5">
        <v>76.9</v>
      </c>
      <c r="S813" s="28">
        <v>3.436</v>
      </c>
      <c r="T813" s="23">
        <v>630.081</v>
      </c>
      <c r="U813" s="23">
        <f t="shared" si="87"/>
        <v>491.1948333333333</v>
      </c>
      <c r="V813" s="28">
        <v>0.351</v>
      </c>
      <c r="W813" s="29">
        <v>3.239</v>
      </c>
      <c r="X813" s="29">
        <f t="shared" si="88"/>
        <v>3.237166666666667</v>
      </c>
      <c r="Y813" s="30">
        <v>10.717</v>
      </c>
      <c r="Z813" s="27">
        <v>408.0485241246617</v>
      </c>
    </row>
    <row r="814" spans="1:26" ht="12.75">
      <c r="A814" s="1">
        <v>37015</v>
      </c>
      <c r="B814" s="23">
        <v>124</v>
      </c>
      <c r="C814" s="4">
        <v>0.816666663</v>
      </c>
      <c r="D814" s="56">
        <v>0.816666663</v>
      </c>
      <c r="E814" s="2">
        <v>8046</v>
      </c>
      <c r="F814" s="24">
        <v>0</v>
      </c>
      <c r="G814" s="65">
        <v>38.76501572</v>
      </c>
      <c r="H814" s="65">
        <v>-76.08323181</v>
      </c>
      <c r="I814" s="25">
        <v>1015</v>
      </c>
      <c r="J814" s="5">
        <f t="shared" si="82"/>
        <v>984.8</v>
      </c>
      <c r="K814" s="26">
        <f t="shared" si="83"/>
        <v>236.4939661490015</v>
      </c>
      <c r="L814" s="26">
        <f t="shared" si="84"/>
        <v>423.0939661490015</v>
      </c>
      <c r="M814" s="26">
        <f t="shared" si="85"/>
        <v>408.1739661490015</v>
      </c>
      <c r="N814" s="27">
        <f t="shared" si="86"/>
        <v>415.6339661490015</v>
      </c>
      <c r="O814" s="5">
        <v>25.7</v>
      </c>
      <c r="P814" s="5">
        <v>52.6</v>
      </c>
      <c r="Q814" s="5">
        <v>78.2</v>
      </c>
      <c r="S814" s="28">
        <v>2.761</v>
      </c>
      <c r="T814" s="23">
        <v>314.645</v>
      </c>
      <c r="U814" s="23">
        <f t="shared" si="87"/>
        <v>420.75083333333333</v>
      </c>
      <c r="V814" s="28">
        <v>0.351</v>
      </c>
      <c r="W814" s="29">
        <v>3.24</v>
      </c>
      <c r="X814" s="29">
        <f t="shared" si="88"/>
        <v>3.2379999999999995</v>
      </c>
      <c r="Y814" s="30">
        <v>10.699</v>
      </c>
      <c r="Z814" s="27">
        <v>415.6339661490015</v>
      </c>
    </row>
    <row r="815" spans="1:26" ht="12.75">
      <c r="A815" s="1">
        <v>37015</v>
      </c>
      <c r="B815" s="23">
        <v>124</v>
      </c>
      <c r="C815" s="4">
        <v>0.816782415</v>
      </c>
      <c r="D815" s="56">
        <v>0.816782415</v>
      </c>
      <c r="E815" s="2">
        <v>8056</v>
      </c>
      <c r="F815" s="24">
        <v>0</v>
      </c>
      <c r="G815" s="65">
        <v>38.76505008</v>
      </c>
      <c r="H815" s="65">
        <v>-76.07655098</v>
      </c>
      <c r="I815" s="25">
        <v>1013.1</v>
      </c>
      <c r="J815" s="5">
        <f t="shared" si="82"/>
        <v>982.9</v>
      </c>
      <c r="K815" s="26">
        <f t="shared" si="83"/>
        <v>252.5304681668985</v>
      </c>
      <c r="L815" s="26">
        <f t="shared" si="84"/>
        <v>439.1304681668985</v>
      </c>
      <c r="M815" s="26">
        <f t="shared" si="85"/>
        <v>424.2104681668985</v>
      </c>
      <c r="N815" s="27">
        <f t="shared" si="86"/>
        <v>431.6704681668985</v>
      </c>
      <c r="O815" s="5">
        <v>25.8</v>
      </c>
      <c r="P815" s="5">
        <v>52.4</v>
      </c>
      <c r="Q815" s="5">
        <v>78.4</v>
      </c>
      <c r="S815" s="28">
        <v>3.081</v>
      </c>
      <c r="T815" s="23">
        <v>471.751</v>
      </c>
      <c r="U815" s="23">
        <f t="shared" si="87"/>
        <v>411.5713333333333</v>
      </c>
      <c r="V815" s="28">
        <v>0.363</v>
      </c>
      <c r="W815" s="29">
        <v>3.241</v>
      </c>
      <c r="X815" s="29">
        <f t="shared" si="88"/>
        <v>3.2388333333333335</v>
      </c>
      <c r="Y815" s="30">
        <v>10.694</v>
      </c>
      <c r="Z815" s="27">
        <v>431.6704681668985</v>
      </c>
    </row>
    <row r="816" spans="1:26" ht="12.75">
      <c r="A816" s="1">
        <v>37015</v>
      </c>
      <c r="B816" s="23">
        <v>124</v>
      </c>
      <c r="C816" s="4">
        <v>0.816898167</v>
      </c>
      <c r="D816" s="56">
        <v>0.816898167</v>
      </c>
      <c r="E816" s="2">
        <v>8066</v>
      </c>
      <c r="F816" s="24">
        <v>0</v>
      </c>
      <c r="G816" s="65">
        <v>38.76657358</v>
      </c>
      <c r="H816" s="65">
        <v>-76.0697376</v>
      </c>
      <c r="I816" s="25">
        <v>1010.7</v>
      </c>
      <c r="J816" s="5">
        <f t="shared" si="82"/>
        <v>980.5</v>
      </c>
      <c r="K816" s="26">
        <f t="shared" si="83"/>
        <v>272.8314697141463</v>
      </c>
      <c r="L816" s="26">
        <f t="shared" si="84"/>
        <v>459.43146971414626</v>
      </c>
      <c r="M816" s="26">
        <f t="shared" si="85"/>
        <v>444.5114697141463</v>
      </c>
      <c r="N816" s="27">
        <f t="shared" si="86"/>
        <v>451.9714697141463</v>
      </c>
      <c r="O816" s="5">
        <v>25.6</v>
      </c>
      <c r="P816" s="5">
        <v>51.1</v>
      </c>
      <c r="Q816" s="5">
        <v>80.9</v>
      </c>
      <c r="S816" s="28">
        <v>2.189</v>
      </c>
      <c r="T816" s="23">
        <v>-1.185</v>
      </c>
      <c r="U816" s="23">
        <f t="shared" si="87"/>
        <v>376.14200000000005</v>
      </c>
      <c r="V816" s="28">
        <v>0.332</v>
      </c>
      <c r="W816" s="29">
        <v>2.131</v>
      </c>
      <c r="X816" s="29">
        <f t="shared" si="88"/>
        <v>3.0545000000000004</v>
      </c>
      <c r="Y816" s="30">
        <v>10.713</v>
      </c>
      <c r="Z816" s="27">
        <v>451.9714697141463</v>
      </c>
    </row>
    <row r="817" spans="1:26" ht="12.75">
      <c r="A817" s="1">
        <v>37015</v>
      </c>
      <c r="B817" s="23">
        <v>124</v>
      </c>
      <c r="C817" s="4">
        <v>0.81701386</v>
      </c>
      <c r="D817" s="56">
        <v>0.81701386</v>
      </c>
      <c r="E817" s="2">
        <v>8076</v>
      </c>
      <c r="F817" s="24">
        <v>0</v>
      </c>
      <c r="G817" s="65">
        <v>38.76948367</v>
      </c>
      <c r="H817" s="65">
        <v>-76.06315796</v>
      </c>
      <c r="I817" s="25">
        <v>1008.4</v>
      </c>
      <c r="J817" s="5">
        <f t="shared" si="82"/>
        <v>978.1999999999999</v>
      </c>
      <c r="K817" s="26">
        <f t="shared" si="83"/>
        <v>292.33327901003014</v>
      </c>
      <c r="L817" s="26">
        <f t="shared" si="84"/>
        <v>478.9332790100301</v>
      </c>
      <c r="M817" s="26">
        <f t="shared" si="85"/>
        <v>464.01327901003015</v>
      </c>
      <c r="N817" s="27">
        <f t="shared" si="86"/>
        <v>471.4732790100301</v>
      </c>
      <c r="O817" s="5">
        <v>25.4</v>
      </c>
      <c r="P817" s="5">
        <v>49.6</v>
      </c>
      <c r="Q817" s="5">
        <v>78.4</v>
      </c>
      <c r="R817" s="64">
        <v>1.62E-05</v>
      </c>
      <c r="S817" s="28">
        <v>3.505</v>
      </c>
      <c r="T817" s="23">
        <v>680.834</v>
      </c>
      <c r="U817" s="23">
        <f t="shared" si="87"/>
        <v>393.19800000000004</v>
      </c>
      <c r="V817" s="28">
        <v>0.333</v>
      </c>
      <c r="W817" s="29">
        <v>2.132</v>
      </c>
      <c r="X817" s="29">
        <f t="shared" si="88"/>
        <v>2.8701666666666665</v>
      </c>
      <c r="Y817" s="30">
        <v>10.683</v>
      </c>
      <c r="Z817" s="27">
        <v>471.4732790100301</v>
      </c>
    </row>
    <row r="818" spans="1:26" ht="12.75">
      <c r="A818" s="1">
        <v>37015</v>
      </c>
      <c r="B818" s="23">
        <v>124</v>
      </c>
      <c r="C818" s="4">
        <v>0.817129612</v>
      </c>
      <c r="D818" s="56">
        <v>0.817129612</v>
      </c>
      <c r="E818" s="2">
        <v>8086</v>
      </c>
      <c r="F818" s="24">
        <v>0</v>
      </c>
      <c r="G818" s="65">
        <v>38.77340556</v>
      </c>
      <c r="H818" s="65">
        <v>-76.05779578</v>
      </c>
      <c r="I818" s="25">
        <v>1007.5</v>
      </c>
      <c r="J818" s="5">
        <f t="shared" si="82"/>
        <v>977.3</v>
      </c>
      <c r="K818" s="26">
        <f t="shared" si="83"/>
        <v>299.97690648380666</v>
      </c>
      <c r="L818" s="26">
        <f t="shared" si="84"/>
        <v>486.5769064838066</v>
      </c>
      <c r="M818" s="26">
        <f t="shared" si="85"/>
        <v>471.65690648380667</v>
      </c>
      <c r="N818" s="27">
        <f t="shared" si="86"/>
        <v>479.11690648380664</v>
      </c>
      <c r="O818" s="5">
        <v>25.4</v>
      </c>
      <c r="P818" s="5">
        <v>49.9</v>
      </c>
      <c r="Q818" s="5">
        <v>77.4</v>
      </c>
      <c r="S818" s="28">
        <v>2.801</v>
      </c>
      <c r="T818" s="23">
        <v>312.898</v>
      </c>
      <c r="U818" s="23">
        <f t="shared" si="87"/>
        <v>401.50399999999996</v>
      </c>
      <c r="V818" s="28">
        <v>0.331</v>
      </c>
      <c r="W818" s="29">
        <v>2.133</v>
      </c>
      <c r="X818" s="29">
        <f t="shared" si="88"/>
        <v>2.686</v>
      </c>
      <c r="Y818" s="30">
        <v>10.695</v>
      </c>
      <c r="Z818" s="27">
        <v>479.11690648380664</v>
      </c>
    </row>
    <row r="819" spans="1:26" ht="12.75">
      <c r="A819" s="1">
        <v>37015</v>
      </c>
      <c r="B819" s="23">
        <v>124</v>
      </c>
      <c r="C819" s="4">
        <v>0.817245364</v>
      </c>
      <c r="D819" s="56">
        <v>0.817245364</v>
      </c>
      <c r="E819" s="2">
        <v>8096</v>
      </c>
      <c r="F819" s="24">
        <v>0</v>
      </c>
      <c r="G819" s="65">
        <v>38.7782426</v>
      </c>
      <c r="H819" s="65">
        <v>-76.05385588</v>
      </c>
      <c r="I819" s="25">
        <v>1004.4</v>
      </c>
      <c r="J819" s="5">
        <f t="shared" si="82"/>
        <v>974.1999999999999</v>
      </c>
      <c r="K819" s="26">
        <f t="shared" si="83"/>
        <v>326.35894174479085</v>
      </c>
      <c r="L819" s="26">
        <f t="shared" si="84"/>
        <v>512.9589417447909</v>
      </c>
      <c r="M819" s="26">
        <f t="shared" si="85"/>
        <v>498.03894174479086</v>
      </c>
      <c r="N819" s="27">
        <f t="shared" si="86"/>
        <v>505.49894174479084</v>
      </c>
      <c r="O819" s="5">
        <v>25.3</v>
      </c>
      <c r="P819" s="5">
        <v>48.1</v>
      </c>
      <c r="Q819" s="5">
        <v>77.8</v>
      </c>
      <c r="S819" s="28">
        <v>3.316</v>
      </c>
      <c r="T819" s="23">
        <v>575.005</v>
      </c>
      <c r="U819" s="23">
        <f t="shared" si="87"/>
        <v>392.3246666666667</v>
      </c>
      <c r="V819" s="28">
        <v>0.331</v>
      </c>
      <c r="W819" s="29">
        <v>2.134</v>
      </c>
      <c r="X819" s="29">
        <f t="shared" si="88"/>
        <v>2.5018333333333334</v>
      </c>
      <c r="Y819" s="30">
        <v>10.683</v>
      </c>
      <c r="Z819" s="27">
        <v>505.49894174479084</v>
      </c>
    </row>
    <row r="820" spans="1:26" ht="12.75">
      <c r="A820" s="1">
        <v>37015</v>
      </c>
      <c r="B820" s="23">
        <v>124</v>
      </c>
      <c r="C820" s="4">
        <v>0.817361116</v>
      </c>
      <c r="D820" s="56">
        <v>0.817361116</v>
      </c>
      <c r="E820" s="2">
        <v>8106</v>
      </c>
      <c r="F820" s="24">
        <v>0</v>
      </c>
      <c r="G820" s="65">
        <v>38.78395369</v>
      </c>
      <c r="H820" s="65">
        <v>-76.05235758</v>
      </c>
      <c r="I820" s="25">
        <v>1000.8</v>
      </c>
      <c r="J820" s="5">
        <f t="shared" si="82"/>
        <v>970.5999999999999</v>
      </c>
      <c r="K820" s="26">
        <f t="shared" si="83"/>
        <v>357.1017009835835</v>
      </c>
      <c r="L820" s="26">
        <f t="shared" si="84"/>
        <v>543.7017009835835</v>
      </c>
      <c r="M820" s="26">
        <f t="shared" si="85"/>
        <v>528.7817009835835</v>
      </c>
      <c r="N820" s="27">
        <f t="shared" si="86"/>
        <v>536.2417009835835</v>
      </c>
      <c r="O820" s="5">
        <v>24.6</v>
      </c>
      <c r="P820" s="5">
        <v>53.7</v>
      </c>
      <c r="Q820" s="5">
        <v>80.8</v>
      </c>
      <c r="S820" s="28">
        <v>1.267</v>
      </c>
      <c r="T820" s="23">
        <v>-475.432</v>
      </c>
      <c r="U820" s="23">
        <f aca="true" t="shared" si="89" ref="U820:U883">AVERAGE(T815:T820)</f>
        <v>260.6451666666666</v>
      </c>
      <c r="V820" s="28">
        <v>0.342</v>
      </c>
      <c r="W820" s="29">
        <v>2.134</v>
      </c>
      <c r="X820" s="29">
        <f aca="true" t="shared" si="90" ref="X820:X883">AVERAGE(W815:W820)</f>
        <v>2.3175000000000003</v>
      </c>
      <c r="Y820" s="30">
        <v>10.694</v>
      </c>
      <c r="Z820" s="27">
        <v>536.2417009835835</v>
      </c>
    </row>
    <row r="821" spans="1:26" ht="12.75">
      <c r="A821" s="1">
        <v>37015</v>
      </c>
      <c r="B821" s="23">
        <v>124</v>
      </c>
      <c r="C821" s="4">
        <v>0.817476869</v>
      </c>
      <c r="D821" s="56">
        <v>0.817476869</v>
      </c>
      <c r="E821" s="2">
        <v>8116</v>
      </c>
      <c r="F821" s="24">
        <v>0</v>
      </c>
      <c r="G821" s="65">
        <v>38.78973515</v>
      </c>
      <c r="H821" s="65">
        <v>-76.05211524</v>
      </c>
      <c r="I821" s="25">
        <v>998.9</v>
      </c>
      <c r="J821" s="5">
        <f t="shared" si="82"/>
        <v>968.6999999999999</v>
      </c>
      <c r="K821" s="26">
        <f t="shared" si="83"/>
        <v>373.37304905245065</v>
      </c>
      <c r="L821" s="26">
        <f t="shared" si="84"/>
        <v>559.9730490524506</v>
      </c>
      <c r="M821" s="26">
        <f t="shared" si="85"/>
        <v>545.0530490524507</v>
      </c>
      <c r="N821" s="27">
        <f t="shared" si="86"/>
        <v>552.5130490524507</v>
      </c>
      <c r="O821" s="5">
        <v>24.6</v>
      </c>
      <c r="P821" s="5">
        <v>49.8</v>
      </c>
      <c r="Q821" s="5">
        <v>74.5</v>
      </c>
      <c r="S821" s="28">
        <v>4.493</v>
      </c>
      <c r="T821" s="23">
        <v>1204.088</v>
      </c>
      <c r="U821" s="23">
        <f t="shared" si="89"/>
        <v>382.70133333333337</v>
      </c>
      <c r="V821" s="28">
        <v>0.313</v>
      </c>
      <c r="W821" s="29">
        <v>2.135</v>
      </c>
      <c r="X821" s="29">
        <f t="shared" si="90"/>
        <v>2.1331666666666664</v>
      </c>
      <c r="Y821" s="30">
        <v>10.696</v>
      </c>
      <c r="Z821" s="27">
        <v>552.5130490524507</v>
      </c>
    </row>
    <row r="822" spans="1:26" ht="12.75">
      <c r="A822" s="1">
        <v>37015</v>
      </c>
      <c r="B822" s="23">
        <v>124</v>
      </c>
      <c r="C822" s="4">
        <v>0.817592621</v>
      </c>
      <c r="D822" s="56">
        <v>0.817592621</v>
      </c>
      <c r="E822" s="2">
        <v>8126</v>
      </c>
      <c r="F822" s="24">
        <v>0</v>
      </c>
      <c r="G822" s="65">
        <v>38.79513586</v>
      </c>
      <c r="H822" s="65">
        <v>-76.05324575</v>
      </c>
      <c r="I822" s="25">
        <v>996.9</v>
      </c>
      <c r="J822" s="5">
        <f t="shared" si="82"/>
        <v>966.6999999999999</v>
      </c>
      <c r="K822" s="26">
        <f t="shared" si="83"/>
        <v>390.5352983608104</v>
      </c>
      <c r="L822" s="26">
        <f t="shared" si="84"/>
        <v>577.1352983608103</v>
      </c>
      <c r="M822" s="26">
        <f t="shared" si="85"/>
        <v>562.2152983608104</v>
      </c>
      <c r="N822" s="27">
        <f t="shared" si="86"/>
        <v>569.6752983608103</v>
      </c>
      <c r="O822" s="5">
        <v>24.6</v>
      </c>
      <c r="P822" s="5">
        <v>50.6</v>
      </c>
      <c r="Q822" s="5">
        <v>66.9</v>
      </c>
      <c r="S822" s="28">
        <v>2.951</v>
      </c>
      <c r="T822" s="23">
        <v>416.151</v>
      </c>
      <c r="U822" s="23">
        <f t="shared" si="89"/>
        <v>452.2573333333333</v>
      </c>
      <c r="V822" s="28">
        <v>0.363</v>
      </c>
      <c r="W822" s="29">
        <v>3.246</v>
      </c>
      <c r="X822" s="29">
        <f t="shared" si="90"/>
        <v>2.3190000000000004</v>
      </c>
      <c r="Y822" s="30">
        <v>10.683</v>
      </c>
      <c r="Z822" s="27">
        <v>569.6752983608103</v>
      </c>
    </row>
    <row r="823" spans="1:26" ht="12.75">
      <c r="A823" s="1">
        <v>37015</v>
      </c>
      <c r="B823" s="23">
        <v>124</v>
      </c>
      <c r="C823" s="4">
        <v>0.817708313</v>
      </c>
      <c r="D823" s="56">
        <v>0.817708313</v>
      </c>
      <c r="E823" s="2">
        <v>8136</v>
      </c>
      <c r="F823" s="24">
        <v>0</v>
      </c>
      <c r="G823" s="65">
        <v>38.79970454</v>
      </c>
      <c r="H823" s="65">
        <v>-76.05624822</v>
      </c>
      <c r="I823" s="25">
        <v>992.7</v>
      </c>
      <c r="J823" s="5">
        <f t="shared" si="82"/>
        <v>962.5</v>
      </c>
      <c r="K823" s="26">
        <f t="shared" si="83"/>
        <v>426.69189266231285</v>
      </c>
      <c r="L823" s="26">
        <f t="shared" si="84"/>
        <v>613.2918926623129</v>
      </c>
      <c r="M823" s="26">
        <f t="shared" si="85"/>
        <v>598.3718926623128</v>
      </c>
      <c r="N823" s="27">
        <f t="shared" si="86"/>
        <v>605.8318926623128</v>
      </c>
      <c r="O823" s="5">
        <v>24</v>
      </c>
      <c r="P823" s="5">
        <v>53.7</v>
      </c>
      <c r="Q823" s="5">
        <v>68.4</v>
      </c>
      <c r="R823" s="64">
        <v>1.5E-05</v>
      </c>
      <c r="S823" s="28">
        <v>3.079</v>
      </c>
      <c r="T823" s="23">
        <v>468.258</v>
      </c>
      <c r="U823" s="23">
        <f t="shared" si="89"/>
        <v>416.828</v>
      </c>
      <c r="V823" s="28">
        <v>0.292</v>
      </c>
      <c r="W823" s="29">
        <v>2.137</v>
      </c>
      <c r="X823" s="29">
        <f t="shared" si="90"/>
        <v>2.3198333333333334</v>
      </c>
      <c r="Y823" s="30">
        <v>10.677</v>
      </c>
      <c r="Z823" s="27">
        <v>605.8318926623128</v>
      </c>
    </row>
    <row r="824" spans="1:26" ht="12.75">
      <c r="A824" s="1">
        <v>37015</v>
      </c>
      <c r="B824" s="23">
        <v>124</v>
      </c>
      <c r="C824" s="4">
        <v>0.817824066</v>
      </c>
      <c r="D824" s="56">
        <v>0.817824066</v>
      </c>
      <c r="E824" s="2">
        <v>8146</v>
      </c>
      <c r="F824" s="24">
        <v>0</v>
      </c>
      <c r="G824" s="65">
        <v>38.8027943</v>
      </c>
      <c r="H824" s="65">
        <v>-76.06122783</v>
      </c>
      <c r="I824" s="25">
        <v>990.6</v>
      </c>
      <c r="J824" s="5">
        <f t="shared" si="82"/>
        <v>960.4</v>
      </c>
      <c r="K824" s="26">
        <f t="shared" si="83"/>
        <v>444.8293983193883</v>
      </c>
      <c r="L824" s="26">
        <f t="shared" si="84"/>
        <v>631.4293983193883</v>
      </c>
      <c r="M824" s="26">
        <f t="shared" si="85"/>
        <v>616.5093983193883</v>
      </c>
      <c r="N824" s="27">
        <f t="shared" si="86"/>
        <v>623.9693983193883</v>
      </c>
      <c r="O824" s="5">
        <v>23.9</v>
      </c>
      <c r="P824" s="5">
        <v>52.6</v>
      </c>
      <c r="Q824" s="5">
        <v>75.9</v>
      </c>
      <c r="S824" s="28">
        <v>2.651</v>
      </c>
      <c r="T824" s="23">
        <v>257.821</v>
      </c>
      <c r="U824" s="23">
        <f t="shared" si="89"/>
        <v>407.6485</v>
      </c>
      <c r="V824" s="28">
        <v>0.312</v>
      </c>
      <c r="W824" s="29">
        <v>2.137</v>
      </c>
      <c r="X824" s="29">
        <f t="shared" si="90"/>
        <v>2.3205</v>
      </c>
      <c r="Y824" s="30">
        <v>10.693</v>
      </c>
      <c r="Z824" s="27">
        <v>623.9693983193883</v>
      </c>
    </row>
    <row r="825" spans="1:26" ht="12.75">
      <c r="A825" s="1">
        <v>37015</v>
      </c>
      <c r="B825" s="23">
        <v>124</v>
      </c>
      <c r="C825" s="4">
        <v>0.817939818</v>
      </c>
      <c r="D825" s="56">
        <v>0.817939818</v>
      </c>
      <c r="E825" s="2">
        <v>8156</v>
      </c>
      <c r="F825" s="24">
        <v>0</v>
      </c>
      <c r="G825" s="65">
        <v>38.80350196</v>
      </c>
      <c r="H825" s="65">
        <v>-76.06733419</v>
      </c>
      <c r="I825" s="25">
        <v>987.9</v>
      </c>
      <c r="J825" s="5">
        <f t="shared" si="82"/>
        <v>957.6999999999999</v>
      </c>
      <c r="K825" s="26">
        <f t="shared" si="83"/>
        <v>468.2074114709032</v>
      </c>
      <c r="L825" s="26">
        <f t="shared" si="84"/>
        <v>654.8074114709032</v>
      </c>
      <c r="M825" s="26">
        <f t="shared" si="85"/>
        <v>639.8874114709032</v>
      </c>
      <c r="N825" s="27">
        <f t="shared" si="86"/>
        <v>647.3474114709031</v>
      </c>
      <c r="O825" s="5">
        <v>24</v>
      </c>
      <c r="P825" s="5">
        <v>45.6</v>
      </c>
      <c r="Q825" s="5">
        <v>72.4</v>
      </c>
      <c r="S825" s="28">
        <v>2.989</v>
      </c>
      <c r="T825" s="23">
        <v>414.841</v>
      </c>
      <c r="U825" s="23">
        <f t="shared" si="89"/>
        <v>380.9545</v>
      </c>
      <c r="V825" s="28">
        <v>0.332</v>
      </c>
      <c r="W825" s="29">
        <v>2.138</v>
      </c>
      <c r="X825" s="29">
        <f t="shared" si="90"/>
        <v>2.321166666666667</v>
      </c>
      <c r="Y825" s="30">
        <v>10.738</v>
      </c>
      <c r="Z825" s="27">
        <v>647.3474114709031</v>
      </c>
    </row>
    <row r="826" spans="1:26" ht="12.75">
      <c r="A826" s="1">
        <v>37015</v>
      </c>
      <c r="B826" s="23">
        <v>124</v>
      </c>
      <c r="C826" s="4">
        <v>0.81805557</v>
      </c>
      <c r="D826" s="56">
        <v>0.81805557</v>
      </c>
      <c r="E826" s="2">
        <v>8166</v>
      </c>
      <c r="F826" s="24">
        <v>0</v>
      </c>
      <c r="G826" s="65">
        <v>38.80138723</v>
      </c>
      <c r="H826" s="65">
        <v>-76.07256269</v>
      </c>
      <c r="I826" s="25">
        <v>984.8</v>
      </c>
      <c r="J826" s="5">
        <f t="shared" si="82"/>
        <v>954.5999999999999</v>
      </c>
      <c r="K826" s="26">
        <f t="shared" si="83"/>
        <v>495.13024973134213</v>
      </c>
      <c r="L826" s="26">
        <f t="shared" si="84"/>
        <v>681.7302497313422</v>
      </c>
      <c r="M826" s="26">
        <f t="shared" si="85"/>
        <v>666.8102497313421</v>
      </c>
      <c r="N826" s="27">
        <f t="shared" si="86"/>
        <v>674.2702497313421</v>
      </c>
      <c r="O826" s="5">
        <v>23.9</v>
      </c>
      <c r="P826" s="5">
        <v>43.6</v>
      </c>
      <c r="Q826" s="5">
        <v>72.9</v>
      </c>
      <c r="S826" s="28">
        <v>2.535</v>
      </c>
      <c r="T826" s="23">
        <v>151.904</v>
      </c>
      <c r="U826" s="23">
        <f t="shared" si="89"/>
        <v>485.5104999999999</v>
      </c>
      <c r="V826" s="28">
        <v>0.322</v>
      </c>
      <c r="W826" s="29">
        <v>2.139</v>
      </c>
      <c r="X826" s="29">
        <f t="shared" si="90"/>
        <v>2.322</v>
      </c>
      <c r="Y826" s="30">
        <v>10.693</v>
      </c>
      <c r="Z826" s="27">
        <v>674.2702497313421</v>
      </c>
    </row>
    <row r="827" spans="1:26" ht="12.75">
      <c r="A827" s="1">
        <v>37015</v>
      </c>
      <c r="B827" s="23">
        <v>124</v>
      </c>
      <c r="C827" s="4">
        <v>0.818171322</v>
      </c>
      <c r="D827" s="56">
        <v>0.818171322</v>
      </c>
      <c r="E827" s="2">
        <v>8176</v>
      </c>
      <c r="F827" s="24">
        <v>0</v>
      </c>
      <c r="G827" s="65">
        <v>38.79735705</v>
      </c>
      <c r="H827" s="65">
        <v>-76.07551479</v>
      </c>
      <c r="I827" s="25">
        <v>983.2</v>
      </c>
      <c r="J827" s="5">
        <f t="shared" si="82"/>
        <v>953</v>
      </c>
      <c r="K827" s="26">
        <f t="shared" si="83"/>
        <v>509.06013577752805</v>
      </c>
      <c r="L827" s="26">
        <f t="shared" si="84"/>
        <v>695.660135777528</v>
      </c>
      <c r="M827" s="26">
        <f t="shared" si="85"/>
        <v>680.740135777528</v>
      </c>
      <c r="N827" s="27">
        <f t="shared" si="86"/>
        <v>688.200135777528</v>
      </c>
      <c r="O827" s="5">
        <v>23.4</v>
      </c>
      <c r="P827" s="5">
        <v>48.3</v>
      </c>
      <c r="Q827" s="5">
        <v>73.4</v>
      </c>
      <c r="S827" s="28">
        <v>3.346</v>
      </c>
      <c r="T827" s="23">
        <v>571.511</v>
      </c>
      <c r="U827" s="23">
        <f t="shared" si="89"/>
        <v>380.08099999999996</v>
      </c>
      <c r="V827" s="28">
        <v>0.292</v>
      </c>
      <c r="W827" s="29">
        <v>2.14</v>
      </c>
      <c r="X827" s="29">
        <f t="shared" si="90"/>
        <v>2.322833333333333</v>
      </c>
      <c r="Y827" s="30">
        <v>10.695</v>
      </c>
      <c r="Z827" s="27">
        <v>688.200135777528</v>
      </c>
    </row>
    <row r="828" spans="1:26" ht="12.75">
      <c r="A828" s="1">
        <v>37015</v>
      </c>
      <c r="B828" s="23">
        <v>124</v>
      </c>
      <c r="C828" s="4">
        <v>0.818287015</v>
      </c>
      <c r="D828" s="56">
        <v>0.818287015</v>
      </c>
      <c r="E828" s="2">
        <v>8186</v>
      </c>
      <c r="F828" s="24">
        <v>0</v>
      </c>
      <c r="G828" s="65">
        <v>38.79255187</v>
      </c>
      <c r="H828" s="65">
        <v>-76.0751964</v>
      </c>
      <c r="I828" s="25">
        <v>980.1</v>
      </c>
      <c r="J828" s="5">
        <f t="shared" si="82"/>
        <v>949.9</v>
      </c>
      <c r="K828" s="26">
        <f t="shared" si="83"/>
        <v>536.1159684813479</v>
      </c>
      <c r="L828" s="26">
        <f t="shared" si="84"/>
        <v>722.7159684813479</v>
      </c>
      <c r="M828" s="26">
        <f t="shared" si="85"/>
        <v>707.7959684813479</v>
      </c>
      <c r="N828" s="27">
        <f t="shared" si="86"/>
        <v>715.255968481348</v>
      </c>
      <c r="O828" s="5">
        <v>23.6</v>
      </c>
      <c r="P828" s="5">
        <v>42.1</v>
      </c>
      <c r="Q828" s="5">
        <v>74.8</v>
      </c>
      <c r="S828" s="28">
        <v>2.494</v>
      </c>
      <c r="T828" s="23">
        <v>151.03</v>
      </c>
      <c r="U828" s="23">
        <f t="shared" si="89"/>
        <v>335.89416666666665</v>
      </c>
      <c r="V828" s="28">
        <v>0.291</v>
      </c>
      <c r="W828" s="29">
        <v>2.141</v>
      </c>
      <c r="X828" s="29">
        <f t="shared" si="90"/>
        <v>2.138666666666667</v>
      </c>
      <c r="Y828" s="30">
        <v>10.74</v>
      </c>
      <c r="Z828" s="27">
        <v>715.255968481348</v>
      </c>
    </row>
    <row r="829" spans="1:26" ht="12.75">
      <c r="A829" s="1">
        <v>37015</v>
      </c>
      <c r="B829" s="23">
        <v>124</v>
      </c>
      <c r="C829" s="4">
        <v>0.818402767</v>
      </c>
      <c r="D829" s="56">
        <v>0.818402767</v>
      </c>
      <c r="E829" s="2">
        <v>8196</v>
      </c>
      <c r="F829" s="24">
        <v>0</v>
      </c>
      <c r="G829" s="65">
        <v>38.78813697</v>
      </c>
      <c r="H829" s="65">
        <v>-76.0727281</v>
      </c>
      <c r="I829" s="25">
        <v>977</v>
      </c>
      <c r="J829" s="5">
        <f t="shared" si="82"/>
        <v>946.8</v>
      </c>
      <c r="K829" s="26">
        <f t="shared" si="83"/>
        <v>563.2602424046626</v>
      </c>
      <c r="L829" s="26">
        <f t="shared" si="84"/>
        <v>749.8602424046626</v>
      </c>
      <c r="M829" s="26">
        <f t="shared" si="85"/>
        <v>734.9402424046625</v>
      </c>
      <c r="N829" s="27">
        <f t="shared" si="86"/>
        <v>742.4002424046625</v>
      </c>
      <c r="O829" s="5">
        <v>22.7</v>
      </c>
      <c r="P829" s="5">
        <v>55.6</v>
      </c>
      <c r="Q829" s="5">
        <v>75.3</v>
      </c>
      <c r="R829" s="64">
        <v>-1.99E-07</v>
      </c>
      <c r="S829" s="28">
        <v>2.623</v>
      </c>
      <c r="T829" s="23">
        <v>203.094</v>
      </c>
      <c r="U829" s="23">
        <f t="shared" si="89"/>
        <v>291.7001666666667</v>
      </c>
      <c r="V829" s="28">
        <v>0.292</v>
      </c>
      <c r="W829" s="29">
        <v>2.141</v>
      </c>
      <c r="X829" s="29">
        <f t="shared" si="90"/>
        <v>2.1393333333333335</v>
      </c>
      <c r="Y829" s="30">
        <v>10.679</v>
      </c>
      <c r="Z829" s="27">
        <v>742.4002424046625</v>
      </c>
    </row>
    <row r="830" spans="1:26" ht="12.75">
      <c r="A830" s="1">
        <v>37015</v>
      </c>
      <c r="B830" s="23">
        <v>124</v>
      </c>
      <c r="C830" s="4">
        <v>0.818518519</v>
      </c>
      <c r="D830" s="56">
        <v>0.818518519</v>
      </c>
      <c r="E830" s="2">
        <v>8206</v>
      </c>
      <c r="F830" s="24">
        <v>0</v>
      </c>
      <c r="G830" s="65">
        <v>38.78449779</v>
      </c>
      <c r="H830" s="65">
        <v>-76.06824761</v>
      </c>
      <c r="I830" s="25">
        <v>975.8</v>
      </c>
      <c r="J830" s="5">
        <f t="shared" si="82"/>
        <v>945.5999999999999</v>
      </c>
      <c r="K830" s="26">
        <f t="shared" si="83"/>
        <v>573.7915708574382</v>
      </c>
      <c r="L830" s="26">
        <f t="shared" si="84"/>
        <v>760.3915708574382</v>
      </c>
      <c r="M830" s="26">
        <f t="shared" si="85"/>
        <v>745.4715708574381</v>
      </c>
      <c r="N830" s="27">
        <f t="shared" si="86"/>
        <v>752.9315708574381</v>
      </c>
      <c r="O830" s="5">
        <v>23.4</v>
      </c>
      <c r="P830" s="5">
        <v>43.1</v>
      </c>
      <c r="Q830" s="5">
        <v>76.9</v>
      </c>
      <c r="S830" s="28">
        <v>3.25</v>
      </c>
      <c r="T830" s="23">
        <v>517.657</v>
      </c>
      <c r="U830" s="23">
        <f t="shared" si="89"/>
        <v>335.0061666666666</v>
      </c>
      <c r="V830" s="28">
        <v>0.323</v>
      </c>
      <c r="W830" s="29">
        <v>2.142</v>
      </c>
      <c r="X830" s="29">
        <f t="shared" si="90"/>
        <v>2.1401666666666666</v>
      </c>
      <c r="Y830" s="30">
        <v>10.695</v>
      </c>
      <c r="Z830" s="27">
        <v>752.9315708574381</v>
      </c>
    </row>
    <row r="831" spans="1:26" ht="12.75">
      <c r="A831" s="1">
        <v>37015</v>
      </c>
      <c r="B831" s="23">
        <v>124</v>
      </c>
      <c r="C831" s="4">
        <v>0.818634272</v>
      </c>
      <c r="D831" s="56">
        <v>0.818634272</v>
      </c>
      <c r="E831" s="2">
        <v>8216</v>
      </c>
      <c r="F831" s="24">
        <v>0</v>
      </c>
      <c r="G831" s="65">
        <v>38.78251875</v>
      </c>
      <c r="H831" s="65">
        <v>-76.06225799</v>
      </c>
      <c r="I831" s="25">
        <v>972.5</v>
      </c>
      <c r="J831" s="5">
        <f t="shared" si="82"/>
        <v>942.3</v>
      </c>
      <c r="K831" s="26">
        <f t="shared" si="83"/>
        <v>602.8217816067897</v>
      </c>
      <c r="L831" s="26">
        <f t="shared" si="84"/>
        <v>789.4217816067898</v>
      </c>
      <c r="M831" s="26">
        <f t="shared" si="85"/>
        <v>774.5017816067898</v>
      </c>
      <c r="N831" s="27">
        <f t="shared" si="86"/>
        <v>781.9617816067898</v>
      </c>
      <c r="O831" s="5">
        <v>23.2</v>
      </c>
      <c r="P831" s="5">
        <v>40.8</v>
      </c>
      <c r="Q831" s="5">
        <v>76.9</v>
      </c>
      <c r="S831" s="28">
        <v>2.119</v>
      </c>
      <c r="T831" s="23">
        <v>-60.236</v>
      </c>
      <c r="U831" s="23">
        <f t="shared" si="89"/>
        <v>255.82666666666663</v>
      </c>
      <c r="V831" s="28">
        <v>0.272</v>
      </c>
      <c r="W831" s="29">
        <v>2.143</v>
      </c>
      <c r="X831" s="29">
        <f t="shared" si="90"/>
        <v>2.141</v>
      </c>
      <c r="Y831" s="30">
        <v>10.732</v>
      </c>
      <c r="Z831" s="27">
        <v>781.9617816067898</v>
      </c>
    </row>
    <row r="832" spans="1:26" ht="12.75">
      <c r="A832" s="1">
        <v>37015</v>
      </c>
      <c r="B832" s="23">
        <v>124</v>
      </c>
      <c r="C832" s="4">
        <v>0.818750024</v>
      </c>
      <c r="D832" s="56">
        <v>0.818750024</v>
      </c>
      <c r="E832" s="2">
        <v>8226</v>
      </c>
      <c r="F832" s="24">
        <v>0</v>
      </c>
      <c r="G832" s="65">
        <v>38.78296047</v>
      </c>
      <c r="H832" s="65">
        <v>-76.05552454</v>
      </c>
      <c r="I832" s="25">
        <v>969.4</v>
      </c>
      <c r="J832" s="5">
        <f t="shared" si="82"/>
        <v>939.1999999999999</v>
      </c>
      <c r="K832" s="26">
        <f t="shared" si="83"/>
        <v>630.1853453028094</v>
      </c>
      <c r="L832" s="26">
        <f t="shared" si="84"/>
        <v>816.7853453028094</v>
      </c>
      <c r="M832" s="26">
        <f t="shared" si="85"/>
        <v>801.8653453028094</v>
      </c>
      <c r="N832" s="27">
        <f t="shared" si="86"/>
        <v>809.3253453028094</v>
      </c>
      <c r="O832" s="5">
        <v>22.9</v>
      </c>
      <c r="P832" s="5">
        <v>41.5</v>
      </c>
      <c r="Q832" s="5">
        <v>77.9</v>
      </c>
      <c r="S832" s="28">
        <v>3.476</v>
      </c>
      <c r="T832" s="23">
        <v>674.284</v>
      </c>
      <c r="U832" s="23">
        <f t="shared" si="89"/>
        <v>342.88999999999993</v>
      </c>
      <c r="V832" s="28">
        <v>0.263</v>
      </c>
      <c r="W832" s="29">
        <v>2.144</v>
      </c>
      <c r="X832" s="29">
        <f t="shared" si="90"/>
        <v>2.1418333333333335</v>
      </c>
      <c r="Y832" s="30">
        <v>10.691</v>
      </c>
      <c r="Z832" s="27">
        <v>809.3253453028094</v>
      </c>
    </row>
    <row r="833" spans="1:26" ht="12.75">
      <c r="A833" s="1">
        <v>37015</v>
      </c>
      <c r="B833" s="23">
        <v>124</v>
      </c>
      <c r="C833" s="4">
        <v>0.818865716</v>
      </c>
      <c r="D833" s="56">
        <v>0.818865716</v>
      </c>
      <c r="E833" s="2">
        <v>8236</v>
      </c>
      <c r="F833" s="24">
        <v>0</v>
      </c>
      <c r="G833" s="65">
        <v>38.78593494</v>
      </c>
      <c r="H833" s="65">
        <v>-76.04926228</v>
      </c>
      <c r="I833" s="25">
        <v>967.5</v>
      </c>
      <c r="J833" s="5">
        <f t="shared" si="82"/>
        <v>937.3</v>
      </c>
      <c r="K833" s="26">
        <f t="shared" si="83"/>
        <v>647.0012397856461</v>
      </c>
      <c r="L833" s="26">
        <f t="shared" si="84"/>
        <v>833.6012397856462</v>
      </c>
      <c r="M833" s="26">
        <f t="shared" si="85"/>
        <v>818.6812397856461</v>
      </c>
      <c r="N833" s="27">
        <f t="shared" si="86"/>
        <v>826.1412397856461</v>
      </c>
      <c r="O833" s="5">
        <v>22.9</v>
      </c>
      <c r="P833" s="5">
        <v>45.2</v>
      </c>
      <c r="Q833" s="5">
        <v>76.4</v>
      </c>
      <c r="S833" s="28">
        <v>2.148</v>
      </c>
      <c r="T833" s="23">
        <v>-61.153</v>
      </c>
      <c r="U833" s="23">
        <f t="shared" si="89"/>
        <v>237.44600000000003</v>
      </c>
      <c r="V833" s="28">
        <v>0.272</v>
      </c>
      <c r="W833" s="29">
        <v>2.144</v>
      </c>
      <c r="X833" s="29">
        <f t="shared" si="90"/>
        <v>2.1425</v>
      </c>
      <c r="Y833" s="30">
        <v>10.692</v>
      </c>
      <c r="Z833" s="27">
        <v>826.1412397856461</v>
      </c>
    </row>
    <row r="834" spans="1:26" ht="12.75">
      <c r="A834" s="1">
        <v>37015</v>
      </c>
      <c r="B834" s="23">
        <v>124</v>
      </c>
      <c r="C834" s="4">
        <v>0.818981469</v>
      </c>
      <c r="D834" s="56">
        <v>0.818981469</v>
      </c>
      <c r="E834" s="2">
        <v>8246</v>
      </c>
      <c r="F834" s="24">
        <v>0</v>
      </c>
      <c r="G834" s="65">
        <v>38.79067438</v>
      </c>
      <c r="H834" s="65">
        <v>-76.04534612</v>
      </c>
      <c r="I834" s="25">
        <v>964.1</v>
      </c>
      <c r="J834" s="5">
        <f t="shared" si="82"/>
        <v>933.9</v>
      </c>
      <c r="K834" s="26">
        <f t="shared" si="83"/>
        <v>677.1780949974815</v>
      </c>
      <c r="L834" s="26">
        <f t="shared" si="84"/>
        <v>863.7780949974815</v>
      </c>
      <c r="M834" s="26">
        <f t="shared" si="85"/>
        <v>848.8580949974814</v>
      </c>
      <c r="N834" s="27">
        <f t="shared" si="86"/>
        <v>856.3180949974815</v>
      </c>
      <c r="O834" s="5">
        <v>22.8</v>
      </c>
      <c r="P834" s="5">
        <v>46</v>
      </c>
      <c r="Q834" s="5">
        <v>76.4</v>
      </c>
      <c r="S834" s="28">
        <v>3.729</v>
      </c>
      <c r="T834" s="23">
        <v>778.454</v>
      </c>
      <c r="U834" s="23">
        <f t="shared" si="89"/>
        <v>342.01666666666665</v>
      </c>
      <c r="V834" s="28">
        <v>0.282</v>
      </c>
      <c r="W834" s="29">
        <v>2.145</v>
      </c>
      <c r="X834" s="29">
        <f t="shared" si="90"/>
        <v>2.1431666666666667</v>
      </c>
      <c r="Y834" s="30">
        <v>10.683</v>
      </c>
      <c r="Z834" s="27">
        <v>856.3180949974815</v>
      </c>
    </row>
    <row r="835" spans="1:26" ht="12.75">
      <c r="A835" s="1">
        <v>37015</v>
      </c>
      <c r="B835" s="23">
        <v>124</v>
      </c>
      <c r="C835" s="4">
        <v>0.819097221</v>
      </c>
      <c r="D835" s="56">
        <v>0.819097221</v>
      </c>
      <c r="E835" s="2">
        <v>8256</v>
      </c>
      <c r="F835" s="24">
        <v>0</v>
      </c>
      <c r="G835" s="65">
        <v>38.79595596</v>
      </c>
      <c r="H835" s="65">
        <v>-76.04343112</v>
      </c>
      <c r="I835" s="25">
        <v>962</v>
      </c>
      <c r="J835" s="5">
        <f t="shared" si="82"/>
        <v>931.8</v>
      </c>
      <c r="K835" s="26">
        <f t="shared" si="83"/>
        <v>695.8716740783766</v>
      </c>
      <c r="L835" s="26">
        <f t="shared" si="84"/>
        <v>882.4716740783766</v>
      </c>
      <c r="M835" s="26">
        <f t="shared" si="85"/>
        <v>867.5516740783767</v>
      </c>
      <c r="N835" s="27">
        <f t="shared" si="86"/>
        <v>875.0116740783767</v>
      </c>
      <c r="O835" s="5">
        <v>22.5</v>
      </c>
      <c r="P835" s="5">
        <v>46.8</v>
      </c>
      <c r="Q835" s="5">
        <v>74.8</v>
      </c>
      <c r="R835" s="64">
        <v>1.28E-05</v>
      </c>
      <c r="S835" s="28">
        <v>2.751</v>
      </c>
      <c r="T835" s="23">
        <v>305.517</v>
      </c>
      <c r="U835" s="23">
        <f t="shared" si="89"/>
        <v>359.08716666666663</v>
      </c>
      <c r="V835" s="28">
        <v>0.263</v>
      </c>
      <c r="W835" s="29">
        <v>2.146</v>
      </c>
      <c r="X835" s="29">
        <f t="shared" si="90"/>
        <v>2.144</v>
      </c>
      <c r="Y835" s="30">
        <v>10.679</v>
      </c>
      <c r="Z835" s="27">
        <v>875.0116740783767</v>
      </c>
    </row>
    <row r="836" spans="1:26" ht="12.75">
      <c r="A836" s="1">
        <v>37015</v>
      </c>
      <c r="B836" s="23">
        <v>124</v>
      </c>
      <c r="C836" s="4">
        <v>0.819212973</v>
      </c>
      <c r="D836" s="56">
        <v>0.819212973</v>
      </c>
      <c r="E836" s="2">
        <v>8266</v>
      </c>
      <c r="F836" s="24">
        <v>0</v>
      </c>
      <c r="G836" s="65">
        <v>38.80155164</v>
      </c>
      <c r="H836" s="65">
        <v>-76.04344534</v>
      </c>
      <c r="I836" s="25">
        <v>960.8</v>
      </c>
      <c r="J836" s="5">
        <f t="shared" si="82"/>
        <v>930.5999999999999</v>
      </c>
      <c r="K836" s="26">
        <f t="shared" si="83"/>
        <v>706.5726438221382</v>
      </c>
      <c r="L836" s="26">
        <f t="shared" si="84"/>
        <v>893.1726438221382</v>
      </c>
      <c r="M836" s="26">
        <f t="shared" si="85"/>
        <v>878.2526438221382</v>
      </c>
      <c r="N836" s="27">
        <f t="shared" si="86"/>
        <v>885.7126438221383</v>
      </c>
      <c r="O836" s="5">
        <v>22.4</v>
      </c>
      <c r="P836" s="5">
        <v>47.4</v>
      </c>
      <c r="Q836" s="5">
        <v>76.9</v>
      </c>
      <c r="S836" s="28">
        <v>2.932</v>
      </c>
      <c r="T836" s="23">
        <v>357.537</v>
      </c>
      <c r="U836" s="23">
        <f t="shared" si="89"/>
        <v>332.4005</v>
      </c>
      <c r="V836" s="28">
        <v>0.243</v>
      </c>
      <c r="W836" s="29">
        <v>1.037</v>
      </c>
      <c r="X836" s="29">
        <f t="shared" si="90"/>
        <v>1.9598333333333333</v>
      </c>
      <c r="Y836" s="30">
        <v>10.688</v>
      </c>
      <c r="Z836" s="27">
        <v>885.7126438221383</v>
      </c>
    </row>
    <row r="837" spans="1:26" ht="12.75">
      <c r="A837" s="1">
        <v>37015</v>
      </c>
      <c r="B837" s="23">
        <v>124</v>
      </c>
      <c r="C837" s="4">
        <v>0.819328725</v>
      </c>
      <c r="D837" s="56">
        <v>0.819328725</v>
      </c>
      <c r="E837" s="2">
        <v>8276</v>
      </c>
      <c r="F837" s="24">
        <v>0</v>
      </c>
      <c r="G837" s="65">
        <v>38.80669063</v>
      </c>
      <c r="H837" s="65">
        <v>-76.04536741</v>
      </c>
      <c r="I837" s="25">
        <v>957.5</v>
      </c>
      <c r="J837" s="5">
        <f t="shared" si="82"/>
        <v>927.3</v>
      </c>
      <c r="K837" s="26">
        <f t="shared" si="83"/>
        <v>736.071613998623</v>
      </c>
      <c r="L837" s="26">
        <f t="shared" si="84"/>
        <v>922.671613998623</v>
      </c>
      <c r="M837" s="26">
        <f t="shared" si="85"/>
        <v>907.751613998623</v>
      </c>
      <c r="N837" s="27">
        <f t="shared" si="86"/>
        <v>915.2116139986231</v>
      </c>
      <c r="O837" s="5">
        <v>22.2</v>
      </c>
      <c r="P837" s="5">
        <v>47.9</v>
      </c>
      <c r="Q837" s="5">
        <v>75.9</v>
      </c>
      <c r="S837" s="28">
        <v>2.566</v>
      </c>
      <c r="T837" s="23">
        <v>199.6</v>
      </c>
      <c r="U837" s="23">
        <f t="shared" si="89"/>
        <v>375.7065</v>
      </c>
      <c r="V837" s="28">
        <v>0.242</v>
      </c>
      <c r="W837" s="29">
        <v>1.037</v>
      </c>
      <c r="X837" s="29">
        <f t="shared" si="90"/>
        <v>1.7754999999999999</v>
      </c>
      <c r="Y837" s="30">
        <v>10.738</v>
      </c>
      <c r="Z837" s="27">
        <v>915.2116139986231</v>
      </c>
    </row>
    <row r="838" spans="1:26" ht="12.75">
      <c r="A838" s="1">
        <v>37015</v>
      </c>
      <c r="B838" s="23">
        <v>124</v>
      </c>
      <c r="C838" s="4">
        <v>0.819444418</v>
      </c>
      <c r="D838" s="56">
        <v>0.819444418</v>
      </c>
      <c r="E838" s="2">
        <v>8286</v>
      </c>
      <c r="F838" s="24">
        <v>0</v>
      </c>
      <c r="G838" s="65">
        <v>38.81073436</v>
      </c>
      <c r="H838" s="65">
        <v>-76.04972665</v>
      </c>
      <c r="I838" s="25">
        <v>954.2</v>
      </c>
      <c r="J838" s="5">
        <f t="shared" si="82"/>
        <v>924</v>
      </c>
      <c r="K838" s="26">
        <f t="shared" si="83"/>
        <v>765.6757500665624</v>
      </c>
      <c r="L838" s="26">
        <f t="shared" si="84"/>
        <v>952.2757500665624</v>
      </c>
      <c r="M838" s="26">
        <f t="shared" si="85"/>
        <v>937.3557500665625</v>
      </c>
      <c r="N838" s="27">
        <f t="shared" si="86"/>
        <v>944.8157500665625</v>
      </c>
      <c r="O838" s="5">
        <v>21.8</v>
      </c>
      <c r="P838" s="5">
        <v>49.5</v>
      </c>
      <c r="Q838" s="5">
        <v>77.8</v>
      </c>
      <c r="S838" s="28">
        <v>1.994</v>
      </c>
      <c r="T838" s="23">
        <v>-115.793</v>
      </c>
      <c r="U838" s="23">
        <f t="shared" si="89"/>
        <v>244.02699999999996</v>
      </c>
      <c r="V838" s="28">
        <v>0.266</v>
      </c>
      <c r="W838" s="29">
        <v>2.148</v>
      </c>
      <c r="X838" s="29">
        <f t="shared" si="90"/>
        <v>1.7761666666666667</v>
      </c>
      <c r="Y838" s="30">
        <v>10.696</v>
      </c>
      <c r="Z838" s="27">
        <v>944.8157500665625</v>
      </c>
    </row>
    <row r="839" spans="1:26" ht="12.75">
      <c r="A839" s="1">
        <v>37015</v>
      </c>
      <c r="B839" s="23">
        <v>124</v>
      </c>
      <c r="C839" s="4">
        <v>0.81956017</v>
      </c>
      <c r="D839" s="56">
        <v>0.81956017</v>
      </c>
      <c r="E839" s="2">
        <v>8296</v>
      </c>
      <c r="F839" s="24">
        <v>0</v>
      </c>
      <c r="G839" s="65">
        <v>38.8134454</v>
      </c>
      <c r="H839" s="65">
        <v>-76.05533089</v>
      </c>
      <c r="I839" s="25">
        <v>950</v>
      </c>
      <c r="J839" s="5">
        <f t="shared" si="82"/>
        <v>919.8</v>
      </c>
      <c r="K839" s="26">
        <f t="shared" si="83"/>
        <v>803.5070290401038</v>
      </c>
      <c r="L839" s="26">
        <f t="shared" si="84"/>
        <v>990.1070290401038</v>
      </c>
      <c r="M839" s="26">
        <f t="shared" si="85"/>
        <v>975.1870290401039</v>
      </c>
      <c r="N839" s="27">
        <f t="shared" si="86"/>
        <v>982.6470290401039</v>
      </c>
      <c r="O839" s="5">
        <v>21.6</v>
      </c>
      <c r="P839" s="5">
        <v>47.7</v>
      </c>
      <c r="Q839" s="5">
        <v>75.4</v>
      </c>
      <c r="S839" s="28">
        <v>4.035</v>
      </c>
      <c r="T839" s="23">
        <v>933.77</v>
      </c>
      <c r="U839" s="23">
        <f t="shared" si="89"/>
        <v>409.8475</v>
      </c>
      <c r="V839" s="28">
        <v>0.222</v>
      </c>
      <c r="W839" s="29">
        <v>1.039</v>
      </c>
      <c r="X839" s="29">
        <f t="shared" si="90"/>
        <v>1.5919999999999999</v>
      </c>
      <c r="Y839" s="30">
        <v>10.692</v>
      </c>
      <c r="Z839" s="27">
        <v>982.6470290401039</v>
      </c>
    </row>
    <row r="840" spans="1:26" ht="12.75">
      <c r="A840" s="1">
        <v>37015</v>
      </c>
      <c r="B840" s="23">
        <v>124</v>
      </c>
      <c r="C840" s="4">
        <v>0.819675922</v>
      </c>
      <c r="D840" s="56">
        <v>0.819675922</v>
      </c>
      <c r="E840" s="2">
        <v>8306</v>
      </c>
      <c r="F840" s="24">
        <v>0</v>
      </c>
      <c r="G840" s="65">
        <v>38.81429194</v>
      </c>
      <c r="H840" s="65">
        <v>-76.06149398</v>
      </c>
      <c r="I840" s="25">
        <v>949.8</v>
      </c>
      <c r="J840" s="5">
        <f t="shared" si="82"/>
        <v>919.5999999999999</v>
      </c>
      <c r="K840" s="26">
        <f t="shared" si="83"/>
        <v>805.3128247136325</v>
      </c>
      <c r="L840" s="26">
        <f t="shared" si="84"/>
        <v>991.9128247136325</v>
      </c>
      <c r="M840" s="26">
        <f t="shared" si="85"/>
        <v>976.9928247136324</v>
      </c>
      <c r="N840" s="27">
        <f t="shared" si="86"/>
        <v>984.4528247136325</v>
      </c>
      <c r="O840" s="5">
        <v>21.8</v>
      </c>
      <c r="P840" s="5">
        <v>49.2</v>
      </c>
      <c r="Q840" s="5">
        <v>76.6</v>
      </c>
      <c r="S840" s="28">
        <v>2.526</v>
      </c>
      <c r="T840" s="23">
        <v>145.79</v>
      </c>
      <c r="U840" s="23">
        <f t="shared" si="89"/>
        <v>304.40349999999995</v>
      </c>
      <c r="V840" s="28">
        <v>0.263</v>
      </c>
      <c r="W840" s="29">
        <v>2.15</v>
      </c>
      <c r="X840" s="29">
        <f t="shared" si="90"/>
        <v>1.5928333333333333</v>
      </c>
      <c r="Y840" s="30">
        <v>10.738</v>
      </c>
      <c r="Z840" s="27">
        <v>984.4528247136325</v>
      </c>
    </row>
    <row r="841" spans="1:26" ht="12.75">
      <c r="A841" s="1">
        <v>37015</v>
      </c>
      <c r="B841" s="23">
        <v>124</v>
      </c>
      <c r="C841" s="4">
        <v>0.819791675</v>
      </c>
      <c r="D841" s="56">
        <v>0.819791675</v>
      </c>
      <c r="E841" s="2">
        <v>8316</v>
      </c>
      <c r="F841" s="24">
        <v>0</v>
      </c>
      <c r="G841" s="65">
        <v>38.81282213</v>
      </c>
      <c r="H841" s="65">
        <v>-76.06707106</v>
      </c>
      <c r="I841" s="25">
        <v>947.6</v>
      </c>
      <c r="J841" s="5">
        <f aca="true" t="shared" si="91" ref="J841:J904">(I841-30.2)</f>
        <v>917.4</v>
      </c>
      <c r="K841" s="26">
        <f aca="true" t="shared" si="92" ref="K841:K904">(8303.951372*(LN(1013.25/J841)))</f>
        <v>825.2025381076547</v>
      </c>
      <c r="L841" s="26">
        <f aca="true" t="shared" si="93" ref="L841:L904">(K841+186.6)</f>
        <v>1011.8025381076548</v>
      </c>
      <c r="M841" s="26">
        <f aca="true" t="shared" si="94" ref="M841:M904">(K841+171.68)</f>
        <v>996.8825381076547</v>
      </c>
      <c r="N841" s="27">
        <f aca="true" t="shared" si="95" ref="N841:N904">AVERAGE(L841:M841)</f>
        <v>1004.3425381076547</v>
      </c>
      <c r="O841" s="5">
        <v>21.6</v>
      </c>
      <c r="P841" s="5">
        <v>48.3</v>
      </c>
      <c r="Q841" s="5">
        <v>73</v>
      </c>
      <c r="R841" s="64">
        <v>2.08E-05</v>
      </c>
      <c r="S841" s="28">
        <v>3.05</v>
      </c>
      <c r="T841" s="23">
        <v>407.853</v>
      </c>
      <c r="U841" s="23">
        <f t="shared" si="89"/>
        <v>321.4595</v>
      </c>
      <c r="V841" s="28">
        <v>0.264</v>
      </c>
      <c r="W841" s="29">
        <v>2.15</v>
      </c>
      <c r="X841" s="29">
        <f t="shared" si="90"/>
        <v>1.5935</v>
      </c>
      <c r="Y841" s="30">
        <v>10.679</v>
      </c>
      <c r="Z841" s="27">
        <v>1004.3425381076547</v>
      </c>
    </row>
    <row r="842" spans="1:26" ht="12.75">
      <c r="A842" s="1">
        <v>37015</v>
      </c>
      <c r="B842" s="23">
        <v>124</v>
      </c>
      <c r="C842" s="4">
        <v>0.819907427</v>
      </c>
      <c r="D842" s="56">
        <v>0.819907427</v>
      </c>
      <c r="E842" s="2">
        <v>8326</v>
      </c>
      <c r="F842" s="24">
        <v>0</v>
      </c>
      <c r="G842" s="65">
        <v>38.8096631</v>
      </c>
      <c r="H842" s="65">
        <v>-76.07145991</v>
      </c>
      <c r="I842" s="25">
        <v>946.4</v>
      </c>
      <c r="J842" s="5">
        <f t="shared" si="91"/>
        <v>916.1999999999999</v>
      </c>
      <c r="K842" s="26">
        <f t="shared" si="92"/>
        <v>836.0715859578398</v>
      </c>
      <c r="L842" s="26">
        <f t="shared" si="93"/>
        <v>1022.6715859578399</v>
      </c>
      <c r="M842" s="26">
        <f t="shared" si="94"/>
        <v>1007.7515859578398</v>
      </c>
      <c r="N842" s="27">
        <f t="shared" si="95"/>
        <v>1015.2115859578398</v>
      </c>
      <c r="O842" s="5">
        <v>21.6</v>
      </c>
      <c r="P842" s="5">
        <v>49.9</v>
      </c>
      <c r="Q842" s="5">
        <v>75.4</v>
      </c>
      <c r="S842" s="28">
        <v>2.485</v>
      </c>
      <c r="T842" s="23">
        <v>144.96</v>
      </c>
      <c r="U842" s="23">
        <f t="shared" si="89"/>
        <v>286.03000000000003</v>
      </c>
      <c r="V842" s="28">
        <v>0.262</v>
      </c>
      <c r="W842" s="29">
        <v>2.151</v>
      </c>
      <c r="X842" s="29">
        <f t="shared" si="90"/>
        <v>1.7791666666666668</v>
      </c>
      <c r="Y842" s="30">
        <v>10.694</v>
      </c>
      <c r="Z842" s="27">
        <v>1015.2115859578398</v>
      </c>
    </row>
    <row r="843" spans="1:26" ht="12.75">
      <c r="A843" s="1">
        <v>37015</v>
      </c>
      <c r="B843" s="23">
        <v>124</v>
      </c>
      <c r="C843" s="4">
        <v>0.820023119</v>
      </c>
      <c r="D843" s="56">
        <v>0.820023119</v>
      </c>
      <c r="E843" s="2">
        <v>8336</v>
      </c>
      <c r="F843" s="24">
        <v>0</v>
      </c>
      <c r="G843" s="65">
        <v>38.80535752</v>
      </c>
      <c r="H843" s="65">
        <v>-76.0745398</v>
      </c>
      <c r="I843" s="25">
        <v>943.3</v>
      </c>
      <c r="J843" s="5">
        <f t="shared" si="91"/>
        <v>913.0999999999999</v>
      </c>
      <c r="K843" s="26">
        <f t="shared" si="92"/>
        <v>864.2159842472432</v>
      </c>
      <c r="L843" s="26">
        <f t="shared" si="93"/>
        <v>1050.8159842472433</v>
      </c>
      <c r="M843" s="26">
        <f t="shared" si="94"/>
        <v>1035.8959842472432</v>
      </c>
      <c r="N843" s="27">
        <f t="shared" si="95"/>
        <v>1043.3559842472432</v>
      </c>
      <c r="O843" s="5">
        <v>21.3</v>
      </c>
      <c r="P843" s="5">
        <v>50.4</v>
      </c>
      <c r="Q843" s="5">
        <v>75.4</v>
      </c>
      <c r="S843" s="28">
        <v>3.099</v>
      </c>
      <c r="T843" s="23">
        <v>459.523</v>
      </c>
      <c r="U843" s="23">
        <f t="shared" si="89"/>
        <v>329.3505</v>
      </c>
      <c r="V843" s="28">
        <v>0.282</v>
      </c>
      <c r="W843" s="29">
        <v>2.152</v>
      </c>
      <c r="X843" s="29">
        <f t="shared" si="90"/>
        <v>1.9649999999999999</v>
      </c>
      <c r="Y843" s="30">
        <v>10.734</v>
      </c>
      <c r="Z843" s="27">
        <v>1043.3559842472432</v>
      </c>
    </row>
    <row r="844" spans="1:26" ht="12.75">
      <c r="A844" s="1">
        <v>37015</v>
      </c>
      <c r="B844" s="23">
        <v>124</v>
      </c>
      <c r="C844" s="4">
        <v>0.820138872</v>
      </c>
      <c r="D844" s="56">
        <v>0.820138872</v>
      </c>
      <c r="E844" s="2">
        <v>8346</v>
      </c>
      <c r="F844" s="24">
        <v>0</v>
      </c>
      <c r="G844" s="65">
        <v>38.80050631</v>
      </c>
      <c r="H844" s="65">
        <v>-76.07542512</v>
      </c>
      <c r="I844" s="25">
        <v>941.9</v>
      </c>
      <c r="J844" s="5">
        <f t="shared" si="91"/>
        <v>911.6999999999999</v>
      </c>
      <c r="K844" s="26">
        <f t="shared" si="92"/>
        <v>876.9576920527646</v>
      </c>
      <c r="L844" s="26">
        <f t="shared" si="93"/>
        <v>1063.5576920527647</v>
      </c>
      <c r="M844" s="26">
        <f t="shared" si="94"/>
        <v>1048.6376920527646</v>
      </c>
      <c r="N844" s="27">
        <f t="shared" si="95"/>
        <v>1056.0976920527646</v>
      </c>
      <c r="O844" s="5">
        <v>21.1</v>
      </c>
      <c r="P844" s="5">
        <v>50.4</v>
      </c>
      <c r="Q844" s="5">
        <v>74.6</v>
      </c>
      <c r="S844" s="28">
        <v>2.789</v>
      </c>
      <c r="T844" s="23">
        <v>301.543</v>
      </c>
      <c r="U844" s="23">
        <f t="shared" si="89"/>
        <v>398.90650000000005</v>
      </c>
      <c r="V844" s="28">
        <v>0.261</v>
      </c>
      <c r="W844" s="29">
        <v>2.153</v>
      </c>
      <c r="X844" s="29">
        <f t="shared" si="90"/>
        <v>1.9658333333333333</v>
      </c>
      <c r="Y844" s="30">
        <v>10.698</v>
      </c>
      <c r="Z844" s="27">
        <v>1056.0976920527646</v>
      </c>
    </row>
    <row r="845" spans="1:26" ht="12.75">
      <c r="A845" s="1">
        <v>37015</v>
      </c>
      <c r="B845" s="23">
        <v>124</v>
      </c>
      <c r="C845" s="4">
        <v>0.820254624</v>
      </c>
      <c r="D845" s="56">
        <v>0.820254624</v>
      </c>
      <c r="E845" s="2">
        <v>8356</v>
      </c>
      <c r="F845" s="24">
        <v>0</v>
      </c>
      <c r="G845" s="65">
        <v>38.79551975</v>
      </c>
      <c r="H845" s="65">
        <v>-76.07400931</v>
      </c>
      <c r="I845" s="25">
        <v>938.5</v>
      </c>
      <c r="J845" s="5">
        <f t="shared" si="91"/>
        <v>908.3</v>
      </c>
      <c r="K845" s="26">
        <f t="shared" si="92"/>
        <v>907.9834805241708</v>
      </c>
      <c r="L845" s="26">
        <f t="shared" si="93"/>
        <v>1094.5834805241707</v>
      </c>
      <c r="M845" s="26">
        <f t="shared" si="94"/>
        <v>1079.6634805241708</v>
      </c>
      <c r="N845" s="27">
        <f t="shared" si="95"/>
        <v>1087.1234805241706</v>
      </c>
      <c r="O845" s="5">
        <v>20.9</v>
      </c>
      <c r="P845" s="5">
        <v>50.8</v>
      </c>
      <c r="Q845" s="5">
        <v>74.9</v>
      </c>
      <c r="S845" s="28">
        <v>2.981</v>
      </c>
      <c r="T845" s="23">
        <v>406.106</v>
      </c>
      <c r="U845" s="23">
        <f t="shared" si="89"/>
        <v>310.96250000000003</v>
      </c>
      <c r="V845" s="28">
        <v>0.293</v>
      </c>
      <c r="W845" s="29">
        <v>2.153</v>
      </c>
      <c r="X845" s="29">
        <f t="shared" si="90"/>
        <v>2.1515</v>
      </c>
      <c r="Y845" s="30">
        <v>10.694</v>
      </c>
      <c r="Z845" s="27">
        <v>1087.1234805241706</v>
      </c>
    </row>
    <row r="846" spans="1:26" ht="12.75">
      <c r="A846" s="1">
        <v>37015</v>
      </c>
      <c r="B846" s="23">
        <v>124</v>
      </c>
      <c r="C846" s="4">
        <v>0.820370376</v>
      </c>
      <c r="D846" s="56">
        <v>0.820370376</v>
      </c>
      <c r="E846" s="2">
        <v>8366</v>
      </c>
      <c r="F846" s="24">
        <v>0</v>
      </c>
      <c r="G846" s="65">
        <v>38.79169453</v>
      </c>
      <c r="H846" s="65">
        <v>-76.06932167</v>
      </c>
      <c r="I846" s="25">
        <v>935.9</v>
      </c>
      <c r="J846" s="5">
        <f t="shared" si="91"/>
        <v>905.6999999999999</v>
      </c>
      <c r="K846" s="26">
        <f t="shared" si="92"/>
        <v>931.7875470641916</v>
      </c>
      <c r="L846" s="26">
        <f t="shared" si="93"/>
        <v>1118.3875470641915</v>
      </c>
      <c r="M846" s="26">
        <f t="shared" si="94"/>
        <v>1103.4675470641916</v>
      </c>
      <c r="N846" s="27">
        <f t="shared" si="95"/>
        <v>1110.9275470641915</v>
      </c>
      <c r="O846" s="5">
        <v>20.6</v>
      </c>
      <c r="P846" s="5">
        <v>51.5</v>
      </c>
      <c r="Q846" s="5">
        <v>77.9</v>
      </c>
      <c r="S846" s="28">
        <v>2.553</v>
      </c>
      <c r="T846" s="23">
        <v>195.713</v>
      </c>
      <c r="U846" s="23">
        <f t="shared" si="89"/>
        <v>319.28299999999996</v>
      </c>
      <c r="V846" s="28">
        <v>0.282</v>
      </c>
      <c r="W846" s="29">
        <v>2.154</v>
      </c>
      <c r="X846" s="29">
        <f t="shared" si="90"/>
        <v>2.1521666666666666</v>
      </c>
      <c r="Y846" s="30">
        <v>10.736</v>
      </c>
      <c r="Z846" s="27">
        <v>1110.9275470641915</v>
      </c>
    </row>
    <row r="847" spans="1:26" ht="12.75">
      <c r="A847" s="1">
        <v>37015</v>
      </c>
      <c r="B847" s="23">
        <v>124</v>
      </c>
      <c r="C847" s="4">
        <v>0.820486128</v>
      </c>
      <c r="D847" s="56">
        <v>0.820486128</v>
      </c>
      <c r="E847" s="2">
        <v>8376</v>
      </c>
      <c r="F847" s="24">
        <v>0</v>
      </c>
      <c r="G847" s="65">
        <v>38.78951645</v>
      </c>
      <c r="H847" s="65">
        <v>-76.06328388</v>
      </c>
      <c r="I847" s="25">
        <v>934.3</v>
      </c>
      <c r="J847" s="5">
        <f t="shared" si="91"/>
        <v>904.0999999999999</v>
      </c>
      <c r="K847" s="26">
        <f t="shared" si="92"/>
        <v>946.4701922809966</v>
      </c>
      <c r="L847" s="26">
        <f t="shared" si="93"/>
        <v>1133.0701922809965</v>
      </c>
      <c r="M847" s="26">
        <f t="shared" si="94"/>
        <v>1118.1501922809966</v>
      </c>
      <c r="N847" s="27">
        <f t="shared" si="95"/>
        <v>1125.6101922809967</v>
      </c>
      <c r="O847" s="5">
        <v>20.5</v>
      </c>
      <c r="P847" s="5">
        <v>52.2</v>
      </c>
      <c r="Q847" s="5">
        <v>75.5</v>
      </c>
      <c r="R847" s="64">
        <v>2.12E-05</v>
      </c>
      <c r="S847" s="28">
        <v>3.09</v>
      </c>
      <c r="T847" s="23">
        <v>457.776</v>
      </c>
      <c r="U847" s="23">
        <f t="shared" si="89"/>
        <v>327.6035</v>
      </c>
      <c r="V847" s="28">
        <v>0.263</v>
      </c>
      <c r="W847" s="29">
        <v>2.155</v>
      </c>
      <c r="X847" s="29">
        <f t="shared" si="90"/>
        <v>2.153</v>
      </c>
      <c r="Y847" s="30">
        <v>10.681</v>
      </c>
      <c r="Z847" s="27">
        <v>1125.6101922809967</v>
      </c>
    </row>
    <row r="848" spans="1:26" ht="12.75">
      <c r="A848" s="1">
        <v>37015</v>
      </c>
      <c r="B848" s="23">
        <v>124</v>
      </c>
      <c r="C848" s="4">
        <v>0.820601881</v>
      </c>
      <c r="D848" s="56">
        <v>0.820601881</v>
      </c>
      <c r="E848" s="2">
        <v>8386</v>
      </c>
      <c r="F848" s="24">
        <v>0</v>
      </c>
      <c r="G848" s="65">
        <v>38.788991</v>
      </c>
      <c r="H848" s="65">
        <v>-76.05676154</v>
      </c>
      <c r="I848" s="25">
        <v>931.7</v>
      </c>
      <c r="J848" s="5">
        <f t="shared" si="91"/>
        <v>901.5</v>
      </c>
      <c r="K848" s="26">
        <f t="shared" si="92"/>
        <v>970.3850000896794</v>
      </c>
      <c r="L848" s="26">
        <f t="shared" si="93"/>
        <v>1156.9850000896793</v>
      </c>
      <c r="M848" s="26">
        <f t="shared" si="94"/>
        <v>1142.0650000896794</v>
      </c>
      <c r="N848" s="27">
        <f t="shared" si="95"/>
        <v>1149.5250000896795</v>
      </c>
      <c r="O848" s="5">
        <v>20.4</v>
      </c>
      <c r="P848" s="5">
        <v>52.7</v>
      </c>
      <c r="Q848" s="5">
        <v>77.9</v>
      </c>
      <c r="S848" s="28">
        <v>3.169</v>
      </c>
      <c r="T848" s="23">
        <v>509.796</v>
      </c>
      <c r="U848" s="23">
        <f t="shared" si="89"/>
        <v>388.4095</v>
      </c>
      <c r="V848" s="28">
        <v>0.291</v>
      </c>
      <c r="W848" s="29">
        <v>2.156</v>
      </c>
      <c r="X848" s="29">
        <f t="shared" si="90"/>
        <v>2.1538333333333335</v>
      </c>
      <c r="Y848" s="30">
        <v>10.695</v>
      </c>
      <c r="Z848" s="27">
        <v>1149.5250000896795</v>
      </c>
    </row>
    <row r="849" spans="1:26" ht="12.75">
      <c r="A849" s="1">
        <v>37015</v>
      </c>
      <c r="B849" s="23">
        <v>124</v>
      </c>
      <c r="C849" s="4">
        <v>0.820717573</v>
      </c>
      <c r="D849" s="56">
        <v>0.820717573</v>
      </c>
      <c r="E849" s="2">
        <v>8396</v>
      </c>
      <c r="F849" s="24">
        <v>0</v>
      </c>
      <c r="G849" s="65">
        <v>38.79060441</v>
      </c>
      <c r="H849" s="65">
        <v>-76.05045847</v>
      </c>
      <c r="I849" s="25">
        <v>930</v>
      </c>
      <c r="J849" s="5">
        <f t="shared" si="91"/>
        <v>899.8</v>
      </c>
      <c r="K849" s="26">
        <f t="shared" si="92"/>
        <v>986.0589261692896</v>
      </c>
      <c r="L849" s="26">
        <f t="shared" si="93"/>
        <v>1172.6589261692895</v>
      </c>
      <c r="M849" s="26">
        <f t="shared" si="94"/>
        <v>1157.7389261692897</v>
      </c>
      <c r="N849" s="27">
        <f t="shared" si="95"/>
        <v>1165.1989261692897</v>
      </c>
      <c r="O849" s="5">
        <v>20.2</v>
      </c>
      <c r="P849" s="5">
        <v>53.2</v>
      </c>
      <c r="Q849" s="5">
        <v>75.4</v>
      </c>
      <c r="S849" s="28">
        <v>2.989</v>
      </c>
      <c r="T849" s="23">
        <v>404.359</v>
      </c>
      <c r="U849" s="23">
        <f t="shared" si="89"/>
        <v>379.2155</v>
      </c>
      <c r="V849" s="28">
        <v>0.293</v>
      </c>
      <c r="W849" s="29">
        <v>2.156</v>
      </c>
      <c r="X849" s="29">
        <f t="shared" si="90"/>
        <v>2.1545</v>
      </c>
      <c r="Y849" s="30">
        <v>10.731</v>
      </c>
      <c r="Z849" s="27">
        <v>1165.1989261692897</v>
      </c>
    </row>
    <row r="850" spans="1:26" ht="12.75">
      <c r="A850" s="1">
        <v>37015</v>
      </c>
      <c r="B850" s="23">
        <v>124</v>
      </c>
      <c r="C850" s="4">
        <v>0.820833325</v>
      </c>
      <c r="D850" s="56">
        <v>0.820833325</v>
      </c>
      <c r="E850" s="2">
        <v>8406</v>
      </c>
      <c r="F850" s="24">
        <v>0</v>
      </c>
      <c r="G850" s="65">
        <v>38.79358303</v>
      </c>
      <c r="H850" s="65">
        <v>-76.0451645</v>
      </c>
      <c r="I850" s="25">
        <v>927.5</v>
      </c>
      <c r="J850" s="5">
        <f t="shared" si="91"/>
        <v>897.3</v>
      </c>
      <c r="K850" s="26">
        <f t="shared" si="92"/>
        <v>1009.1626953772584</v>
      </c>
      <c r="L850" s="26">
        <f t="shared" si="93"/>
        <v>1195.7626953772583</v>
      </c>
      <c r="M850" s="26">
        <f t="shared" si="94"/>
        <v>1180.8426953772585</v>
      </c>
      <c r="N850" s="27">
        <f t="shared" si="95"/>
        <v>1188.3026953772583</v>
      </c>
      <c r="O850" s="5">
        <v>20</v>
      </c>
      <c r="P850" s="5">
        <v>53.7</v>
      </c>
      <c r="Q850" s="5">
        <v>77</v>
      </c>
      <c r="S850" s="28">
        <v>2.65</v>
      </c>
      <c r="T850" s="23">
        <v>246.466</v>
      </c>
      <c r="U850" s="23">
        <f t="shared" si="89"/>
        <v>370.036</v>
      </c>
      <c r="V850" s="28">
        <v>0.302</v>
      </c>
      <c r="W850" s="29">
        <v>2.157</v>
      </c>
      <c r="X850" s="29">
        <f t="shared" si="90"/>
        <v>2.1551666666666667</v>
      </c>
      <c r="Y850" s="30">
        <v>10.694</v>
      </c>
      <c r="Z850" s="27">
        <v>1188.3026953772583</v>
      </c>
    </row>
    <row r="851" spans="1:26" ht="12.75">
      <c r="A851" s="1">
        <v>37015</v>
      </c>
      <c r="B851" s="23">
        <v>124</v>
      </c>
      <c r="C851" s="4">
        <v>0.820949078</v>
      </c>
      <c r="D851" s="56">
        <v>0.820949078</v>
      </c>
      <c r="E851" s="2">
        <v>8416</v>
      </c>
      <c r="F851" s="24">
        <v>0</v>
      </c>
      <c r="G851" s="65">
        <v>38.79761875</v>
      </c>
      <c r="H851" s="65">
        <v>-76.04136746</v>
      </c>
      <c r="I851" s="25">
        <v>925.5</v>
      </c>
      <c r="J851" s="5">
        <f t="shared" si="91"/>
        <v>895.3</v>
      </c>
      <c r="K851" s="26">
        <f t="shared" si="92"/>
        <v>1027.6921047659412</v>
      </c>
      <c r="L851" s="26">
        <f t="shared" si="93"/>
        <v>1214.292104765941</v>
      </c>
      <c r="M851" s="26">
        <f t="shared" si="94"/>
        <v>1199.3721047659412</v>
      </c>
      <c r="N851" s="27">
        <f t="shared" si="95"/>
        <v>1206.832104765941</v>
      </c>
      <c r="O851" s="5">
        <v>19.8</v>
      </c>
      <c r="P851" s="5">
        <v>54.3</v>
      </c>
      <c r="Q851" s="5">
        <v>76.9</v>
      </c>
      <c r="S851" s="28">
        <v>2.93</v>
      </c>
      <c r="T851" s="23">
        <v>351.03</v>
      </c>
      <c r="U851" s="23">
        <f t="shared" si="89"/>
        <v>360.85666666666674</v>
      </c>
      <c r="V851" s="28">
        <v>0.292</v>
      </c>
      <c r="W851" s="29">
        <v>2.158</v>
      </c>
      <c r="X851" s="29">
        <f t="shared" si="90"/>
        <v>2.156</v>
      </c>
      <c r="Y851" s="30">
        <v>10.699</v>
      </c>
      <c r="Z851" s="27">
        <v>1206.832104765941</v>
      </c>
    </row>
    <row r="852" spans="1:26" ht="12.75">
      <c r="A852" s="1">
        <v>37015</v>
      </c>
      <c r="B852" s="23">
        <v>124</v>
      </c>
      <c r="C852" s="4">
        <v>0.82106483</v>
      </c>
      <c r="D852" s="56">
        <v>0.82106483</v>
      </c>
      <c r="E852" s="2">
        <v>8426</v>
      </c>
      <c r="F852" s="24">
        <v>0</v>
      </c>
      <c r="G852" s="65">
        <v>38.80248714</v>
      </c>
      <c r="H852" s="65">
        <v>-76.04002138</v>
      </c>
      <c r="I852" s="25">
        <v>923.6</v>
      </c>
      <c r="J852" s="5">
        <f t="shared" si="91"/>
        <v>893.4</v>
      </c>
      <c r="K852" s="26">
        <f t="shared" si="92"/>
        <v>1045.3334236464998</v>
      </c>
      <c r="L852" s="26">
        <f t="shared" si="93"/>
        <v>1231.9334236464997</v>
      </c>
      <c r="M852" s="26">
        <f t="shared" si="94"/>
        <v>1217.0134236464999</v>
      </c>
      <c r="N852" s="27">
        <f t="shared" si="95"/>
        <v>1224.4734236464997</v>
      </c>
      <c r="O852" s="5">
        <v>19.6</v>
      </c>
      <c r="P852" s="5">
        <v>54.7</v>
      </c>
      <c r="Q852" s="5">
        <v>79.3</v>
      </c>
      <c r="S852" s="28">
        <v>3.405</v>
      </c>
      <c r="T852" s="23">
        <v>613.049</v>
      </c>
      <c r="U852" s="23">
        <f t="shared" si="89"/>
        <v>430.4126666666666</v>
      </c>
      <c r="V852" s="28">
        <v>0.301</v>
      </c>
      <c r="W852" s="29">
        <v>2.159</v>
      </c>
      <c r="X852" s="29">
        <f t="shared" si="90"/>
        <v>2.156833333333333</v>
      </c>
      <c r="Y852" s="30">
        <v>10.723</v>
      </c>
      <c r="Z852" s="27">
        <v>1224.4734236464997</v>
      </c>
    </row>
    <row r="853" spans="1:26" ht="12.75">
      <c r="A853" s="1">
        <v>37015</v>
      </c>
      <c r="B853" s="23">
        <v>124</v>
      </c>
      <c r="C853" s="4">
        <v>0.821180582</v>
      </c>
      <c r="D853" s="56">
        <v>0.821180582</v>
      </c>
      <c r="E853" s="2">
        <v>8436</v>
      </c>
      <c r="F853" s="24">
        <v>0</v>
      </c>
      <c r="G853" s="65">
        <v>38.80738087</v>
      </c>
      <c r="H853" s="65">
        <v>-76.04104853</v>
      </c>
      <c r="I853" s="25">
        <v>922.2</v>
      </c>
      <c r="J853" s="5">
        <f t="shared" si="91"/>
        <v>892</v>
      </c>
      <c r="K853" s="26">
        <f t="shared" si="92"/>
        <v>1058.3563140951842</v>
      </c>
      <c r="L853" s="26">
        <f t="shared" si="93"/>
        <v>1244.956314095184</v>
      </c>
      <c r="M853" s="26">
        <f t="shared" si="94"/>
        <v>1230.0363140951843</v>
      </c>
      <c r="N853" s="27">
        <f t="shared" si="95"/>
        <v>1237.496314095184</v>
      </c>
      <c r="O853" s="5">
        <v>19.6</v>
      </c>
      <c r="P853" s="5">
        <v>54.9</v>
      </c>
      <c r="Q853" s="5">
        <v>78.4</v>
      </c>
      <c r="R853" s="64">
        <v>2.35E-05</v>
      </c>
      <c r="S853" s="28">
        <v>3.219</v>
      </c>
      <c r="T853" s="23">
        <v>507.613</v>
      </c>
      <c r="U853" s="23">
        <f t="shared" si="89"/>
        <v>438.7188333333333</v>
      </c>
      <c r="V853" s="28">
        <v>0.323</v>
      </c>
      <c r="W853" s="29">
        <v>2.159</v>
      </c>
      <c r="X853" s="29">
        <f t="shared" si="90"/>
        <v>2.1575</v>
      </c>
      <c r="Y853" s="30">
        <v>10.696</v>
      </c>
      <c r="Z853" s="27">
        <v>1237.496314095184</v>
      </c>
    </row>
    <row r="854" spans="1:26" ht="12.75">
      <c r="A854" s="1">
        <v>37015</v>
      </c>
      <c r="B854" s="23">
        <v>124</v>
      </c>
      <c r="C854" s="4">
        <v>0.821296275</v>
      </c>
      <c r="D854" s="56">
        <v>0.821296275</v>
      </c>
      <c r="E854" s="2">
        <v>8446</v>
      </c>
      <c r="F854" s="24">
        <v>0</v>
      </c>
      <c r="G854" s="65">
        <v>38.81172497</v>
      </c>
      <c r="H854" s="65">
        <v>-76.0440245</v>
      </c>
      <c r="I854" s="25">
        <v>920</v>
      </c>
      <c r="J854" s="5">
        <f t="shared" si="91"/>
        <v>889.8</v>
      </c>
      <c r="K854" s="26">
        <f t="shared" si="92"/>
        <v>1078.862209596307</v>
      </c>
      <c r="L854" s="26">
        <f t="shared" si="93"/>
        <v>1265.4622095963068</v>
      </c>
      <c r="M854" s="26">
        <f t="shared" si="94"/>
        <v>1250.542209596307</v>
      </c>
      <c r="N854" s="27">
        <f t="shared" si="95"/>
        <v>1258.0022095963068</v>
      </c>
      <c r="O854" s="5">
        <v>19.5</v>
      </c>
      <c r="P854" s="5">
        <v>54.7</v>
      </c>
      <c r="Q854" s="5">
        <v>82.4</v>
      </c>
      <c r="S854" s="28">
        <v>2.641</v>
      </c>
      <c r="T854" s="23">
        <v>192.219</v>
      </c>
      <c r="U854" s="23">
        <f t="shared" si="89"/>
        <v>385.78933333333333</v>
      </c>
      <c r="V854" s="28">
        <v>0.323</v>
      </c>
      <c r="W854" s="29">
        <v>2.16</v>
      </c>
      <c r="X854" s="29">
        <f t="shared" si="90"/>
        <v>2.1581666666666663</v>
      </c>
      <c r="Y854" s="30">
        <v>10.696</v>
      </c>
      <c r="Z854" s="27">
        <v>1258.0022095963068</v>
      </c>
    </row>
    <row r="855" spans="1:26" ht="12.75">
      <c r="A855" s="1">
        <v>37015</v>
      </c>
      <c r="B855" s="23">
        <v>124</v>
      </c>
      <c r="C855" s="4">
        <v>0.821412027</v>
      </c>
      <c r="D855" s="56">
        <v>0.821412027</v>
      </c>
      <c r="E855" s="2">
        <v>8456</v>
      </c>
      <c r="F855" s="24">
        <v>0</v>
      </c>
      <c r="G855" s="65">
        <v>38.81518173</v>
      </c>
      <c r="H855" s="65">
        <v>-76.04887645</v>
      </c>
      <c r="I855" s="25">
        <v>917.7</v>
      </c>
      <c r="J855" s="5">
        <f t="shared" si="91"/>
        <v>887.5</v>
      </c>
      <c r="K855" s="26">
        <f t="shared" si="92"/>
        <v>1100.3544718112266</v>
      </c>
      <c r="L855" s="26">
        <f t="shared" si="93"/>
        <v>1286.9544718112265</v>
      </c>
      <c r="M855" s="26">
        <f t="shared" si="94"/>
        <v>1272.0344718112267</v>
      </c>
      <c r="N855" s="27">
        <f t="shared" si="95"/>
        <v>1279.4944718112265</v>
      </c>
      <c r="O855" s="5">
        <v>19.3</v>
      </c>
      <c r="P855" s="5">
        <v>54.7</v>
      </c>
      <c r="Q855" s="5">
        <v>82.4</v>
      </c>
      <c r="S855" s="28">
        <v>2.979</v>
      </c>
      <c r="T855" s="23">
        <v>401.783</v>
      </c>
      <c r="U855" s="23">
        <f t="shared" si="89"/>
        <v>385.36000000000007</v>
      </c>
      <c r="V855" s="28">
        <v>0.332</v>
      </c>
      <c r="W855" s="29">
        <v>2.161</v>
      </c>
      <c r="X855" s="29">
        <f t="shared" si="90"/>
        <v>2.159</v>
      </c>
      <c r="Y855" s="30">
        <v>10.721</v>
      </c>
      <c r="Z855" s="27">
        <v>1279.4944718112265</v>
      </c>
    </row>
    <row r="856" spans="1:26" ht="12.75">
      <c r="A856" s="1">
        <v>37015</v>
      </c>
      <c r="B856" s="23">
        <v>124</v>
      </c>
      <c r="C856" s="4">
        <v>0.821527779</v>
      </c>
      <c r="D856" s="56">
        <v>0.821527779</v>
      </c>
      <c r="E856" s="2">
        <v>8466</v>
      </c>
      <c r="F856" s="24">
        <v>0</v>
      </c>
      <c r="G856" s="65">
        <v>38.81760578</v>
      </c>
      <c r="H856" s="65">
        <v>-76.05448026</v>
      </c>
      <c r="I856" s="25">
        <v>915.9</v>
      </c>
      <c r="J856" s="5">
        <f t="shared" si="91"/>
        <v>885.6999999999999</v>
      </c>
      <c r="K856" s="26">
        <f t="shared" si="92"/>
        <v>1117.2133908318892</v>
      </c>
      <c r="L856" s="26">
        <f t="shared" si="93"/>
        <v>1303.8133908318891</v>
      </c>
      <c r="M856" s="26">
        <f t="shared" si="94"/>
        <v>1288.8933908318893</v>
      </c>
      <c r="N856" s="27">
        <f t="shared" si="95"/>
        <v>1296.353390831889</v>
      </c>
      <c r="O856" s="5">
        <v>19.3</v>
      </c>
      <c r="P856" s="5">
        <v>54.4</v>
      </c>
      <c r="Q856" s="5">
        <v>85.4</v>
      </c>
      <c r="S856" s="28">
        <v>2.909</v>
      </c>
      <c r="T856" s="23">
        <v>348.802</v>
      </c>
      <c r="U856" s="23">
        <f t="shared" si="89"/>
        <v>402.416</v>
      </c>
      <c r="V856" s="28">
        <v>0.342</v>
      </c>
      <c r="W856" s="29">
        <v>2.162</v>
      </c>
      <c r="X856" s="29">
        <f t="shared" si="90"/>
        <v>2.1598333333333333</v>
      </c>
      <c r="Y856" s="30">
        <v>10.693</v>
      </c>
      <c r="Z856" s="27">
        <v>1296.353390831889</v>
      </c>
    </row>
    <row r="857" spans="1:26" ht="12.75">
      <c r="A857" s="1">
        <v>37015</v>
      </c>
      <c r="B857" s="23">
        <v>124</v>
      </c>
      <c r="C857" s="4">
        <v>0.821643531</v>
      </c>
      <c r="D857" s="56">
        <v>0.821643531</v>
      </c>
      <c r="E857" s="2">
        <v>8476</v>
      </c>
      <c r="F857" s="24">
        <v>0</v>
      </c>
      <c r="G857" s="65">
        <v>38.81854769</v>
      </c>
      <c r="H857" s="65">
        <v>-76.06076995</v>
      </c>
      <c r="I857" s="25">
        <v>913.2</v>
      </c>
      <c r="J857" s="5">
        <f t="shared" si="91"/>
        <v>883</v>
      </c>
      <c r="K857" s="26">
        <f t="shared" si="92"/>
        <v>1142.5661200910592</v>
      </c>
      <c r="L857" s="26">
        <f t="shared" si="93"/>
        <v>1329.1661200910592</v>
      </c>
      <c r="M857" s="26">
        <f t="shared" si="94"/>
        <v>1314.2461200910593</v>
      </c>
      <c r="N857" s="27">
        <f t="shared" si="95"/>
        <v>1321.7061200910593</v>
      </c>
      <c r="O857" s="5">
        <v>19.1</v>
      </c>
      <c r="P857" s="5">
        <v>54.2</v>
      </c>
      <c r="Q857" s="5">
        <v>82.3</v>
      </c>
      <c r="S857" s="28">
        <v>3.008</v>
      </c>
      <c r="T857" s="23">
        <v>400.866</v>
      </c>
      <c r="U857" s="23">
        <f t="shared" si="89"/>
        <v>410.72200000000004</v>
      </c>
      <c r="V857" s="28">
        <v>0.391</v>
      </c>
      <c r="W857" s="29">
        <v>3.272</v>
      </c>
      <c r="X857" s="29">
        <f t="shared" si="90"/>
        <v>2.3455</v>
      </c>
      <c r="Y857" s="30">
        <v>10.693</v>
      </c>
      <c r="Z857" s="27">
        <v>1321.7061200910593</v>
      </c>
    </row>
    <row r="858" spans="1:26" ht="12.75">
      <c r="A858" s="1">
        <v>37015</v>
      </c>
      <c r="B858" s="23">
        <v>124</v>
      </c>
      <c r="C858" s="4">
        <v>0.821759284</v>
      </c>
      <c r="D858" s="56">
        <v>0.821759284</v>
      </c>
      <c r="E858" s="2">
        <v>8486</v>
      </c>
      <c r="F858" s="24">
        <v>0</v>
      </c>
      <c r="G858" s="65">
        <v>38.81817148</v>
      </c>
      <c r="H858" s="65">
        <v>-76.0670871</v>
      </c>
      <c r="I858" s="25">
        <v>912</v>
      </c>
      <c r="J858" s="5">
        <f t="shared" si="91"/>
        <v>881.8</v>
      </c>
      <c r="K858" s="26">
        <f t="shared" si="92"/>
        <v>1153.8588934162342</v>
      </c>
      <c r="L858" s="26">
        <f t="shared" si="93"/>
        <v>1340.458893416234</v>
      </c>
      <c r="M858" s="26">
        <f t="shared" si="94"/>
        <v>1325.5388934162343</v>
      </c>
      <c r="N858" s="27">
        <f t="shared" si="95"/>
        <v>1332.9988934162343</v>
      </c>
      <c r="O858" s="5">
        <v>19.2</v>
      </c>
      <c r="P858" s="5">
        <v>54</v>
      </c>
      <c r="Q858" s="5">
        <v>82.8</v>
      </c>
      <c r="S858" s="28">
        <v>2.88</v>
      </c>
      <c r="T858" s="23">
        <v>347.973</v>
      </c>
      <c r="U858" s="23">
        <f t="shared" si="89"/>
        <v>366.54266666666666</v>
      </c>
      <c r="V858" s="28">
        <v>0.402</v>
      </c>
      <c r="W858" s="29">
        <v>3.273</v>
      </c>
      <c r="X858" s="29">
        <f t="shared" si="90"/>
        <v>2.5311666666666666</v>
      </c>
      <c r="Y858" s="30">
        <v>10.715</v>
      </c>
      <c r="Z858" s="27">
        <v>1332.9988934162343</v>
      </c>
    </row>
    <row r="859" spans="1:26" ht="12.75">
      <c r="A859" s="1">
        <v>37015</v>
      </c>
      <c r="B859" s="23">
        <v>124</v>
      </c>
      <c r="C859" s="4">
        <v>0.821874976</v>
      </c>
      <c r="D859" s="56">
        <v>0.821874976</v>
      </c>
      <c r="E859" s="2">
        <v>8496</v>
      </c>
      <c r="F859" s="24">
        <v>0</v>
      </c>
      <c r="G859" s="65">
        <v>38.81653048</v>
      </c>
      <c r="H859" s="65">
        <v>-76.07325695</v>
      </c>
      <c r="I859" s="25">
        <v>909.6</v>
      </c>
      <c r="J859" s="5">
        <f t="shared" si="91"/>
        <v>879.4</v>
      </c>
      <c r="K859" s="26">
        <f t="shared" si="92"/>
        <v>1176.4906168195632</v>
      </c>
      <c r="L859" s="26">
        <f t="shared" si="93"/>
        <v>1363.0906168195631</v>
      </c>
      <c r="M859" s="26">
        <f t="shared" si="94"/>
        <v>1348.1706168195633</v>
      </c>
      <c r="N859" s="27">
        <f t="shared" si="95"/>
        <v>1355.6306168195633</v>
      </c>
      <c r="O859" s="5">
        <v>19</v>
      </c>
      <c r="P859" s="5">
        <v>53.7</v>
      </c>
      <c r="Q859" s="5">
        <v>80.4</v>
      </c>
      <c r="R859" s="64">
        <v>1.72E-05</v>
      </c>
      <c r="S859" s="28">
        <v>3.009</v>
      </c>
      <c r="T859" s="23">
        <v>400.036</v>
      </c>
      <c r="U859" s="23">
        <f t="shared" si="89"/>
        <v>348.6131666666667</v>
      </c>
      <c r="V859" s="28">
        <v>0.372</v>
      </c>
      <c r="W859" s="29">
        <v>3.274</v>
      </c>
      <c r="X859" s="29">
        <f t="shared" si="90"/>
        <v>2.717</v>
      </c>
      <c r="Y859" s="30">
        <v>10.697</v>
      </c>
      <c r="Z859" s="27">
        <v>1355.6306168195633</v>
      </c>
    </row>
    <row r="860" spans="1:26" ht="12.75">
      <c r="A860" s="1">
        <v>37015</v>
      </c>
      <c r="B860" s="23">
        <v>124</v>
      </c>
      <c r="C860" s="4">
        <v>0.821990728</v>
      </c>
      <c r="D860" s="56">
        <v>0.821990728</v>
      </c>
      <c r="E860" s="2">
        <v>8506</v>
      </c>
      <c r="F860" s="24">
        <v>0</v>
      </c>
      <c r="G860" s="65">
        <v>38.81332044</v>
      </c>
      <c r="H860" s="65">
        <v>-76.07845245</v>
      </c>
      <c r="I860" s="25">
        <v>906.5</v>
      </c>
      <c r="J860" s="5">
        <f t="shared" si="91"/>
        <v>876.3</v>
      </c>
      <c r="K860" s="26">
        <f t="shared" si="92"/>
        <v>1205.814847616103</v>
      </c>
      <c r="L860" s="26">
        <f t="shared" si="93"/>
        <v>1392.4148476161029</v>
      </c>
      <c r="M860" s="26">
        <f t="shared" si="94"/>
        <v>1377.494847616103</v>
      </c>
      <c r="N860" s="27">
        <f t="shared" si="95"/>
        <v>1384.954847616103</v>
      </c>
      <c r="O860" s="5">
        <v>18.8</v>
      </c>
      <c r="P860" s="5">
        <v>54</v>
      </c>
      <c r="Q860" s="5">
        <v>80.4</v>
      </c>
      <c r="S860" s="28">
        <v>3.089</v>
      </c>
      <c r="T860" s="23">
        <v>452.055</v>
      </c>
      <c r="U860" s="23">
        <f t="shared" si="89"/>
        <v>391.9191666666666</v>
      </c>
      <c r="V860" s="28">
        <v>0.383</v>
      </c>
      <c r="W860" s="29">
        <v>3.275</v>
      </c>
      <c r="X860" s="29">
        <f t="shared" si="90"/>
        <v>2.902833333333333</v>
      </c>
      <c r="Y860" s="30">
        <v>10.681</v>
      </c>
      <c r="Z860" s="27">
        <v>1384.954847616103</v>
      </c>
    </row>
    <row r="861" spans="1:26" ht="12.75">
      <c r="A861" s="1">
        <v>37015</v>
      </c>
      <c r="B861" s="23">
        <v>124</v>
      </c>
      <c r="C861" s="4">
        <v>0.822106481</v>
      </c>
      <c r="D861" s="56">
        <v>0.822106481</v>
      </c>
      <c r="E861" s="2">
        <v>8516</v>
      </c>
      <c r="F861" s="24">
        <v>0</v>
      </c>
      <c r="G861" s="65">
        <v>38.8088143</v>
      </c>
      <c r="H861" s="65">
        <v>-76.08195355</v>
      </c>
      <c r="I861" s="25">
        <v>904.6</v>
      </c>
      <c r="J861" s="5">
        <f t="shared" si="91"/>
        <v>874.4</v>
      </c>
      <c r="K861" s="26">
        <f t="shared" si="92"/>
        <v>1223.8390822665028</v>
      </c>
      <c r="L861" s="26">
        <f t="shared" si="93"/>
        <v>1410.4390822665027</v>
      </c>
      <c r="M861" s="26">
        <f t="shared" si="94"/>
        <v>1395.519082266503</v>
      </c>
      <c r="N861" s="27">
        <f t="shared" si="95"/>
        <v>1402.9790822665027</v>
      </c>
      <c r="O861" s="5">
        <v>18.7</v>
      </c>
      <c r="P861" s="5">
        <v>54.4</v>
      </c>
      <c r="Q861" s="5">
        <v>77.5</v>
      </c>
      <c r="S861" s="28">
        <v>2.661</v>
      </c>
      <c r="T861" s="23">
        <v>241.662</v>
      </c>
      <c r="U861" s="23">
        <f t="shared" si="89"/>
        <v>365.2323333333334</v>
      </c>
      <c r="V861" s="28">
        <v>0.343</v>
      </c>
      <c r="W861" s="29">
        <v>2.165</v>
      </c>
      <c r="X861" s="29">
        <f t="shared" si="90"/>
        <v>2.9034999999999997</v>
      </c>
      <c r="Y861" s="30">
        <v>10.688</v>
      </c>
      <c r="Z861" s="27">
        <v>1402.9790822665027</v>
      </c>
    </row>
    <row r="862" spans="1:26" ht="12.75">
      <c r="A862" s="1">
        <v>37015</v>
      </c>
      <c r="B862" s="23">
        <v>124</v>
      </c>
      <c r="C862" s="4">
        <v>0.822222233</v>
      </c>
      <c r="D862" s="56">
        <v>0.822222233</v>
      </c>
      <c r="E862" s="2">
        <v>8526</v>
      </c>
      <c r="F862" s="24">
        <v>0</v>
      </c>
      <c r="G862" s="65">
        <v>38.80348025</v>
      </c>
      <c r="H862" s="65">
        <v>-76.08314123</v>
      </c>
      <c r="I862" s="25">
        <v>903.4</v>
      </c>
      <c r="J862" s="5">
        <f t="shared" si="91"/>
        <v>873.1999999999999</v>
      </c>
      <c r="K862" s="26">
        <f t="shared" si="92"/>
        <v>1235.2429998821056</v>
      </c>
      <c r="L862" s="26">
        <f t="shared" si="93"/>
        <v>1421.8429998821055</v>
      </c>
      <c r="M862" s="26">
        <f t="shared" si="94"/>
        <v>1406.9229998821056</v>
      </c>
      <c r="N862" s="27">
        <f t="shared" si="95"/>
        <v>1414.3829998821057</v>
      </c>
      <c r="O862" s="5">
        <v>18.7</v>
      </c>
      <c r="P862" s="5">
        <v>54.4</v>
      </c>
      <c r="Q862" s="5">
        <v>78.4</v>
      </c>
      <c r="S862" s="28">
        <v>3.366</v>
      </c>
      <c r="T862" s="23">
        <v>608.726</v>
      </c>
      <c r="U862" s="23">
        <f t="shared" si="89"/>
        <v>408.55300000000005</v>
      </c>
      <c r="V862" s="28">
        <v>0.303</v>
      </c>
      <c r="W862" s="29">
        <v>2.166</v>
      </c>
      <c r="X862" s="29">
        <f t="shared" si="90"/>
        <v>2.904166666666667</v>
      </c>
      <c r="Y862" s="30">
        <v>10.698</v>
      </c>
      <c r="Z862" s="27">
        <v>1414.3829998821057</v>
      </c>
    </row>
    <row r="863" spans="1:26" ht="12.75">
      <c r="A863" s="1">
        <v>37015</v>
      </c>
      <c r="B863" s="23">
        <v>124</v>
      </c>
      <c r="C863" s="4">
        <v>0.822337985</v>
      </c>
      <c r="D863" s="56">
        <v>0.822337985</v>
      </c>
      <c r="E863" s="2">
        <v>8536</v>
      </c>
      <c r="F863" s="24">
        <v>0</v>
      </c>
      <c r="G863" s="65">
        <v>38.79821614</v>
      </c>
      <c r="H863" s="65">
        <v>-76.0821906</v>
      </c>
      <c r="I863" s="25">
        <v>899</v>
      </c>
      <c r="J863" s="5">
        <f t="shared" si="91"/>
        <v>868.8</v>
      </c>
      <c r="K863" s="26">
        <f t="shared" si="92"/>
        <v>1277.1918675489926</v>
      </c>
      <c r="L863" s="26">
        <f t="shared" si="93"/>
        <v>1463.7918675489925</v>
      </c>
      <c r="M863" s="26">
        <f t="shared" si="94"/>
        <v>1448.8718675489927</v>
      </c>
      <c r="N863" s="27">
        <f t="shared" si="95"/>
        <v>1456.3318675489927</v>
      </c>
      <c r="O863" s="5">
        <v>18.4</v>
      </c>
      <c r="P863" s="5">
        <v>54.2</v>
      </c>
      <c r="Q863" s="5">
        <v>75.9</v>
      </c>
      <c r="S863" s="28">
        <v>2.65</v>
      </c>
      <c r="T863" s="23">
        <v>240.789</v>
      </c>
      <c r="U863" s="23">
        <f t="shared" si="89"/>
        <v>381.8735</v>
      </c>
      <c r="V863" s="28">
        <v>0.321</v>
      </c>
      <c r="W863" s="29">
        <v>2.167</v>
      </c>
      <c r="X863" s="29">
        <f t="shared" si="90"/>
        <v>2.72</v>
      </c>
      <c r="Y863" s="30">
        <v>10.695</v>
      </c>
      <c r="Z863" s="27">
        <v>1456.3318675489927</v>
      </c>
    </row>
    <row r="864" spans="1:26" ht="12.75">
      <c r="A864" s="1">
        <v>37015</v>
      </c>
      <c r="B864" s="23">
        <v>124</v>
      </c>
      <c r="C864" s="4">
        <v>0.822453678</v>
      </c>
      <c r="D864" s="56">
        <v>0.822453678</v>
      </c>
      <c r="E864" s="2">
        <v>8546</v>
      </c>
      <c r="F864" s="24">
        <v>0</v>
      </c>
      <c r="G864" s="65">
        <v>38.79331827</v>
      </c>
      <c r="H864" s="65">
        <v>-76.07910506</v>
      </c>
      <c r="I864" s="25">
        <v>896</v>
      </c>
      <c r="J864" s="5">
        <f t="shared" si="91"/>
        <v>865.8</v>
      </c>
      <c r="K864" s="26">
        <f t="shared" si="92"/>
        <v>1305.9153530266017</v>
      </c>
      <c r="L864" s="26">
        <f t="shared" si="93"/>
        <v>1492.5153530266016</v>
      </c>
      <c r="M864" s="26">
        <f t="shared" si="94"/>
        <v>1477.5953530266017</v>
      </c>
      <c r="N864" s="27">
        <f t="shared" si="95"/>
        <v>1485.0553530266016</v>
      </c>
      <c r="O864" s="5">
        <v>18.1</v>
      </c>
      <c r="P864" s="5">
        <v>54.7</v>
      </c>
      <c r="Q864" s="5">
        <v>78.2</v>
      </c>
      <c r="S864" s="28">
        <v>2.819</v>
      </c>
      <c r="T864" s="23">
        <v>292.809</v>
      </c>
      <c r="U864" s="23">
        <f t="shared" si="89"/>
        <v>372.67949999999996</v>
      </c>
      <c r="V864" s="28">
        <v>0.311</v>
      </c>
      <c r="W864" s="29">
        <v>2.168</v>
      </c>
      <c r="X864" s="29">
        <f t="shared" si="90"/>
        <v>2.535833333333333</v>
      </c>
      <c r="Y864" s="30">
        <v>10.691</v>
      </c>
      <c r="Z864" s="27">
        <v>1485.0553530266016</v>
      </c>
    </row>
    <row r="865" spans="1:26" ht="12.75">
      <c r="A865" s="1">
        <v>37015</v>
      </c>
      <c r="B865" s="23">
        <v>124</v>
      </c>
      <c r="C865" s="4">
        <v>0.82256943</v>
      </c>
      <c r="D865" s="56">
        <v>0.82256943</v>
      </c>
      <c r="E865" s="2">
        <v>8556</v>
      </c>
      <c r="F865" s="24">
        <v>0</v>
      </c>
      <c r="G865" s="65">
        <v>38.78971697</v>
      </c>
      <c r="H865" s="65">
        <v>-76.07400412</v>
      </c>
      <c r="I865" s="25">
        <v>894.9</v>
      </c>
      <c r="J865" s="5">
        <f t="shared" si="91"/>
        <v>864.6999999999999</v>
      </c>
      <c r="K865" s="26">
        <f t="shared" si="92"/>
        <v>1316.472241485966</v>
      </c>
      <c r="L865" s="26">
        <f t="shared" si="93"/>
        <v>1503.0722414859658</v>
      </c>
      <c r="M865" s="26">
        <f t="shared" si="94"/>
        <v>1488.152241485966</v>
      </c>
      <c r="N865" s="27">
        <f t="shared" si="95"/>
        <v>1495.612241485966</v>
      </c>
      <c r="O865" s="5">
        <v>18.1</v>
      </c>
      <c r="P865" s="5">
        <v>55.1</v>
      </c>
      <c r="Q865" s="5">
        <v>75.5</v>
      </c>
      <c r="R865" s="64">
        <v>1.52E-05</v>
      </c>
      <c r="S865" s="28">
        <v>3.068</v>
      </c>
      <c r="T865" s="23">
        <v>449.915</v>
      </c>
      <c r="U865" s="23">
        <f t="shared" si="89"/>
        <v>380.9926666666667</v>
      </c>
      <c r="V865" s="28">
        <v>0.302</v>
      </c>
      <c r="W865" s="29">
        <v>2.168</v>
      </c>
      <c r="X865" s="29">
        <f t="shared" si="90"/>
        <v>2.3514999999999997</v>
      </c>
      <c r="Y865" s="30">
        <v>10.696</v>
      </c>
      <c r="Z865" s="27">
        <v>1495.612241485966</v>
      </c>
    </row>
    <row r="866" spans="1:26" ht="12.75">
      <c r="A866" s="1">
        <v>37015</v>
      </c>
      <c r="B866" s="23">
        <v>124</v>
      </c>
      <c r="C866" s="4">
        <v>0.822685182</v>
      </c>
      <c r="D866" s="56">
        <v>0.822685182</v>
      </c>
      <c r="E866" s="2">
        <v>8566</v>
      </c>
      <c r="F866" s="24">
        <v>0</v>
      </c>
      <c r="G866" s="65">
        <v>38.78786213</v>
      </c>
      <c r="H866" s="65">
        <v>-76.06789742</v>
      </c>
      <c r="I866" s="25">
        <v>892.4</v>
      </c>
      <c r="J866" s="5">
        <f t="shared" si="91"/>
        <v>862.1999999999999</v>
      </c>
      <c r="K866" s="26">
        <f t="shared" si="92"/>
        <v>1340.5152004676431</v>
      </c>
      <c r="L866" s="26">
        <f t="shared" si="93"/>
        <v>1527.115200467643</v>
      </c>
      <c r="M866" s="26">
        <f t="shared" si="94"/>
        <v>1512.1952004676432</v>
      </c>
      <c r="N866" s="27">
        <f t="shared" si="95"/>
        <v>1519.6552004676432</v>
      </c>
      <c r="O866" s="5">
        <v>17.9</v>
      </c>
      <c r="P866" s="5">
        <v>55.4</v>
      </c>
      <c r="Q866" s="5">
        <v>74.4</v>
      </c>
      <c r="S866" s="28">
        <v>3.366</v>
      </c>
      <c r="T866" s="23">
        <v>606.979</v>
      </c>
      <c r="U866" s="23">
        <f t="shared" si="89"/>
        <v>406.81333333333333</v>
      </c>
      <c r="V866" s="28">
        <v>0.272</v>
      </c>
      <c r="W866" s="29">
        <v>2.169</v>
      </c>
      <c r="X866" s="29">
        <f t="shared" si="90"/>
        <v>2.1671666666666667</v>
      </c>
      <c r="Y866" s="30">
        <v>10.678</v>
      </c>
      <c r="Z866" s="27">
        <v>1519.6552004676432</v>
      </c>
    </row>
    <row r="867" spans="1:26" ht="12.75">
      <c r="A867" s="1">
        <v>37015</v>
      </c>
      <c r="B867" s="23">
        <v>124</v>
      </c>
      <c r="C867" s="4">
        <v>0.822800934</v>
      </c>
      <c r="D867" s="56">
        <v>0.822800934</v>
      </c>
      <c r="E867" s="2">
        <v>8576</v>
      </c>
      <c r="F867" s="24">
        <v>0</v>
      </c>
      <c r="G867" s="65">
        <v>38.78827398</v>
      </c>
      <c r="H867" s="65">
        <v>-76.06129011</v>
      </c>
      <c r="I867" s="25">
        <v>891.1</v>
      </c>
      <c r="J867" s="5">
        <f t="shared" si="91"/>
        <v>860.9</v>
      </c>
      <c r="K867" s="26">
        <f t="shared" si="92"/>
        <v>1353.0451045147697</v>
      </c>
      <c r="L867" s="26">
        <f t="shared" si="93"/>
        <v>1539.6451045147696</v>
      </c>
      <c r="M867" s="26">
        <f t="shared" si="94"/>
        <v>1524.7251045147698</v>
      </c>
      <c r="N867" s="27">
        <f t="shared" si="95"/>
        <v>1532.1851045147696</v>
      </c>
      <c r="O867" s="5">
        <v>17.8</v>
      </c>
      <c r="P867" s="5">
        <v>55.7</v>
      </c>
      <c r="Q867" s="5">
        <v>73.3</v>
      </c>
      <c r="S867" s="28">
        <v>2.334</v>
      </c>
      <c r="T867" s="23">
        <v>28.998</v>
      </c>
      <c r="U867" s="23">
        <f t="shared" si="89"/>
        <v>371.3693333333333</v>
      </c>
      <c r="V867" s="28">
        <v>0.281</v>
      </c>
      <c r="W867" s="29">
        <v>2.17</v>
      </c>
      <c r="X867" s="29">
        <f t="shared" si="90"/>
        <v>2.168</v>
      </c>
      <c r="Y867" s="30">
        <v>10.707</v>
      </c>
      <c r="Z867" s="27">
        <v>1532.1851045147696</v>
      </c>
    </row>
    <row r="868" spans="1:26" ht="12.75">
      <c r="A868" s="1">
        <v>37015</v>
      </c>
      <c r="B868" s="23">
        <v>124</v>
      </c>
      <c r="C868" s="4">
        <v>0.822916687</v>
      </c>
      <c r="D868" s="56">
        <v>0.822916687</v>
      </c>
      <c r="E868" s="2">
        <v>8586</v>
      </c>
      <c r="F868" s="24">
        <v>0</v>
      </c>
      <c r="G868" s="65">
        <v>38.79013146</v>
      </c>
      <c r="H868" s="65">
        <v>-76.05508439</v>
      </c>
      <c r="I868" s="25">
        <v>888.8</v>
      </c>
      <c r="J868" s="5">
        <f t="shared" si="91"/>
        <v>858.5999999999999</v>
      </c>
      <c r="K868" s="26">
        <f t="shared" si="92"/>
        <v>1375.2598175663668</v>
      </c>
      <c r="L868" s="26">
        <f t="shared" si="93"/>
        <v>1561.8598175663667</v>
      </c>
      <c r="M868" s="26">
        <f t="shared" si="94"/>
        <v>1546.9398175663669</v>
      </c>
      <c r="N868" s="27">
        <f t="shared" si="95"/>
        <v>1554.399817566367</v>
      </c>
      <c r="O868" s="5">
        <v>17.6</v>
      </c>
      <c r="P868" s="5">
        <v>56</v>
      </c>
      <c r="Q868" s="5">
        <v>74.7</v>
      </c>
      <c r="S868" s="28">
        <v>3.12</v>
      </c>
      <c r="T868" s="23">
        <v>448.562</v>
      </c>
      <c r="U868" s="23">
        <f t="shared" si="89"/>
        <v>344.67533333333336</v>
      </c>
      <c r="V868" s="28">
        <v>0.262</v>
      </c>
      <c r="W868" s="29">
        <v>2.171</v>
      </c>
      <c r="X868" s="29">
        <f t="shared" si="90"/>
        <v>2.168833333333333</v>
      </c>
      <c r="Y868" s="30">
        <v>10.701</v>
      </c>
      <c r="Z868" s="27">
        <v>1554.399817566367</v>
      </c>
    </row>
    <row r="869" spans="1:26" ht="12.75">
      <c r="A869" s="1">
        <v>37015</v>
      </c>
      <c r="B869" s="23">
        <v>124</v>
      </c>
      <c r="C869" s="4">
        <v>0.823032379</v>
      </c>
      <c r="D869" s="56">
        <v>0.823032379</v>
      </c>
      <c r="E869" s="2">
        <v>8596</v>
      </c>
      <c r="F869" s="24">
        <v>0</v>
      </c>
      <c r="G869" s="65">
        <v>38.79355371</v>
      </c>
      <c r="H869" s="65">
        <v>-76.05043808</v>
      </c>
      <c r="I869" s="25">
        <v>885.1</v>
      </c>
      <c r="J869" s="5">
        <f t="shared" si="91"/>
        <v>854.9</v>
      </c>
      <c r="K869" s="26">
        <f t="shared" si="92"/>
        <v>1411.1217000636113</v>
      </c>
      <c r="L869" s="26">
        <f t="shared" si="93"/>
        <v>1597.7217000636113</v>
      </c>
      <c r="M869" s="26">
        <f t="shared" si="94"/>
        <v>1582.8017000636114</v>
      </c>
      <c r="N869" s="27">
        <f t="shared" si="95"/>
        <v>1590.2617000636114</v>
      </c>
      <c r="O869" s="5">
        <v>17.2</v>
      </c>
      <c r="P869" s="5">
        <v>56.5</v>
      </c>
      <c r="Q869" s="5">
        <v>72.4</v>
      </c>
      <c r="S869" s="28">
        <v>3.099</v>
      </c>
      <c r="T869" s="23">
        <v>448.169</v>
      </c>
      <c r="U869" s="23">
        <f t="shared" si="89"/>
        <v>379.23866666666663</v>
      </c>
      <c r="V869" s="28">
        <v>0.272</v>
      </c>
      <c r="W869" s="29">
        <v>2.171</v>
      </c>
      <c r="X869" s="29">
        <f t="shared" si="90"/>
        <v>2.1694999999999998</v>
      </c>
      <c r="Y869" s="30">
        <v>10.688</v>
      </c>
      <c r="Z869" s="27">
        <v>1590.2617000636114</v>
      </c>
    </row>
    <row r="870" spans="1:26" ht="12.75">
      <c r="A870" s="1">
        <v>37015</v>
      </c>
      <c r="B870" s="23">
        <v>124</v>
      </c>
      <c r="C870" s="4">
        <v>0.823148131</v>
      </c>
      <c r="D870" s="56">
        <v>0.823148131</v>
      </c>
      <c r="E870" s="2">
        <v>8606</v>
      </c>
      <c r="F870" s="24">
        <v>0</v>
      </c>
      <c r="G870" s="65">
        <v>38.79842443</v>
      </c>
      <c r="H870" s="65">
        <v>-76.04798418</v>
      </c>
      <c r="I870" s="25">
        <v>882.9</v>
      </c>
      <c r="J870" s="5">
        <f t="shared" si="91"/>
        <v>852.6999999999999</v>
      </c>
      <c r="K870" s="26">
        <f t="shared" si="92"/>
        <v>1432.518635090869</v>
      </c>
      <c r="L870" s="26">
        <f t="shared" si="93"/>
        <v>1619.118635090869</v>
      </c>
      <c r="M870" s="26">
        <f t="shared" si="94"/>
        <v>1604.1986350908692</v>
      </c>
      <c r="N870" s="27">
        <f t="shared" si="95"/>
        <v>1611.6586350908692</v>
      </c>
      <c r="O870" s="5">
        <v>17</v>
      </c>
      <c r="P870" s="5">
        <v>57.1</v>
      </c>
      <c r="Q870" s="5">
        <v>75.9</v>
      </c>
      <c r="S870" s="28">
        <v>3.229</v>
      </c>
      <c r="T870" s="23">
        <v>500.232</v>
      </c>
      <c r="U870" s="23">
        <f t="shared" si="89"/>
        <v>413.80916666666667</v>
      </c>
      <c r="V870" s="28">
        <v>0.244</v>
      </c>
      <c r="W870" s="29">
        <v>1.062</v>
      </c>
      <c r="X870" s="29">
        <f t="shared" si="90"/>
        <v>1.9851666666666663</v>
      </c>
      <c r="Y870" s="30">
        <v>10.696</v>
      </c>
      <c r="Z870" s="27">
        <v>1611.6586350908692</v>
      </c>
    </row>
    <row r="871" spans="1:26" ht="12.75">
      <c r="A871" s="1">
        <v>37015</v>
      </c>
      <c r="B871" s="23">
        <v>124</v>
      </c>
      <c r="C871" s="4">
        <v>0.823263884</v>
      </c>
      <c r="D871" s="56">
        <v>0.823263884</v>
      </c>
      <c r="E871" s="2">
        <v>8616</v>
      </c>
      <c r="F871" s="24">
        <v>0</v>
      </c>
      <c r="G871" s="65">
        <v>38.8034986</v>
      </c>
      <c r="H871" s="65">
        <v>-76.0482437</v>
      </c>
      <c r="I871" s="25">
        <v>880.6</v>
      </c>
      <c r="J871" s="5">
        <f t="shared" si="91"/>
        <v>850.4</v>
      </c>
      <c r="K871" s="26">
        <f t="shared" si="92"/>
        <v>1454.9472649617346</v>
      </c>
      <c r="L871" s="26">
        <f t="shared" si="93"/>
        <v>1641.5472649617345</v>
      </c>
      <c r="M871" s="26">
        <f t="shared" si="94"/>
        <v>1626.6272649617347</v>
      </c>
      <c r="N871" s="27">
        <f t="shared" si="95"/>
        <v>1634.0872649617345</v>
      </c>
      <c r="O871" s="5">
        <v>16.9</v>
      </c>
      <c r="P871" s="5">
        <v>57</v>
      </c>
      <c r="Q871" s="5">
        <v>73.4</v>
      </c>
      <c r="R871" s="64">
        <v>1.63E-05</v>
      </c>
      <c r="S871" s="28">
        <v>2.565</v>
      </c>
      <c r="T871" s="23">
        <v>184.751</v>
      </c>
      <c r="U871" s="23">
        <f t="shared" si="89"/>
        <v>369.6151666666667</v>
      </c>
      <c r="V871" s="28">
        <v>0.252</v>
      </c>
      <c r="W871" s="29">
        <v>2.173</v>
      </c>
      <c r="X871" s="29">
        <f t="shared" si="90"/>
        <v>1.9859999999999998</v>
      </c>
      <c r="Y871" s="30">
        <v>10.697</v>
      </c>
      <c r="Z871" s="27">
        <v>1634.0872649617345</v>
      </c>
    </row>
    <row r="872" spans="1:26" ht="12.75">
      <c r="A872" s="1">
        <v>37015</v>
      </c>
      <c r="B872" s="23">
        <v>124</v>
      </c>
      <c r="C872" s="4">
        <v>0.823379636</v>
      </c>
      <c r="D872" s="56">
        <v>0.823379636</v>
      </c>
      <c r="E872" s="2">
        <v>8626</v>
      </c>
      <c r="F872" s="24">
        <v>0</v>
      </c>
      <c r="G872" s="65">
        <v>38.80796927</v>
      </c>
      <c r="H872" s="65">
        <v>-76.05089997</v>
      </c>
      <c r="I872" s="25">
        <v>878.9</v>
      </c>
      <c r="J872" s="5">
        <f t="shared" si="91"/>
        <v>848.6999999999999</v>
      </c>
      <c r="K872" s="26">
        <f t="shared" si="92"/>
        <v>1471.5639703268837</v>
      </c>
      <c r="L872" s="26">
        <f t="shared" si="93"/>
        <v>1658.1639703268836</v>
      </c>
      <c r="M872" s="26">
        <f t="shared" si="94"/>
        <v>1643.2439703268838</v>
      </c>
      <c r="N872" s="27">
        <f t="shared" si="95"/>
        <v>1650.7039703268838</v>
      </c>
      <c r="O872" s="5">
        <v>16.8</v>
      </c>
      <c r="P872" s="5">
        <v>57.3</v>
      </c>
      <c r="Q872" s="5">
        <v>74.8</v>
      </c>
      <c r="S872" s="28">
        <v>2.901</v>
      </c>
      <c r="T872" s="23">
        <v>341.815</v>
      </c>
      <c r="U872" s="23">
        <f t="shared" si="89"/>
        <v>325.4211666666667</v>
      </c>
      <c r="V872" s="28">
        <v>0.282</v>
      </c>
      <c r="W872" s="29">
        <v>2.174</v>
      </c>
      <c r="X872" s="29">
        <f t="shared" si="90"/>
        <v>1.9868333333333332</v>
      </c>
      <c r="Y872" s="30">
        <v>10.695</v>
      </c>
      <c r="Z872" s="27">
        <v>1650.7039703268838</v>
      </c>
    </row>
    <row r="873" spans="1:26" ht="12.75">
      <c r="A873" s="1">
        <v>37015</v>
      </c>
      <c r="B873" s="23">
        <v>124</v>
      </c>
      <c r="C873" s="4">
        <v>0.823495388</v>
      </c>
      <c r="D873" s="56">
        <v>0.823495388</v>
      </c>
      <c r="E873" s="2">
        <v>8636</v>
      </c>
      <c r="F873" s="24">
        <v>0</v>
      </c>
      <c r="G873" s="65">
        <v>38.81164731</v>
      </c>
      <c r="H873" s="65">
        <v>-76.05514705</v>
      </c>
      <c r="I873" s="25">
        <v>876</v>
      </c>
      <c r="J873" s="5">
        <f t="shared" si="91"/>
        <v>845.8</v>
      </c>
      <c r="K873" s="26">
        <f t="shared" si="92"/>
        <v>1499.9870833277905</v>
      </c>
      <c r="L873" s="26">
        <f t="shared" si="93"/>
        <v>1686.5870833277904</v>
      </c>
      <c r="M873" s="26">
        <f t="shared" si="94"/>
        <v>1671.6670833277906</v>
      </c>
      <c r="N873" s="27">
        <f t="shared" si="95"/>
        <v>1679.1270833277904</v>
      </c>
      <c r="O873" s="5">
        <v>16.6</v>
      </c>
      <c r="P873" s="5">
        <v>57.6</v>
      </c>
      <c r="Q873" s="5">
        <v>74.8</v>
      </c>
      <c r="S873" s="28">
        <v>2.584</v>
      </c>
      <c r="T873" s="23">
        <v>183.922</v>
      </c>
      <c r="U873" s="23">
        <f t="shared" si="89"/>
        <v>351.2418333333333</v>
      </c>
      <c r="V873" s="28">
        <v>0.282</v>
      </c>
      <c r="W873" s="29">
        <v>2.174</v>
      </c>
      <c r="X873" s="29">
        <f t="shared" si="90"/>
        <v>1.9874999999999998</v>
      </c>
      <c r="Y873" s="30">
        <v>10.695</v>
      </c>
      <c r="Z873" s="27">
        <v>1679.1270833277904</v>
      </c>
    </row>
    <row r="874" spans="1:26" ht="12.75">
      <c r="A874" s="1">
        <v>37015</v>
      </c>
      <c r="B874" s="23">
        <v>124</v>
      </c>
      <c r="C874" s="4">
        <v>0.82361114</v>
      </c>
      <c r="D874" s="56">
        <v>0.82361114</v>
      </c>
      <c r="E874" s="2">
        <v>8646</v>
      </c>
      <c r="F874" s="24">
        <v>0</v>
      </c>
      <c r="G874" s="65">
        <v>38.81382034</v>
      </c>
      <c r="H874" s="65">
        <v>-76.06111102</v>
      </c>
      <c r="I874" s="25">
        <v>872.7</v>
      </c>
      <c r="J874" s="5">
        <f t="shared" si="91"/>
        <v>842.5</v>
      </c>
      <c r="K874" s="26">
        <f t="shared" si="92"/>
        <v>1532.449411617938</v>
      </c>
      <c r="L874" s="26">
        <f t="shared" si="93"/>
        <v>1719.049411617938</v>
      </c>
      <c r="M874" s="26">
        <f t="shared" si="94"/>
        <v>1704.129411617938</v>
      </c>
      <c r="N874" s="27">
        <f t="shared" si="95"/>
        <v>1711.589411617938</v>
      </c>
      <c r="O874" s="5">
        <v>16.2</v>
      </c>
      <c r="P874" s="5">
        <v>58.1</v>
      </c>
      <c r="Q874" s="5">
        <v>78.9</v>
      </c>
      <c r="S874" s="28">
        <v>3.229</v>
      </c>
      <c r="T874" s="23">
        <v>498.485</v>
      </c>
      <c r="U874" s="23">
        <f t="shared" si="89"/>
        <v>359.56233333333336</v>
      </c>
      <c r="V874" s="28">
        <v>0.283</v>
      </c>
      <c r="W874" s="29">
        <v>2.175</v>
      </c>
      <c r="X874" s="29">
        <f t="shared" si="90"/>
        <v>1.9881666666666664</v>
      </c>
      <c r="Y874" s="30">
        <v>10.7</v>
      </c>
      <c r="Z874" s="27">
        <v>1711.589411617938</v>
      </c>
    </row>
    <row r="875" spans="1:26" ht="12.75">
      <c r="A875" s="1">
        <v>37015</v>
      </c>
      <c r="B875" s="23">
        <v>124</v>
      </c>
      <c r="C875" s="4">
        <v>0.823726833</v>
      </c>
      <c r="D875" s="56">
        <v>0.823726833</v>
      </c>
      <c r="E875" s="2">
        <v>8656</v>
      </c>
      <c r="F875" s="24">
        <v>0</v>
      </c>
      <c r="G875" s="65">
        <v>38.81385723</v>
      </c>
      <c r="H875" s="65">
        <v>-76.06807585</v>
      </c>
      <c r="I875" s="25">
        <v>872.7</v>
      </c>
      <c r="J875" s="5">
        <f t="shared" si="91"/>
        <v>842.5</v>
      </c>
      <c r="K875" s="26">
        <f t="shared" si="92"/>
        <v>1532.449411617938</v>
      </c>
      <c r="L875" s="26">
        <f t="shared" si="93"/>
        <v>1719.049411617938</v>
      </c>
      <c r="M875" s="26">
        <f t="shared" si="94"/>
        <v>1704.129411617938</v>
      </c>
      <c r="N875" s="27">
        <f t="shared" si="95"/>
        <v>1711.589411617938</v>
      </c>
      <c r="O875" s="5">
        <v>16.3</v>
      </c>
      <c r="P875" s="5">
        <v>58.7</v>
      </c>
      <c r="Q875" s="5">
        <v>77.3</v>
      </c>
      <c r="S875" s="28">
        <v>2.87</v>
      </c>
      <c r="T875" s="23">
        <v>340.505</v>
      </c>
      <c r="U875" s="23">
        <f t="shared" si="89"/>
        <v>341.61833333333334</v>
      </c>
      <c r="V875" s="28">
        <v>0.304</v>
      </c>
      <c r="W875" s="29">
        <v>2.176</v>
      </c>
      <c r="X875" s="29">
        <f t="shared" si="90"/>
        <v>1.9889999999999999</v>
      </c>
      <c r="Y875" s="30">
        <v>10.698</v>
      </c>
      <c r="Z875" s="27">
        <v>1711.589411617938</v>
      </c>
    </row>
    <row r="876" spans="1:26" ht="12.75">
      <c r="A876" s="1">
        <v>37015</v>
      </c>
      <c r="B876" s="23">
        <v>124</v>
      </c>
      <c r="C876" s="4">
        <v>0.823842585</v>
      </c>
      <c r="D876" s="56">
        <v>0.823842585</v>
      </c>
      <c r="E876" s="2">
        <v>8666</v>
      </c>
      <c r="F876" s="24">
        <v>0</v>
      </c>
      <c r="G876" s="65">
        <v>38.81246933</v>
      </c>
      <c r="H876" s="65">
        <v>-76.07470356</v>
      </c>
      <c r="I876" s="25">
        <v>871.5</v>
      </c>
      <c r="J876" s="5">
        <f t="shared" si="91"/>
        <v>841.3</v>
      </c>
      <c r="K876" s="26">
        <f t="shared" si="92"/>
        <v>1544.2854293557268</v>
      </c>
      <c r="L876" s="26">
        <f t="shared" si="93"/>
        <v>1730.8854293557267</v>
      </c>
      <c r="M876" s="26">
        <f t="shared" si="94"/>
        <v>1715.9654293557269</v>
      </c>
      <c r="N876" s="27">
        <f t="shared" si="95"/>
        <v>1723.425429355727</v>
      </c>
      <c r="O876" s="5">
        <v>16.5</v>
      </c>
      <c r="P876" s="5">
        <v>58.2</v>
      </c>
      <c r="Q876" s="5">
        <v>76.6</v>
      </c>
      <c r="S876" s="28">
        <v>3.275</v>
      </c>
      <c r="T876" s="23">
        <v>550.068</v>
      </c>
      <c r="U876" s="23">
        <f t="shared" si="89"/>
        <v>349.9243333333334</v>
      </c>
      <c r="V876" s="28">
        <v>0.294</v>
      </c>
      <c r="W876" s="29">
        <v>2.177</v>
      </c>
      <c r="X876" s="29">
        <f t="shared" si="90"/>
        <v>2.174833333333333</v>
      </c>
      <c r="Y876" s="30">
        <v>10.695</v>
      </c>
      <c r="Z876" s="27">
        <v>1723.425429355727</v>
      </c>
    </row>
    <row r="877" spans="1:26" ht="12.75">
      <c r="A877" s="1">
        <v>37015</v>
      </c>
      <c r="B877" s="23">
        <v>124</v>
      </c>
      <c r="C877" s="4">
        <v>0.823958337</v>
      </c>
      <c r="D877" s="56">
        <v>0.823958337</v>
      </c>
      <c r="E877" s="2">
        <v>8676</v>
      </c>
      <c r="F877" s="24">
        <v>0</v>
      </c>
      <c r="G877" s="65">
        <v>38.80977953</v>
      </c>
      <c r="H877" s="65">
        <v>-76.08075545</v>
      </c>
      <c r="I877" s="25">
        <v>868</v>
      </c>
      <c r="J877" s="5">
        <f t="shared" si="91"/>
        <v>837.8</v>
      </c>
      <c r="K877" s="26">
        <f t="shared" si="92"/>
        <v>1578.9038224181575</v>
      </c>
      <c r="L877" s="26">
        <f t="shared" si="93"/>
        <v>1765.5038224181574</v>
      </c>
      <c r="M877" s="26">
        <f t="shared" si="94"/>
        <v>1750.5838224181575</v>
      </c>
      <c r="N877" s="27">
        <f t="shared" si="95"/>
        <v>1758.0438224181576</v>
      </c>
      <c r="O877" s="5">
        <v>16</v>
      </c>
      <c r="P877" s="5">
        <v>57.8</v>
      </c>
      <c r="Q877" s="5">
        <v>77.5</v>
      </c>
      <c r="R877" s="64">
        <v>1.74E-05</v>
      </c>
      <c r="S877" s="28">
        <v>2.565</v>
      </c>
      <c r="T877" s="23">
        <v>182.175</v>
      </c>
      <c r="U877" s="23">
        <f t="shared" si="89"/>
        <v>349.49499999999995</v>
      </c>
      <c r="V877" s="28">
        <v>0.324</v>
      </c>
      <c r="W877" s="29">
        <v>2.177</v>
      </c>
      <c r="X877" s="29">
        <f t="shared" si="90"/>
        <v>2.1755</v>
      </c>
      <c r="Y877" s="30">
        <v>10.697</v>
      </c>
      <c r="Z877" s="27">
        <v>1758.0438224181576</v>
      </c>
    </row>
    <row r="878" spans="1:26" ht="12.75">
      <c r="A878" s="1">
        <v>37015</v>
      </c>
      <c r="B878" s="23">
        <v>124</v>
      </c>
      <c r="C878" s="4">
        <v>0.82407409</v>
      </c>
      <c r="D878" s="56">
        <v>0.82407409</v>
      </c>
      <c r="E878" s="2">
        <v>8686</v>
      </c>
      <c r="F878" s="24">
        <v>0</v>
      </c>
      <c r="G878" s="65">
        <v>38.80553293</v>
      </c>
      <c r="H878" s="65">
        <v>-76.08578152</v>
      </c>
      <c r="I878" s="25">
        <v>866.2</v>
      </c>
      <c r="J878" s="5">
        <f t="shared" si="91"/>
        <v>836</v>
      </c>
      <c r="K878" s="26">
        <f t="shared" si="92"/>
        <v>1596.7639230653224</v>
      </c>
      <c r="L878" s="26">
        <f t="shared" si="93"/>
        <v>1783.3639230653223</v>
      </c>
      <c r="M878" s="26">
        <f t="shared" si="94"/>
        <v>1768.4439230653225</v>
      </c>
      <c r="N878" s="27">
        <f t="shared" si="95"/>
        <v>1775.9039230653225</v>
      </c>
      <c r="O878" s="5">
        <v>15.8</v>
      </c>
      <c r="P878" s="5">
        <v>57.9</v>
      </c>
      <c r="Q878" s="5">
        <v>80.3</v>
      </c>
      <c r="S878" s="28">
        <v>3.503</v>
      </c>
      <c r="T878" s="23">
        <v>654.238</v>
      </c>
      <c r="U878" s="23">
        <f t="shared" si="89"/>
        <v>401.5655</v>
      </c>
      <c r="V878" s="28">
        <v>0.362</v>
      </c>
      <c r="W878" s="29">
        <v>3.288</v>
      </c>
      <c r="X878" s="29">
        <f t="shared" si="90"/>
        <v>2.3611666666666666</v>
      </c>
      <c r="Y878" s="30">
        <v>10.701</v>
      </c>
      <c r="Z878" s="27">
        <v>1775.9039230653225</v>
      </c>
    </row>
    <row r="879" spans="1:26" ht="12.75">
      <c r="A879" s="1">
        <v>37015</v>
      </c>
      <c r="B879" s="23">
        <v>124</v>
      </c>
      <c r="C879" s="4">
        <v>0.824189842</v>
      </c>
      <c r="D879" s="56">
        <v>0.824189842</v>
      </c>
      <c r="E879" s="2">
        <v>8696</v>
      </c>
      <c r="F879" s="24">
        <v>0</v>
      </c>
      <c r="G879" s="65">
        <v>38.80008622</v>
      </c>
      <c r="H879" s="65">
        <v>-76.0884663</v>
      </c>
      <c r="I879" s="25">
        <v>863.9</v>
      </c>
      <c r="J879" s="5">
        <f t="shared" si="91"/>
        <v>833.6999999999999</v>
      </c>
      <c r="K879" s="26">
        <f t="shared" si="92"/>
        <v>1619.6412066919668</v>
      </c>
      <c r="L879" s="26">
        <f t="shared" si="93"/>
        <v>1806.2412066919667</v>
      </c>
      <c r="M879" s="26">
        <f t="shared" si="94"/>
        <v>1791.3212066919668</v>
      </c>
      <c r="N879" s="27">
        <f t="shared" si="95"/>
        <v>1798.7812066919669</v>
      </c>
      <c r="O879" s="5">
        <v>15.6</v>
      </c>
      <c r="P879" s="5">
        <v>58.3</v>
      </c>
      <c r="Q879" s="5">
        <v>77.9</v>
      </c>
      <c r="S879" s="28">
        <v>3.02</v>
      </c>
      <c r="T879" s="23">
        <v>391.258</v>
      </c>
      <c r="U879" s="23">
        <f t="shared" si="89"/>
        <v>436.12149999999997</v>
      </c>
      <c r="V879" s="28">
        <v>0.384</v>
      </c>
      <c r="W879" s="29">
        <v>3.289</v>
      </c>
      <c r="X879" s="29">
        <f t="shared" si="90"/>
        <v>2.547</v>
      </c>
      <c r="Y879" s="30">
        <v>10.681</v>
      </c>
      <c r="Z879" s="27">
        <v>1798.7812066919669</v>
      </c>
    </row>
    <row r="880" spans="1:26" ht="12.75">
      <c r="A880" s="1">
        <v>37015</v>
      </c>
      <c r="B880" s="23">
        <v>124</v>
      </c>
      <c r="C880" s="4">
        <v>0.824305534</v>
      </c>
      <c r="D880" s="56">
        <v>0.824305534</v>
      </c>
      <c r="E880" s="2">
        <v>8706</v>
      </c>
      <c r="F880" s="24">
        <v>0</v>
      </c>
      <c r="G880" s="65">
        <v>38.79436005</v>
      </c>
      <c r="H880" s="65">
        <v>-76.08862192</v>
      </c>
      <c r="I880" s="25">
        <v>861.3</v>
      </c>
      <c r="J880" s="5">
        <f t="shared" si="91"/>
        <v>831.0999999999999</v>
      </c>
      <c r="K880" s="26">
        <f t="shared" si="92"/>
        <v>1645.57860592377</v>
      </c>
      <c r="L880" s="26">
        <f t="shared" si="93"/>
        <v>1832.17860592377</v>
      </c>
      <c r="M880" s="26">
        <f t="shared" si="94"/>
        <v>1817.2586059237701</v>
      </c>
      <c r="N880" s="27">
        <f t="shared" si="95"/>
        <v>1824.7186059237702</v>
      </c>
      <c r="O880" s="5">
        <v>15.2</v>
      </c>
      <c r="P880" s="5">
        <v>58.8</v>
      </c>
      <c r="Q880" s="5">
        <v>81.4</v>
      </c>
      <c r="S880" s="28">
        <v>2.71</v>
      </c>
      <c r="T880" s="23">
        <v>233.321</v>
      </c>
      <c r="U880" s="23">
        <f t="shared" si="89"/>
        <v>391.9275</v>
      </c>
      <c r="V880" s="28">
        <v>0.382</v>
      </c>
      <c r="W880" s="29">
        <v>3.29</v>
      </c>
      <c r="X880" s="29">
        <f t="shared" si="90"/>
        <v>2.7328333333333332</v>
      </c>
      <c r="Y880" s="30">
        <v>10.698</v>
      </c>
      <c r="Z880" s="27">
        <v>1824.7186059237702</v>
      </c>
    </row>
    <row r="881" spans="1:26" ht="12.75">
      <c r="A881" s="1">
        <v>37015</v>
      </c>
      <c r="B881" s="23">
        <v>124</v>
      </c>
      <c r="C881" s="4">
        <v>0.824421287</v>
      </c>
      <c r="D881" s="56">
        <v>0.824421287</v>
      </c>
      <c r="E881" s="2">
        <v>8716</v>
      </c>
      <c r="F881" s="24">
        <v>0</v>
      </c>
      <c r="G881" s="65">
        <v>38.78884281</v>
      </c>
      <c r="H881" s="65">
        <v>-76.0865348</v>
      </c>
      <c r="I881" s="25">
        <v>858.9</v>
      </c>
      <c r="J881" s="5">
        <f t="shared" si="91"/>
        <v>828.6999999999999</v>
      </c>
      <c r="K881" s="26">
        <f t="shared" si="92"/>
        <v>1669.5929416055267</v>
      </c>
      <c r="L881" s="26">
        <f t="shared" si="93"/>
        <v>1856.1929416055266</v>
      </c>
      <c r="M881" s="26">
        <f t="shared" si="94"/>
        <v>1841.2729416055267</v>
      </c>
      <c r="N881" s="27">
        <f t="shared" si="95"/>
        <v>1848.7329416055268</v>
      </c>
      <c r="O881" s="5">
        <v>15</v>
      </c>
      <c r="P881" s="5">
        <v>59.5</v>
      </c>
      <c r="Q881" s="5">
        <v>79.4</v>
      </c>
      <c r="S881" s="28">
        <v>2.96</v>
      </c>
      <c r="T881" s="23">
        <v>390.428</v>
      </c>
      <c r="U881" s="23">
        <f t="shared" si="89"/>
        <v>400.248</v>
      </c>
      <c r="V881" s="28">
        <v>0.433</v>
      </c>
      <c r="W881" s="29">
        <v>3.29</v>
      </c>
      <c r="X881" s="29">
        <f t="shared" si="90"/>
        <v>2.9185</v>
      </c>
      <c r="Y881" s="30">
        <v>10.709</v>
      </c>
      <c r="Z881" s="27">
        <v>1848.7329416055268</v>
      </c>
    </row>
    <row r="882" spans="1:26" ht="12.75">
      <c r="A882" s="1">
        <v>37015</v>
      </c>
      <c r="B882" s="23">
        <v>124</v>
      </c>
      <c r="C882" s="4">
        <v>0.824537039</v>
      </c>
      <c r="D882" s="56">
        <v>0.824537039</v>
      </c>
      <c r="E882" s="2">
        <v>8726</v>
      </c>
      <c r="F882" s="24">
        <v>0</v>
      </c>
      <c r="G882" s="65">
        <v>38.78420259</v>
      </c>
      <c r="H882" s="65">
        <v>-76.08246652</v>
      </c>
      <c r="I882" s="25">
        <v>856.6</v>
      </c>
      <c r="J882" s="5">
        <f t="shared" si="91"/>
        <v>826.4</v>
      </c>
      <c r="K882" s="26">
        <f t="shared" si="92"/>
        <v>1692.6720310258215</v>
      </c>
      <c r="L882" s="26">
        <f t="shared" si="93"/>
        <v>1879.2720310258214</v>
      </c>
      <c r="M882" s="26">
        <f t="shared" si="94"/>
        <v>1864.3520310258216</v>
      </c>
      <c r="N882" s="27">
        <f t="shared" si="95"/>
        <v>1871.8120310258214</v>
      </c>
      <c r="O882" s="5">
        <v>14.8</v>
      </c>
      <c r="P882" s="5">
        <v>60.3</v>
      </c>
      <c r="Q882" s="5">
        <v>81.4</v>
      </c>
      <c r="S882" s="28">
        <v>3.019</v>
      </c>
      <c r="T882" s="23">
        <v>389.991</v>
      </c>
      <c r="U882" s="23">
        <f t="shared" si="89"/>
        <v>373.56850000000003</v>
      </c>
      <c r="V882" s="28">
        <v>0.411</v>
      </c>
      <c r="W882" s="29">
        <v>3.291</v>
      </c>
      <c r="X882" s="29">
        <f t="shared" si="90"/>
        <v>3.1041666666666665</v>
      </c>
      <c r="Y882" s="30">
        <v>10.698</v>
      </c>
      <c r="Z882" s="27">
        <v>1871.8120310258214</v>
      </c>
    </row>
    <row r="883" spans="1:26" ht="12.75">
      <c r="A883" s="1">
        <v>37015</v>
      </c>
      <c r="B883" s="23">
        <v>124</v>
      </c>
      <c r="C883" s="4">
        <v>0.824652791</v>
      </c>
      <c r="D883" s="56">
        <v>0.824652791</v>
      </c>
      <c r="E883" s="2">
        <v>8736</v>
      </c>
      <c r="F883" s="24">
        <v>0</v>
      </c>
      <c r="G883" s="65">
        <v>38.7808252</v>
      </c>
      <c r="H883" s="65">
        <v>-76.07700203</v>
      </c>
      <c r="I883" s="25">
        <v>854.7</v>
      </c>
      <c r="J883" s="5">
        <f t="shared" si="91"/>
        <v>824.5</v>
      </c>
      <c r="K883" s="26">
        <f t="shared" si="92"/>
        <v>1711.7858653862254</v>
      </c>
      <c r="L883" s="26">
        <f t="shared" si="93"/>
        <v>1898.3858653862253</v>
      </c>
      <c r="M883" s="26">
        <f t="shared" si="94"/>
        <v>1883.4658653862255</v>
      </c>
      <c r="N883" s="27">
        <f t="shared" si="95"/>
        <v>1890.9258653862253</v>
      </c>
      <c r="O883" s="5">
        <v>14.7</v>
      </c>
      <c r="P883" s="5">
        <v>60.9</v>
      </c>
      <c r="Q883" s="5">
        <v>80.4</v>
      </c>
      <c r="R883" s="64">
        <v>1.86E-05</v>
      </c>
      <c r="S883" s="28">
        <v>3.2</v>
      </c>
      <c r="T883" s="23">
        <v>494.511</v>
      </c>
      <c r="U883" s="23">
        <f t="shared" si="89"/>
        <v>425.62449999999995</v>
      </c>
      <c r="V883" s="28">
        <v>0.452</v>
      </c>
      <c r="W883" s="29">
        <v>4.402</v>
      </c>
      <c r="X883" s="29">
        <f t="shared" si="90"/>
        <v>3.475</v>
      </c>
      <c r="Y883" s="30">
        <v>10.698</v>
      </c>
      <c r="Z883" s="27">
        <v>1890.9258653862253</v>
      </c>
    </row>
    <row r="884" spans="1:26" ht="12.75">
      <c r="A884" s="1">
        <v>37015</v>
      </c>
      <c r="B884" s="23">
        <v>124</v>
      </c>
      <c r="C884" s="4">
        <v>0.824768543</v>
      </c>
      <c r="D884" s="56">
        <v>0.824768543</v>
      </c>
      <c r="E884" s="2">
        <v>8746</v>
      </c>
      <c r="F884" s="24">
        <v>0</v>
      </c>
      <c r="G884" s="65">
        <v>38.77904878</v>
      </c>
      <c r="H884" s="65">
        <v>-76.07045149</v>
      </c>
      <c r="I884" s="25">
        <v>853.1</v>
      </c>
      <c r="J884" s="5">
        <f t="shared" si="91"/>
        <v>822.9</v>
      </c>
      <c r="K884" s="26">
        <f t="shared" si="92"/>
        <v>1727.9159204703428</v>
      </c>
      <c r="L884" s="26">
        <f t="shared" si="93"/>
        <v>1914.5159204703427</v>
      </c>
      <c r="M884" s="26">
        <f t="shared" si="94"/>
        <v>1899.595920470343</v>
      </c>
      <c r="N884" s="27">
        <f t="shared" si="95"/>
        <v>1907.0559204703427</v>
      </c>
      <c r="O884" s="5">
        <v>14.6</v>
      </c>
      <c r="P884" s="5">
        <v>61.2</v>
      </c>
      <c r="Q884" s="5">
        <v>69.9</v>
      </c>
      <c r="S884" s="28">
        <v>2.829</v>
      </c>
      <c r="T884" s="23">
        <v>284.074</v>
      </c>
      <c r="U884" s="23">
        <f aca="true" t="shared" si="96" ref="U884:U913">AVERAGE(T879:T884)</f>
        <v>363.9305</v>
      </c>
      <c r="V884" s="28">
        <v>0.453</v>
      </c>
      <c r="W884" s="29">
        <v>4.403</v>
      </c>
      <c r="X884" s="29">
        <f aca="true" t="shared" si="97" ref="X884:X913">AVERAGE(W879:W884)</f>
        <v>3.660833333333333</v>
      </c>
      <c r="Y884" s="30">
        <v>10.712</v>
      </c>
      <c r="Z884" s="27">
        <v>1907.0559204703427</v>
      </c>
    </row>
    <row r="885" spans="1:26" ht="12.75">
      <c r="A885" s="1">
        <v>37015</v>
      </c>
      <c r="B885" s="23">
        <v>124</v>
      </c>
      <c r="C885" s="4">
        <v>0.824884236</v>
      </c>
      <c r="D885" s="56">
        <v>0.824884236</v>
      </c>
      <c r="E885" s="2">
        <v>8756</v>
      </c>
      <c r="F885" s="24">
        <v>0</v>
      </c>
      <c r="G885" s="65">
        <v>38.77869747</v>
      </c>
      <c r="H885" s="65">
        <v>-76.06369722</v>
      </c>
      <c r="I885" s="25">
        <v>850.9</v>
      </c>
      <c r="J885" s="5">
        <f t="shared" si="91"/>
        <v>820.6999999999999</v>
      </c>
      <c r="K885" s="26">
        <f t="shared" si="92"/>
        <v>1750.146029899374</v>
      </c>
      <c r="L885" s="26">
        <f t="shared" si="93"/>
        <v>1936.746029899374</v>
      </c>
      <c r="M885" s="26">
        <f t="shared" si="94"/>
        <v>1921.8260298993741</v>
      </c>
      <c r="N885" s="27">
        <f t="shared" si="95"/>
        <v>1929.2860298993742</v>
      </c>
      <c r="O885" s="5">
        <v>14.4</v>
      </c>
      <c r="P885" s="5">
        <v>61.4</v>
      </c>
      <c r="Q885" s="5">
        <v>77.9</v>
      </c>
      <c r="S885" s="28">
        <v>2.97</v>
      </c>
      <c r="T885" s="23">
        <v>388.681</v>
      </c>
      <c r="U885" s="23">
        <f t="shared" si="96"/>
        <v>363.501</v>
      </c>
      <c r="V885" s="28">
        <v>0.443</v>
      </c>
      <c r="W885" s="29">
        <v>3.293</v>
      </c>
      <c r="X885" s="29">
        <f t="shared" si="97"/>
        <v>3.6614999999999998</v>
      </c>
      <c r="Y885" s="30">
        <v>10.699</v>
      </c>
      <c r="Z885" s="27">
        <v>1929.2860298993742</v>
      </c>
    </row>
    <row r="886" spans="1:26" ht="12.75">
      <c r="A886" s="1">
        <v>37015</v>
      </c>
      <c r="B886" s="23">
        <v>124</v>
      </c>
      <c r="C886" s="4">
        <v>0.824999988</v>
      </c>
      <c r="D886" s="56">
        <v>0.824999988</v>
      </c>
      <c r="E886" s="2">
        <v>8766</v>
      </c>
      <c r="F886" s="24">
        <v>0</v>
      </c>
      <c r="G886" s="65">
        <v>38.7801353</v>
      </c>
      <c r="H886" s="65">
        <v>-76.05698624</v>
      </c>
      <c r="I886" s="25">
        <v>848</v>
      </c>
      <c r="J886" s="5">
        <f t="shared" si="91"/>
        <v>817.8</v>
      </c>
      <c r="K886" s="26">
        <f t="shared" si="92"/>
        <v>1779.5405787240322</v>
      </c>
      <c r="L886" s="26">
        <f t="shared" si="93"/>
        <v>1966.1405787240321</v>
      </c>
      <c r="M886" s="26">
        <f t="shared" si="94"/>
        <v>1951.2205787240323</v>
      </c>
      <c r="N886" s="27">
        <f t="shared" si="95"/>
        <v>1958.6805787240323</v>
      </c>
      <c r="O886" s="5">
        <v>14.1</v>
      </c>
      <c r="P886" s="5">
        <v>62.7</v>
      </c>
      <c r="Q886" s="5">
        <v>80.1</v>
      </c>
      <c r="S886" s="28">
        <v>3.346</v>
      </c>
      <c r="T886" s="23">
        <v>545.744</v>
      </c>
      <c r="U886" s="23">
        <f t="shared" si="96"/>
        <v>415.5715</v>
      </c>
      <c r="V886" s="28">
        <v>0.435</v>
      </c>
      <c r="W886" s="29">
        <v>3.294</v>
      </c>
      <c r="X886" s="29">
        <f t="shared" si="97"/>
        <v>3.6621666666666663</v>
      </c>
      <c r="Y886" s="30">
        <v>10.699</v>
      </c>
      <c r="Z886" s="27">
        <v>1958.6805787240323</v>
      </c>
    </row>
    <row r="887" spans="1:26" ht="12.75">
      <c r="A887" s="1">
        <v>37015</v>
      </c>
      <c r="B887" s="23">
        <v>124</v>
      </c>
      <c r="C887" s="4">
        <v>0.82511574</v>
      </c>
      <c r="D887" s="56">
        <v>0.82511574</v>
      </c>
      <c r="E887" s="2">
        <v>8776</v>
      </c>
      <c r="F887" s="24">
        <v>0</v>
      </c>
      <c r="G887" s="65">
        <v>38.78280574</v>
      </c>
      <c r="H887" s="65">
        <v>-76.05119104</v>
      </c>
      <c r="I887" s="25">
        <v>846.6</v>
      </c>
      <c r="J887" s="5">
        <f t="shared" si="91"/>
        <v>816.4</v>
      </c>
      <c r="K887" s="26">
        <f t="shared" si="92"/>
        <v>1793.7683779711879</v>
      </c>
      <c r="L887" s="26">
        <f t="shared" si="93"/>
        <v>1980.3683779711878</v>
      </c>
      <c r="M887" s="26">
        <f t="shared" si="94"/>
        <v>1965.448377971188</v>
      </c>
      <c r="N887" s="27">
        <f t="shared" si="95"/>
        <v>1972.9083779711877</v>
      </c>
      <c r="O887" s="5">
        <v>13.9</v>
      </c>
      <c r="P887" s="5">
        <v>62.8</v>
      </c>
      <c r="Q887" s="5">
        <v>66.9</v>
      </c>
      <c r="S887" s="28">
        <v>3.02</v>
      </c>
      <c r="T887" s="23">
        <v>387.764</v>
      </c>
      <c r="U887" s="23">
        <f t="shared" si="96"/>
        <v>415.12750000000005</v>
      </c>
      <c r="V887" s="28">
        <v>0.393</v>
      </c>
      <c r="W887" s="29">
        <v>3.295</v>
      </c>
      <c r="X887" s="29">
        <f t="shared" si="97"/>
        <v>3.6630000000000003</v>
      </c>
      <c r="Y887" s="30">
        <v>10.695</v>
      </c>
      <c r="Z887" s="27">
        <v>1972.9083779711877</v>
      </c>
    </row>
    <row r="888" spans="1:26" ht="12.75">
      <c r="A888" s="1">
        <v>37015</v>
      </c>
      <c r="B888" s="23">
        <v>124</v>
      </c>
      <c r="C888" s="4">
        <v>0.825231493</v>
      </c>
      <c r="D888" s="56">
        <v>0.825231493</v>
      </c>
      <c r="E888" s="2">
        <v>8786</v>
      </c>
      <c r="F888" s="24">
        <v>0</v>
      </c>
      <c r="G888" s="65">
        <v>38.78687189</v>
      </c>
      <c r="H888" s="65">
        <v>-76.04718768</v>
      </c>
      <c r="I888" s="25">
        <v>844.9</v>
      </c>
      <c r="J888" s="5">
        <f t="shared" si="91"/>
        <v>814.6999999999999</v>
      </c>
      <c r="K888" s="26">
        <f t="shared" si="92"/>
        <v>1811.0778285798726</v>
      </c>
      <c r="L888" s="26">
        <f t="shared" si="93"/>
        <v>1997.6778285798725</v>
      </c>
      <c r="M888" s="26">
        <f t="shared" si="94"/>
        <v>1982.7578285798727</v>
      </c>
      <c r="N888" s="27">
        <f t="shared" si="95"/>
        <v>1990.2178285798727</v>
      </c>
      <c r="O888" s="5">
        <v>13.8</v>
      </c>
      <c r="P888" s="5">
        <v>63.2</v>
      </c>
      <c r="Q888" s="5">
        <v>79.4</v>
      </c>
      <c r="S888" s="28">
        <v>3.059</v>
      </c>
      <c r="T888" s="23">
        <v>439.871</v>
      </c>
      <c r="U888" s="23">
        <f t="shared" si="96"/>
        <v>423.4408333333334</v>
      </c>
      <c r="V888" s="28">
        <v>0.371</v>
      </c>
      <c r="W888" s="29">
        <v>3.296</v>
      </c>
      <c r="X888" s="29">
        <f t="shared" si="97"/>
        <v>3.663833333333333</v>
      </c>
      <c r="Y888" s="30">
        <v>10.7</v>
      </c>
      <c r="Z888" s="27">
        <v>1990.2178285798727</v>
      </c>
    </row>
    <row r="889" spans="1:26" ht="12.75">
      <c r="A889" s="1">
        <v>37015</v>
      </c>
      <c r="B889" s="23">
        <v>124</v>
      </c>
      <c r="C889" s="4">
        <v>0.825347245</v>
      </c>
      <c r="D889" s="56">
        <v>0.825347245</v>
      </c>
      <c r="E889" s="2">
        <v>8796</v>
      </c>
      <c r="F889" s="24">
        <v>0</v>
      </c>
      <c r="G889" s="65">
        <v>38.79166086</v>
      </c>
      <c r="H889" s="65">
        <v>-76.04484985</v>
      </c>
      <c r="I889" s="25">
        <v>843</v>
      </c>
      <c r="J889" s="5">
        <f t="shared" si="91"/>
        <v>812.8</v>
      </c>
      <c r="K889" s="26">
        <f t="shared" si="92"/>
        <v>1830.466479608502</v>
      </c>
      <c r="L889" s="26">
        <f t="shared" si="93"/>
        <v>2017.0664796085018</v>
      </c>
      <c r="M889" s="26">
        <f t="shared" si="94"/>
        <v>2002.146479608502</v>
      </c>
      <c r="N889" s="27">
        <f t="shared" si="95"/>
        <v>2009.606479608502</v>
      </c>
      <c r="O889" s="5">
        <v>13.6</v>
      </c>
      <c r="P889" s="5">
        <v>64.1</v>
      </c>
      <c r="Q889" s="5">
        <v>77.4</v>
      </c>
      <c r="R889" s="64">
        <v>2.06E-05</v>
      </c>
      <c r="S889" s="28">
        <v>3.148</v>
      </c>
      <c r="T889" s="23">
        <v>439.434</v>
      </c>
      <c r="U889" s="23">
        <f t="shared" si="96"/>
        <v>414.26133333333337</v>
      </c>
      <c r="V889" s="28">
        <v>0.393</v>
      </c>
      <c r="W889" s="29">
        <v>3.296</v>
      </c>
      <c r="X889" s="29">
        <f t="shared" si="97"/>
        <v>3.4795</v>
      </c>
      <c r="Y889" s="30">
        <v>10.701</v>
      </c>
      <c r="Z889" s="27">
        <v>2009.606479608502</v>
      </c>
    </row>
    <row r="890" spans="1:26" ht="12.75">
      <c r="A890" s="1">
        <v>37015</v>
      </c>
      <c r="B890" s="23">
        <v>124</v>
      </c>
      <c r="C890" s="4">
        <v>0.825462937</v>
      </c>
      <c r="D890" s="56">
        <v>0.825462937</v>
      </c>
      <c r="E890" s="2">
        <v>8806</v>
      </c>
      <c r="F890" s="24">
        <v>0</v>
      </c>
      <c r="G890" s="65">
        <v>38.79676226</v>
      </c>
      <c r="H890" s="65">
        <v>-76.0446231</v>
      </c>
      <c r="I890" s="25">
        <v>842.4</v>
      </c>
      <c r="J890" s="5">
        <f t="shared" si="91"/>
        <v>812.1999999999999</v>
      </c>
      <c r="K890" s="26">
        <f t="shared" si="92"/>
        <v>1836.598628592647</v>
      </c>
      <c r="L890" s="26">
        <f t="shared" si="93"/>
        <v>2023.1986285926469</v>
      </c>
      <c r="M890" s="26">
        <f t="shared" si="94"/>
        <v>2008.278628592647</v>
      </c>
      <c r="N890" s="27">
        <f t="shared" si="95"/>
        <v>2015.7386285926468</v>
      </c>
      <c r="O890" s="5">
        <v>13.7</v>
      </c>
      <c r="P890" s="5">
        <v>64.5</v>
      </c>
      <c r="Q890" s="5">
        <v>78.4</v>
      </c>
      <c r="S890" s="28">
        <v>2.82</v>
      </c>
      <c r="T890" s="23">
        <v>281.454</v>
      </c>
      <c r="U890" s="23">
        <f t="shared" si="96"/>
        <v>413.8246666666667</v>
      </c>
      <c r="V890" s="28">
        <v>0.372</v>
      </c>
      <c r="W890" s="29">
        <v>3.297</v>
      </c>
      <c r="X890" s="29">
        <f t="shared" si="97"/>
        <v>3.295166666666667</v>
      </c>
      <c r="Y890" s="30">
        <v>10.733</v>
      </c>
      <c r="Z890" s="27">
        <v>2015.7386285926468</v>
      </c>
    </row>
    <row r="891" spans="1:26" ht="12.75">
      <c r="A891" s="1">
        <v>37015</v>
      </c>
      <c r="B891" s="23">
        <v>124</v>
      </c>
      <c r="C891" s="4">
        <v>0.82557869</v>
      </c>
      <c r="D891" s="56">
        <v>0.82557869</v>
      </c>
      <c r="E891" s="2">
        <v>8816</v>
      </c>
      <c r="F891" s="24">
        <v>0</v>
      </c>
      <c r="G891" s="65">
        <v>38.80152801</v>
      </c>
      <c r="H891" s="65">
        <v>-76.04706707</v>
      </c>
      <c r="I891" s="25">
        <v>840.4</v>
      </c>
      <c r="J891" s="5">
        <f t="shared" si="91"/>
        <v>810.1999999999999</v>
      </c>
      <c r="K891" s="26">
        <f t="shared" si="92"/>
        <v>1857.0718918529412</v>
      </c>
      <c r="L891" s="26">
        <f t="shared" si="93"/>
        <v>2043.6718918529411</v>
      </c>
      <c r="M891" s="26">
        <f t="shared" si="94"/>
        <v>2028.7518918529413</v>
      </c>
      <c r="N891" s="27">
        <f t="shared" si="95"/>
        <v>2036.2118918529413</v>
      </c>
      <c r="O891" s="5">
        <v>13.5</v>
      </c>
      <c r="P891" s="5">
        <v>64.5</v>
      </c>
      <c r="Q891" s="5">
        <v>76.8</v>
      </c>
      <c r="S891" s="28">
        <v>2.809</v>
      </c>
      <c r="T891" s="23">
        <v>281.017</v>
      </c>
      <c r="U891" s="23">
        <f t="shared" si="96"/>
        <v>395.8806666666666</v>
      </c>
      <c r="V891" s="28">
        <v>0.381</v>
      </c>
      <c r="W891" s="29">
        <v>3.298</v>
      </c>
      <c r="X891" s="29">
        <f t="shared" si="97"/>
        <v>3.2959999999999994</v>
      </c>
      <c r="Y891" s="30">
        <v>10.706</v>
      </c>
      <c r="Z891" s="27">
        <v>2036.2118918529413</v>
      </c>
    </row>
    <row r="892" spans="1:26" ht="12.75">
      <c r="A892" s="1">
        <v>37015</v>
      </c>
      <c r="B892" s="23">
        <v>124</v>
      </c>
      <c r="C892" s="4">
        <v>0.825694442</v>
      </c>
      <c r="D892" s="56">
        <v>0.825694442</v>
      </c>
      <c r="E892" s="2">
        <v>8826</v>
      </c>
      <c r="F892" s="24">
        <v>0</v>
      </c>
      <c r="G892" s="65">
        <v>38.80513252</v>
      </c>
      <c r="H892" s="65">
        <v>-76.0519562</v>
      </c>
      <c r="I892" s="25">
        <v>839.2</v>
      </c>
      <c r="J892" s="5">
        <f t="shared" si="91"/>
        <v>809</v>
      </c>
      <c r="K892" s="26">
        <f t="shared" si="92"/>
        <v>1869.3801224245117</v>
      </c>
      <c r="L892" s="26">
        <f t="shared" si="93"/>
        <v>2055.9801224245116</v>
      </c>
      <c r="M892" s="26">
        <f t="shared" si="94"/>
        <v>2041.0601224245117</v>
      </c>
      <c r="N892" s="27">
        <f t="shared" si="95"/>
        <v>2048.5201224245116</v>
      </c>
      <c r="O892" s="5">
        <v>13.4</v>
      </c>
      <c r="P892" s="5">
        <v>64.9</v>
      </c>
      <c r="Q892" s="5">
        <v>78.9</v>
      </c>
      <c r="S892" s="28">
        <v>3.336</v>
      </c>
      <c r="T892" s="23">
        <v>543.124</v>
      </c>
      <c r="U892" s="23">
        <f t="shared" si="96"/>
        <v>395.44399999999996</v>
      </c>
      <c r="V892" s="28">
        <v>0.352</v>
      </c>
      <c r="W892" s="29">
        <v>3.299</v>
      </c>
      <c r="X892" s="29">
        <f t="shared" si="97"/>
        <v>3.2968333333333333</v>
      </c>
      <c r="Y892" s="30">
        <v>10.69</v>
      </c>
      <c r="Z892" s="27">
        <v>2048.5201224245116</v>
      </c>
    </row>
    <row r="893" spans="1:26" ht="12.75">
      <c r="A893" s="1">
        <v>37015</v>
      </c>
      <c r="B893" s="23">
        <v>124</v>
      </c>
      <c r="C893" s="4">
        <v>0.825810194</v>
      </c>
      <c r="D893" s="56">
        <v>0.825810194</v>
      </c>
      <c r="E893" s="2">
        <v>8836</v>
      </c>
      <c r="F893" s="24">
        <v>0</v>
      </c>
      <c r="G893" s="65">
        <v>38.8069366</v>
      </c>
      <c r="H893" s="65">
        <v>-76.0587028</v>
      </c>
      <c r="I893" s="25">
        <v>837.4</v>
      </c>
      <c r="J893" s="5">
        <f t="shared" si="91"/>
        <v>807.1999999999999</v>
      </c>
      <c r="K893" s="26">
        <f t="shared" si="92"/>
        <v>1887.876742458714</v>
      </c>
      <c r="L893" s="26">
        <f t="shared" si="93"/>
        <v>2074.476742458714</v>
      </c>
      <c r="M893" s="26">
        <f t="shared" si="94"/>
        <v>2059.556742458714</v>
      </c>
      <c r="N893" s="27">
        <f t="shared" si="95"/>
        <v>2067.016742458714</v>
      </c>
      <c r="O893" s="5">
        <v>13.3</v>
      </c>
      <c r="P893" s="5">
        <v>65</v>
      </c>
      <c r="Q893" s="5">
        <v>77.9</v>
      </c>
      <c r="S893" s="28">
        <v>2.624</v>
      </c>
      <c r="T893" s="23">
        <v>175.187</v>
      </c>
      <c r="U893" s="23">
        <f t="shared" si="96"/>
        <v>360.0145</v>
      </c>
      <c r="V893" s="28">
        <v>0.381</v>
      </c>
      <c r="W893" s="29">
        <v>3.299</v>
      </c>
      <c r="X893" s="29">
        <f t="shared" si="97"/>
        <v>3.2975</v>
      </c>
      <c r="Y893" s="30">
        <v>10.75</v>
      </c>
      <c r="Z893" s="27">
        <v>2067.016742458714</v>
      </c>
    </row>
    <row r="894" spans="1:26" ht="12.75">
      <c r="A894" s="1">
        <v>37015</v>
      </c>
      <c r="B894" s="23">
        <v>124</v>
      </c>
      <c r="C894" s="4">
        <v>0.825925946</v>
      </c>
      <c r="D894" s="56">
        <v>0.825925946</v>
      </c>
      <c r="E894" s="2">
        <v>8846</v>
      </c>
      <c r="F894" s="24">
        <v>0</v>
      </c>
      <c r="G894" s="65">
        <v>38.80599306</v>
      </c>
      <c r="H894" s="65">
        <v>-76.06621212</v>
      </c>
      <c r="I894" s="25">
        <v>834.8</v>
      </c>
      <c r="J894" s="5">
        <f t="shared" si="91"/>
        <v>804.5999999999999</v>
      </c>
      <c r="K894" s="26">
        <f t="shared" si="92"/>
        <v>1914.6670294594956</v>
      </c>
      <c r="L894" s="26">
        <f t="shared" si="93"/>
        <v>2101.2670294594955</v>
      </c>
      <c r="M894" s="26">
        <f t="shared" si="94"/>
        <v>2086.3470294594954</v>
      </c>
      <c r="N894" s="27">
        <f t="shared" si="95"/>
        <v>2093.8070294594954</v>
      </c>
      <c r="O894" s="5">
        <v>13</v>
      </c>
      <c r="P894" s="5">
        <v>64.7</v>
      </c>
      <c r="Q894" s="5">
        <v>76.4</v>
      </c>
      <c r="S894" s="28">
        <v>3.396</v>
      </c>
      <c r="T894" s="23">
        <v>594.707</v>
      </c>
      <c r="U894" s="23">
        <f t="shared" si="96"/>
        <v>385.8205</v>
      </c>
      <c r="V894" s="28">
        <v>0.353</v>
      </c>
      <c r="W894" s="29">
        <v>3.3</v>
      </c>
      <c r="X894" s="29">
        <f t="shared" si="97"/>
        <v>3.298166666666667</v>
      </c>
      <c r="Y894" s="30">
        <v>10.705</v>
      </c>
      <c r="Z894" s="27">
        <v>2093.8070294594954</v>
      </c>
    </row>
    <row r="895" spans="1:26" ht="12.75">
      <c r="A895" s="1">
        <v>37015</v>
      </c>
      <c r="B895" s="23">
        <v>124</v>
      </c>
      <c r="C895" s="4">
        <v>0.826041639</v>
      </c>
      <c r="D895" s="56">
        <v>0.826041639</v>
      </c>
      <c r="E895" s="2">
        <v>8856</v>
      </c>
      <c r="F895" s="24">
        <v>0</v>
      </c>
      <c r="G895" s="65">
        <v>38.80259607</v>
      </c>
      <c r="H895" s="65">
        <v>-76.07233626</v>
      </c>
      <c r="I895" s="25">
        <v>832.6</v>
      </c>
      <c r="J895" s="5">
        <f t="shared" si="91"/>
        <v>802.4</v>
      </c>
      <c r="K895" s="26">
        <f t="shared" si="92"/>
        <v>1937.4034382104771</v>
      </c>
      <c r="L895" s="26">
        <f t="shared" si="93"/>
        <v>2124.0034382104773</v>
      </c>
      <c r="M895" s="26">
        <f t="shared" si="94"/>
        <v>2109.083438210477</v>
      </c>
      <c r="N895" s="27">
        <f t="shared" si="95"/>
        <v>2116.5434382104772</v>
      </c>
      <c r="O895" s="5">
        <v>12.8</v>
      </c>
      <c r="P895" s="5">
        <v>64.6</v>
      </c>
      <c r="Q895" s="5">
        <v>75.5</v>
      </c>
      <c r="R895" s="64">
        <v>1.74E-05</v>
      </c>
      <c r="S895" s="28">
        <v>3.049</v>
      </c>
      <c r="T895" s="23">
        <v>384.27</v>
      </c>
      <c r="U895" s="23">
        <f t="shared" si="96"/>
        <v>376.6265</v>
      </c>
      <c r="V895" s="28">
        <v>0.373</v>
      </c>
      <c r="W895" s="29">
        <v>3.301</v>
      </c>
      <c r="X895" s="29">
        <f t="shared" si="97"/>
        <v>3.2989999999999995</v>
      </c>
      <c r="Y895" s="30">
        <v>10.706</v>
      </c>
      <c r="Z895" s="27">
        <v>2116.5434382104772</v>
      </c>
    </row>
    <row r="896" spans="1:26" ht="12.75">
      <c r="A896" s="1">
        <v>37015</v>
      </c>
      <c r="B896" s="23">
        <v>124</v>
      </c>
      <c r="C896" s="4">
        <v>0.826157391</v>
      </c>
      <c r="D896" s="56">
        <v>0.826157391</v>
      </c>
      <c r="E896" s="2">
        <v>8866</v>
      </c>
      <c r="F896" s="24">
        <v>0</v>
      </c>
      <c r="G896" s="65">
        <v>38.79771021</v>
      </c>
      <c r="H896" s="65">
        <v>-76.07621643</v>
      </c>
      <c r="I896" s="25">
        <v>831.2</v>
      </c>
      <c r="J896" s="5">
        <f t="shared" si="91"/>
        <v>801</v>
      </c>
      <c r="K896" s="26">
        <f t="shared" si="92"/>
        <v>1951.9045419589665</v>
      </c>
      <c r="L896" s="26">
        <f t="shared" si="93"/>
        <v>2138.5045419589665</v>
      </c>
      <c r="M896" s="26">
        <f t="shared" si="94"/>
        <v>2123.5845419589664</v>
      </c>
      <c r="N896" s="27">
        <f t="shared" si="95"/>
        <v>2131.0445419589664</v>
      </c>
      <c r="O896" s="5">
        <v>12.7</v>
      </c>
      <c r="P896" s="5">
        <v>64.5</v>
      </c>
      <c r="Q896" s="5">
        <v>81.4</v>
      </c>
      <c r="S896" s="28">
        <v>2.85</v>
      </c>
      <c r="T896" s="23">
        <v>278.877</v>
      </c>
      <c r="U896" s="23">
        <f t="shared" si="96"/>
        <v>376.19700000000006</v>
      </c>
      <c r="V896" s="28">
        <v>0.391</v>
      </c>
      <c r="W896" s="29">
        <v>3.302</v>
      </c>
      <c r="X896" s="29">
        <f t="shared" si="97"/>
        <v>3.2998333333333334</v>
      </c>
      <c r="Y896" s="30">
        <v>10.691</v>
      </c>
      <c r="Z896" s="27">
        <v>2131.0445419589664</v>
      </c>
    </row>
    <row r="897" spans="1:26" ht="12.75">
      <c r="A897" s="1">
        <v>37015</v>
      </c>
      <c r="B897" s="23">
        <v>124</v>
      </c>
      <c r="C897" s="4">
        <v>0.826273143</v>
      </c>
      <c r="D897" s="56">
        <v>0.826273143</v>
      </c>
      <c r="E897" s="2">
        <v>8876</v>
      </c>
      <c r="F897" s="24">
        <v>0</v>
      </c>
      <c r="G897" s="65">
        <v>38.7921772</v>
      </c>
      <c r="H897" s="65">
        <v>-76.07835794</v>
      </c>
      <c r="I897" s="25">
        <v>829.4</v>
      </c>
      <c r="J897" s="5">
        <f t="shared" si="91"/>
        <v>799.1999999999999</v>
      </c>
      <c r="K897" s="26">
        <f t="shared" si="92"/>
        <v>1970.58610523086</v>
      </c>
      <c r="L897" s="26">
        <f t="shared" si="93"/>
        <v>2157.18610523086</v>
      </c>
      <c r="M897" s="26">
        <f t="shared" si="94"/>
        <v>2142.26610523086</v>
      </c>
      <c r="N897" s="27">
        <f t="shared" si="95"/>
        <v>2149.72610523086</v>
      </c>
      <c r="O897" s="5">
        <v>12.5</v>
      </c>
      <c r="P897" s="5">
        <v>64.5</v>
      </c>
      <c r="Q897" s="5">
        <v>78.4</v>
      </c>
      <c r="S897" s="28">
        <v>3.179</v>
      </c>
      <c r="T897" s="23">
        <v>488.441</v>
      </c>
      <c r="U897" s="23">
        <f t="shared" si="96"/>
        <v>410.7676666666666</v>
      </c>
      <c r="V897" s="28">
        <v>0.371</v>
      </c>
      <c r="W897" s="29">
        <v>3.302</v>
      </c>
      <c r="X897" s="29">
        <f t="shared" si="97"/>
        <v>3.3005</v>
      </c>
      <c r="Y897" s="30">
        <v>10.706</v>
      </c>
      <c r="Z897" s="27">
        <v>2149.72610523086</v>
      </c>
    </row>
    <row r="898" spans="1:26" ht="12.75">
      <c r="A898" s="1">
        <v>37015</v>
      </c>
      <c r="B898" s="23">
        <v>124</v>
      </c>
      <c r="C898" s="4">
        <v>0.826388896</v>
      </c>
      <c r="D898" s="56">
        <v>0.826388896</v>
      </c>
      <c r="E898" s="2">
        <v>8886</v>
      </c>
      <c r="F898" s="24">
        <v>0</v>
      </c>
      <c r="G898" s="65">
        <v>38.78634432</v>
      </c>
      <c r="H898" s="65">
        <v>-76.07867553</v>
      </c>
      <c r="I898" s="25">
        <v>827.8</v>
      </c>
      <c r="J898" s="5">
        <f t="shared" si="91"/>
        <v>797.5999999999999</v>
      </c>
      <c r="K898" s="26">
        <f t="shared" si="92"/>
        <v>1987.2272959144093</v>
      </c>
      <c r="L898" s="26">
        <f t="shared" si="93"/>
        <v>2173.827295914409</v>
      </c>
      <c r="M898" s="26">
        <f t="shared" si="94"/>
        <v>2158.907295914409</v>
      </c>
      <c r="N898" s="27">
        <f t="shared" si="95"/>
        <v>2166.367295914409</v>
      </c>
      <c r="O898" s="5">
        <v>12.3</v>
      </c>
      <c r="P898" s="5">
        <v>64.9</v>
      </c>
      <c r="Q898" s="5">
        <v>78.4</v>
      </c>
      <c r="S898" s="28">
        <v>3.169</v>
      </c>
      <c r="T898" s="23">
        <v>487.96</v>
      </c>
      <c r="U898" s="23">
        <f t="shared" si="96"/>
        <v>401.57366666666667</v>
      </c>
      <c r="V898" s="28">
        <v>0.393</v>
      </c>
      <c r="W898" s="29">
        <v>3.303</v>
      </c>
      <c r="X898" s="29">
        <f t="shared" si="97"/>
        <v>3.301166666666667</v>
      </c>
      <c r="Y898" s="30">
        <v>10.691</v>
      </c>
      <c r="Z898" s="27">
        <v>2166.367295914409</v>
      </c>
    </row>
    <row r="899" spans="1:26" ht="12.75">
      <c r="A899" s="1">
        <v>37015</v>
      </c>
      <c r="B899" s="23">
        <v>124</v>
      </c>
      <c r="C899" s="4">
        <v>0.826504648</v>
      </c>
      <c r="D899" s="56">
        <v>0.826504648</v>
      </c>
      <c r="E899" s="2">
        <v>8896</v>
      </c>
      <c r="F899" s="24">
        <v>0</v>
      </c>
      <c r="G899" s="65">
        <v>38.78059369</v>
      </c>
      <c r="H899" s="65">
        <v>-76.07762291</v>
      </c>
      <c r="I899" s="25">
        <v>826.2</v>
      </c>
      <c r="J899" s="5">
        <f t="shared" si="91"/>
        <v>796</v>
      </c>
      <c r="K899" s="26">
        <f t="shared" si="92"/>
        <v>2003.9019026659403</v>
      </c>
      <c r="L899" s="26">
        <f t="shared" si="93"/>
        <v>2190.50190266594</v>
      </c>
      <c r="M899" s="26">
        <f t="shared" si="94"/>
        <v>2175.58190266594</v>
      </c>
      <c r="N899" s="27">
        <f t="shared" si="95"/>
        <v>2183.04190266594</v>
      </c>
      <c r="O899" s="5">
        <v>12.1</v>
      </c>
      <c r="P899" s="5">
        <v>65.3</v>
      </c>
      <c r="Q899" s="5">
        <v>77</v>
      </c>
      <c r="S899" s="28">
        <v>3.139</v>
      </c>
      <c r="T899" s="23">
        <v>435.023</v>
      </c>
      <c r="U899" s="23">
        <f t="shared" si="96"/>
        <v>444.8796666666667</v>
      </c>
      <c r="V899" s="28">
        <v>0.392</v>
      </c>
      <c r="W899" s="29">
        <v>3.304</v>
      </c>
      <c r="X899" s="29">
        <f t="shared" si="97"/>
        <v>3.3019999999999996</v>
      </c>
      <c r="Y899" s="30">
        <v>10.743</v>
      </c>
      <c r="Z899" s="27">
        <v>2183.04190266594</v>
      </c>
    </row>
    <row r="900" spans="1:26" ht="12.75">
      <c r="A900" s="1">
        <v>37015</v>
      </c>
      <c r="B900" s="23">
        <v>124</v>
      </c>
      <c r="C900" s="4">
        <v>0.8266204</v>
      </c>
      <c r="D900" s="56">
        <v>0.8266204</v>
      </c>
      <c r="E900" s="2">
        <v>8906</v>
      </c>
      <c r="F900" s="24">
        <v>0</v>
      </c>
      <c r="G900" s="65">
        <v>38.77534148</v>
      </c>
      <c r="H900" s="65">
        <v>-76.07474887</v>
      </c>
      <c r="I900" s="25">
        <v>825</v>
      </c>
      <c r="J900" s="5">
        <f t="shared" si="91"/>
        <v>794.8</v>
      </c>
      <c r="K900" s="26">
        <f t="shared" si="92"/>
        <v>2016.4298678865375</v>
      </c>
      <c r="L900" s="26">
        <f t="shared" si="93"/>
        <v>2203.0298678865374</v>
      </c>
      <c r="M900" s="26">
        <f t="shared" si="94"/>
        <v>2188.1098678865374</v>
      </c>
      <c r="N900" s="27">
        <f t="shared" si="95"/>
        <v>2195.5698678865374</v>
      </c>
      <c r="O900" s="5">
        <v>12</v>
      </c>
      <c r="P900" s="5">
        <v>66.3</v>
      </c>
      <c r="Q900" s="5">
        <v>77.5</v>
      </c>
      <c r="S900" s="28">
        <v>2.79</v>
      </c>
      <c r="T900" s="23">
        <v>277.13</v>
      </c>
      <c r="U900" s="23">
        <f t="shared" si="96"/>
        <v>391.9501666666667</v>
      </c>
      <c r="V900" s="28">
        <v>0.382</v>
      </c>
      <c r="W900" s="29">
        <v>3.305</v>
      </c>
      <c r="X900" s="29">
        <f t="shared" si="97"/>
        <v>3.3028333333333326</v>
      </c>
      <c r="Y900" s="30">
        <v>10.709</v>
      </c>
      <c r="Z900" s="27">
        <v>2195.5698678865374</v>
      </c>
    </row>
    <row r="901" spans="1:26" ht="12.75">
      <c r="A901" s="1">
        <v>37015</v>
      </c>
      <c r="B901" s="23">
        <v>124</v>
      </c>
      <c r="C901" s="4">
        <v>0.826736093</v>
      </c>
      <c r="D901" s="56">
        <v>0.826736093</v>
      </c>
      <c r="E901" s="2">
        <v>8916</v>
      </c>
      <c r="F901" s="24">
        <v>0</v>
      </c>
      <c r="G901" s="65">
        <v>38.7709472</v>
      </c>
      <c r="H901" s="65">
        <v>-76.07014124</v>
      </c>
      <c r="I901" s="25">
        <v>823.3</v>
      </c>
      <c r="J901" s="5">
        <f t="shared" si="91"/>
        <v>793.0999999999999</v>
      </c>
      <c r="K901" s="26">
        <f t="shared" si="92"/>
        <v>2034.2102353225491</v>
      </c>
      <c r="L901" s="26">
        <f t="shared" si="93"/>
        <v>2220.810235322549</v>
      </c>
      <c r="M901" s="26">
        <f t="shared" si="94"/>
        <v>2205.890235322549</v>
      </c>
      <c r="N901" s="27">
        <f t="shared" si="95"/>
        <v>2213.350235322549</v>
      </c>
      <c r="O901" s="5">
        <v>11.9</v>
      </c>
      <c r="P901" s="5">
        <v>67</v>
      </c>
      <c r="Q901" s="5">
        <v>76.4</v>
      </c>
      <c r="R901" s="64">
        <v>1.73E-05</v>
      </c>
      <c r="S901" s="28">
        <v>3.269</v>
      </c>
      <c r="T901" s="23">
        <v>539.194</v>
      </c>
      <c r="U901" s="23">
        <f t="shared" si="96"/>
        <v>417.7708333333333</v>
      </c>
      <c r="V901" s="28">
        <v>0.401</v>
      </c>
      <c r="W901" s="29">
        <v>3.306</v>
      </c>
      <c r="X901" s="29">
        <f t="shared" si="97"/>
        <v>3.303666666666667</v>
      </c>
      <c r="Y901" s="30">
        <v>10.708</v>
      </c>
      <c r="Z901" s="27">
        <v>2213.350235322549</v>
      </c>
    </row>
    <row r="902" spans="1:26" ht="12.75">
      <c r="A902" s="1">
        <v>37015</v>
      </c>
      <c r="B902" s="23">
        <v>124</v>
      </c>
      <c r="C902" s="4">
        <v>0.826851845</v>
      </c>
      <c r="D902" s="56">
        <v>0.826851845</v>
      </c>
      <c r="E902" s="2">
        <v>8926</v>
      </c>
      <c r="F902" s="24">
        <v>0</v>
      </c>
      <c r="G902" s="65">
        <v>38.76795655</v>
      </c>
      <c r="H902" s="65">
        <v>-76.06405408</v>
      </c>
      <c r="I902" s="25">
        <v>822.1</v>
      </c>
      <c r="J902" s="5">
        <f t="shared" si="91"/>
        <v>791.9</v>
      </c>
      <c r="K902" s="26">
        <f t="shared" si="92"/>
        <v>2046.7840442188524</v>
      </c>
      <c r="L902" s="26">
        <f t="shared" si="93"/>
        <v>2233.3840442188525</v>
      </c>
      <c r="M902" s="26">
        <f t="shared" si="94"/>
        <v>2218.4640442188525</v>
      </c>
      <c r="N902" s="27">
        <f t="shared" si="95"/>
        <v>2225.9240442188525</v>
      </c>
      <c r="O902" s="5">
        <v>11.8</v>
      </c>
      <c r="P902" s="5">
        <v>67.4</v>
      </c>
      <c r="Q902" s="5">
        <v>77.8</v>
      </c>
      <c r="S902" s="28">
        <v>3.249</v>
      </c>
      <c r="T902" s="23">
        <v>486.213</v>
      </c>
      <c r="U902" s="23">
        <f t="shared" si="96"/>
        <v>452.32683333333335</v>
      </c>
      <c r="V902" s="28">
        <v>0.412</v>
      </c>
      <c r="W902" s="29">
        <v>3.306</v>
      </c>
      <c r="X902" s="29">
        <f t="shared" si="97"/>
        <v>3.3043333333333336</v>
      </c>
      <c r="Y902" s="30">
        <v>10.749</v>
      </c>
      <c r="Z902" s="27">
        <v>2225.9240442188525</v>
      </c>
    </row>
    <row r="903" spans="1:26" ht="12.75">
      <c r="A903" s="1">
        <v>37015</v>
      </c>
      <c r="B903" s="23">
        <v>124</v>
      </c>
      <c r="C903" s="4">
        <v>0.826967597</v>
      </c>
      <c r="D903" s="56">
        <v>0.826967597</v>
      </c>
      <c r="E903" s="2">
        <v>8936</v>
      </c>
      <c r="F903" s="24">
        <v>0</v>
      </c>
      <c r="G903" s="65">
        <v>38.76650614</v>
      </c>
      <c r="H903" s="65">
        <v>-76.05710198</v>
      </c>
      <c r="I903" s="25">
        <v>823.1</v>
      </c>
      <c r="J903" s="5">
        <f t="shared" si="91"/>
        <v>792.9</v>
      </c>
      <c r="K903" s="26">
        <f t="shared" si="92"/>
        <v>2036.3045484161216</v>
      </c>
      <c r="L903" s="26">
        <f t="shared" si="93"/>
        <v>2222.9045484161215</v>
      </c>
      <c r="M903" s="26">
        <f t="shared" si="94"/>
        <v>2207.9845484161215</v>
      </c>
      <c r="N903" s="27">
        <f t="shared" si="95"/>
        <v>2215.4445484161215</v>
      </c>
      <c r="O903" s="5">
        <v>12.1</v>
      </c>
      <c r="P903" s="5">
        <v>66.5</v>
      </c>
      <c r="Q903" s="5">
        <v>76.9</v>
      </c>
      <c r="S903" s="28">
        <v>2.423</v>
      </c>
      <c r="T903" s="23">
        <v>65.777</v>
      </c>
      <c r="U903" s="23">
        <f t="shared" si="96"/>
        <v>381.88283333333334</v>
      </c>
      <c r="V903" s="28">
        <v>0.412</v>
      </c>
      <c r="W903" s="29">
        <v>3.307</v>
      </c>
      <c r="X903" s="29">
        <f t="shared" si="97"/>
        <v>3.3051666666666666</v>
      </c>
      <c r="Y903" s="30">
        <v>10.706</v>
      </c>
      <c r="Z903" s="27">
        <v>2215.4445484161215</v>
      </c>
    </row>
    <row r="904" spans="1:26" ht="12.75">
      <c r="A904" s="1">
        <v>37015</v>
      </c>
      <c r="B904" s="23">
        <v>124</v>
      </c>
      <c r="C904" s="4">
        <v>0.827083349</v>
      </c>
      <c r="D904" s="56">
        <v>0.827083349</v>
      </c>
      <c r="E904" s="2">
        <v>8946</v>
      </c>
      <c r="F904" s="24">
        <v>0</v>
      </c>
      <c r="G904" s="65">
        <v>38.76703398</v>
      </c>
      <c r="H904" s="65">
        <v>-76.05012418</v>
      </c>
      <c r="I904" s="25">
        <v>818.3</v>
      </c>
      <c r="J904" s="5">
        <f t="shared" si="91"/>
        <v>788.0999999999999</v>
      </c>
      <c r="K904" s="26">
        <f t="shared" si="92"/>
        <v>2086.727178466126</v>
      </c>
      <c r="L904" s="26">
        <f t="shared" si="93"/>
        <v>2273.327178466126</v>
      </c>
      <c r="M904" s="26">
        <f t="shared" si="94"/>
        <v>2258.407178466126</v>
      </c>
      <c r="N904" s="27">
        <f t="shared" si="95"/>
        <v>2265.867178466126</v>
      </c>
      <c r="O904" s="5">
        <v>11.5</v>
      </c>
      <c r="P904" s="5">
        <v>63.4</v>
      </c>
      <c r="Q904" s="5">
        <v>77.9</v>
      </c>
      <c r="S904" s="28">
        <v>3.787</v>
      </c>
      <c r="T904" s="23">
        <v>800.383</v>
      </c>
      <c r="U904" s="23">
        <f t="shared" si="96"/>
        <v>433.9533333333334</v>
      </c>
      <c r="V904" s="28">
        <v>0.393</v>
      </c>
      <c r="W904" s="29">
        <v>3.308</v>
      </c>
      <c r="X904" s="29">
        <f t="shared" si="97"/>
        <v>3.3059999999999996</v>
      </c>
      <c r="Y904" s="30">
        <v>10.708</v>
      </c>
      <c r="Z904" s="27">
        <v>2265.867178466126</v>
      </c>
    </row>
    <row r="905" spans="1:26" ht="12.75">
      <c r="A905" s="1">
        <v>37015</v>
      </c>
      <c r="B905" s="23">
        <v>124</v>
      </c>
      <c r="C905" s="4">
        <v>0.827199101</v>
      </c>
      <c r="D905" s="56">
        <v>0.827199101</v>
      </c>
      <c r="E905" s="2">
        <v>8956</v>
      </c>
      <c r="F905" s="24">
        <v>0</v>
      </c>
      <c r="G905" s="65">
        <v>38.77040651</v>
      </c>
      <c r="H905" s="65">
        <v>-76.04434702</v>
      </c>
      <c r="I905" s="25">
        <v>818</v>
      </c>
      <c r="J905" s="5">
        <f aca="true" t="shared" si="98" ref="J905:J968">(I905-30.2)</f>
        <v>787.8</v>
      </c>
      <c r="K905" s="26">
        <f aca="true" t="shared" si="99" ref="K905:K968">(8303.951372*(LN(1013.25/J905)))</f>
        <v>2089.888781920269</v>
      </c>
      <c r="L905" s="26">
        <f aca="true" t="shared" si="100" ref="L905:L968">(K905+186.6)</f>
        <v>2276.488781920269</v>
      </c>
      <c r="M905" s="26">
        <f aca="true" t="shared" si="101" ref="M905:M968">(K905+171.68)</f>
        <v>2261.568781920269</v>
      </c>
      <c r="N905" s="27">
        <f aca="true" t="shared" si="102" ref="N905:N968">AVERAGE(L905:M905)</f>
        <v>2269.028781920269</v>
      </c>
      <c r="O905" s="5">
        <v>11.2</v>
      </c>
      <c r="P905" s="5">
        <v>66.3</v>
      </c>
      <c r="Q905" s="5">
        <v>75.9</v>
      </c>
      <c r="S905" s="28">
        <v>2.374</v>
      </c>
      <c r="T905" s="23">
        <v>64.947</v>
      </c>
      <c r="U905" s="23">
        <f t="shared" si="96"/>
        <v>372.27400000000006</v>
      </c>
      <c r="V905" s="28">
        <v>0.394</v>
      </c>
      <c r="W905" s="29">
        <v>3.309</v>
      </c>
      <c r="X905" s="29">
        <f t="shared" si="97"/>
        <v>3.306833333333334</v>
      </c>
      <c r="Y905" s="30">
        <v>10.746</v>
      </c>
      <c r="Z905" s="27">
        <v>2269.028781920269</v>
      </c>
    </row>
    <row r="906" spans="1:26" ht="12.75">
      <c r="A906" s="1">
        <v>37015</v>
      </c>
      <c r="B906" s="23">
        <v>124</v>
      </c>
      <c r="C906" s="4">
        <v>0.827314794</v>
      </c>
      <c r="D906" s="56">
        <v>0.827314794</v>
      </c>
      <c r="E906" s="2">
        <v>8966</v>
      </c>
      <c r="F906" s="24">
        <v>0</v>
      </c>
      <c r="G906" s="65">
        <v>38.7755619</v>
      </c>
      <c r="H906" s="65">
        <v>-76.04196939</v>
      </c>
      <c r="I906" s="25">
        <v>817.3</v>
      </c>
      <c r="J906" s="5">
        <f t="shared" si="98"/>
        <v>787.0999999999999</v>
      </c>
      <c r="K906" s="26">
        <f t="shared" si="99"/>
        <v>2097.270541197916</v>
      </c>
      <c r="L906" s="26">
        <f t="shared" si="100"/>
        <v>2283.870541197916</v>
      </c>
      <c r="M906" s="26">
        <f t="shared" si="101"/>
        <v>2268.9505411979158</v>
      </c>
      <c r="N906" s="27">
        <f t="shared" si="102"/>
        <v>2276.410541197916</v>
      </c>
      <c r="O906" s="5">
        <v>11.3</v>
      </c>
      <c r="P906" s="5">
        <v>68</v>
      </c>
      <c r="Q906" s="5">
        <v>73.4</v>
      </c>
      <c r="S906" s="28">
        <v>3.069</v>
      </c>
      <c r="T906" s="23">
        <v>431.966</v>
      </c>
      <c r="U906" s="23">
        <f t="shared" si="96"/>
        <v>398.08</v>
      </c>
      <c r="V906" s="28">
        <v>0.372</v>
      </c>
      <c r="W906" s="29">
        <v>3.309</v>
      </c>
      <c r="X906" s="29">
        <f t="shared" si="97"/>
        <v>3.3075000000000006</v>
      </c>
      <c r="Y906" s="30">
        <v>10.707</v>
      </c>
      <c r="Z906" s="27">
        <v>2276.410541197916</v>
      </c>
    </row>
    <row r="907" spans="1:26" ht="12.75">
      <c r="A907" s="1">
        <v>37015</v>
      </c>
      <c r="B907" s="23">
        <v>124</v>
      </c>
      <c r="C907" s="4">
        <v>0.827430546</v>
      </c>
      <c r="D907" s="56">
        <v>0.827430546</v>
      </c>
      <c r="E907" s="2">
        <v>8976</v>
      </c>
      <c r="F907" s="24">
        <v>0</v>
      </c>
      <c r="G907" s="65">
        <v>38.78061132</v>
      </c>
      <c r="H907" s="65">
        <v>-76.04234701</v>
      </c>
      <c r="I907" s="25">
        <v>814.7</v>
      </c>
      <c r="J907" s="5">
        <f t="shared" si="98"/>
        <v>784.5</v>
      </c>
      <c r="K907" s="26">
        <f t="shared" si="99"/>
        <v>2124.7460989278825</v>
      </c>
      <c r="L907" s="26">
        <f t="shared" si="100"/>
        <v>2311.3460989278824</v>
      </c>
      <c r="M907" s="26">
        <f t="shared" si="101"/>
        <v>2296.4260989278823</v>
      </c>
      <c r="N907" s="27">
        <f t="shared" si="102"/>
        <v>2303.8860989278824</v>
      </c>
      <c r="O907" s="5">
        <v>11</v>
      </c>
      <c r="P907" s="5">
        <v>68.5</v>
      </c>
      <c r="Q907" s="5">
        <v>80.5</v>
      </c>
      <c r="R907" s="64">
        <v>1.68E-05</v>
      </c>
      <c r="S907" s="28">
        <v>3.188</v>
      </c>
      <c r="T907" s="23">
        <v>484.03</v>
      </c>
      <c r="U907" s="23">
        <f t="shared" si="96"/>
        <v>388.88599999999997</v>
      </c>
      <c r="V907" s="28">
        <v>0.392</v>
      </c>
      <c r="W907" s="29">
        <v>3.31</v>
      </c>
      <c r="X907" s="29">
        <f t="shared" si="97"/>
        <v>3.3081666666666667</v>
      </c>
      <c r="Y907" s="30">
        <v>10.707</v>
      </c>
      <c r="Z907" s="27">
        <v>2303.8860989278824</v>
      </c>
    </row>
    <row r="908" spans="1:26" ht="12.75">
      <c r="A908" s="1">
        <v>37015</v>
      </c>
      <c r="B908" s="23">
        <v>124</v>
      </c>
      <c r="C908" s="4">
        <v>0.827546299</v>
      </c>
      <c r="D908" s="56">
        <v>0.827546299</v>
      </c>
      <c r="E908" s="2">
        <v>8986</v>
      </c>
      <c r="F908" s="24">
        <v>0</v>
      </c>
      <c r="G908" s="65">
        <v>38.78485369</v>
      </c>
      <c r="H908" s="65">
        <v>-76.04627947</v>
      </c>
      <c r="I908" s="25">
        <v>814</v>
      </c>
      <c r="J908" s="5">
        <f t="shared" si="98"/>
        <v>783.8</v>
      </c>
      <c r="K908" s="26">
        <f t="shared" si="99"/>
        <v>2132.1589234466746</v>
      </c>
      <c r="L908" s="26">
        <f t="shared" si="100"/>
        <v>2318.7589234466745</v>
      </c>
      <c r="M908" s="26">
        <f t="shared" si="101"/>
        <v>2303.8389234466745</v>
      </c>
      <c r="N908" s="27">
        <f t="shared" si="102"/>
        <v>2311.2989234466745</v>
      </c>
      <c r="O908" s="5">
        <v>11</v>
      </c>
      <c r="P908" s="5">
        <v>69.3</v>
      </c>
      <c r="Q908" s="5">
        <v>87.9</v>
      </c>
      <c r="S908" s="28">
        <v>2.921</v>
      </c>
      <c r="T908" s="23">
        <v>326.137</v>
      </c>
      <c r="U908" s="23">
        <f t="shared" si="96"/>
        <v>362.2066666666667</v>
      </c>
      <c r="V908" s="28">
        <v>0.373</v>
      </c>
      <c r="W908" s="29">
        <v>3.311</v>
      </c>
      <c r="X908" s="29">
        <f t="shared" si="97"/>
        <v>3.3089999999999997</v>
      </c>
      <c r="Y908" s="30">
        <v>10.742</v>
      </c>
      <c r="Z908" s="27">
        <v>2311.2989234466745</v>
      </c>
    </row>
    <row r="909" spans="1:26" ht="12.75">
      <c r="A909" s="1">
        <v>37015</v>
      </c>
      <c r="B909" s="23">
        <v>124</v>
      </c>
      <c r="C909" s="4">
        <v>0.827662051</v>
      </c>
      <c r="D909" s="56">
        <v>0.827662051</v>
      </c>
      <c r="E909" s="2">
        <v>8996</v>
      </c>
      <c r="F909" s="24">
        <v>0</v>
      </c>
      <c r="G909" s="65">
        <v>38.78688668</v>
      </c>
      <c r="H909" s="65">
        <v>-76.05238022</v>
      </c>
      <c r="I909" s="25">
        <v>812.3</v>
      </c>
      <c r="J909" s="5">
        <f t="shared" si="98"/>
        <v>782.0999999999999</v>
      </c>
      <c r="K909" s="26">
        <f t="shared" si="99"/>
        <v>2150.1890950776024</v>
      </c>
      <c r="L909" s="26">
        <f t="shared" si="100"/>
        <v>2336.7890950776023</v>
      </c>
      <c r="M909" s="26">
        <f t="shared" si="101"/>
        <v>2321.869095077602</v>
      </c>
      <c r="N909" s="27">
        <f t="shared" si="102"/>
        <v>2329.3290950776022</v>
      </c>
      <c r="O909" s="5">
        <v>10.8</v>
      </c>
      <c r="P909" s="5">
        <v>69.8</v>
      </c>
      <c r="Q909" s="5">
        <v>76.9</v>
      </c>
      <c r="S909" s="28">
        <v>3.029</v>
      </c>
      <c r="T909" s="23">
        <v>378.2</v>
      </c>
      <c r="U909" s="23">
        <f t="shared" si="96"/>
        <v>414.2771666666667</v>
      </c>
      <c r="V909" s="28">
        <v>0.362</v>
      </c>
      <c r="W909" s="29">
        <v>3.312</v>
      </c>
      <c r="X909" s="29">
        <f t="shared" si="97"/>
        <v>3.3098333333333336</v>
      </c>
      <c r="Y909" s="30">
        <v>10.706</v>
      </c>
      <c r="Z909" s="27">
        <v>2329.3290950776022</v>
      </c>
    </row>
    <row r="910" spans="1:26" ht="12.75">
      <c r="A910" s="1">
        <v>37015</v>
      </c>
      <c r="B910" s="23">
        <v>124</v>
      </c>
      <c r="C910" s="4">
        <v>0.827777803</v>
      </c>
      <c r="D910" s="56">
        <v>0.827777803</v>
      </c>
      <c r="E910" s="2">
        <v>9006</v>
      </c>
      <c r="F910" s="24">
        <v>0</v>
      </c>
      <c r="G910" s="65">
        <v>38.78566397</v>
      </c>
      <c r="H910" s="65">
        <v>-76.05919105</v>
      </c>
      <c r="I910" s="25">
        <v>813.4</v>
      </c>
      <c r="J910" s="5">
        <f t="shared" si="98"/>
        <v>783.1999999999999</v>
      </c>
      <c r="K910" s="26">
        <f t="shared" si="99"/>
        <v>2138.518044144427</v>
      </c>
      <c r="L910" s="26">
        <f t="shared" si="100"/>
        <v>2325.118044144427</v>
      </c>
      <c r="M910" s="26">
        <f t="shared" si="101"/>
        <v>2310.198044144427</v>
      </c>
      <c r="N910" s="27">
        <f t="shared" si="102"/>
        <v>2317.658044144427</v>
      </c>
      <c r="O910" s="5">
        <v>11</v>
      </c>
      <c r="P910" s="5">
        <v>69.7</v>
      </c>
      <c r="Q910" s="5">
        <v>76.4</v>
      </c>
      <c r="S910" s="28">
        <v>2.989</v>
      </c>
      <c r="T910" s="23">
        <v>377.719</v>
      </c>
      <c r="U910" s="23">
        <f t="shared" si="96"/>
        <v>343.8331666666666</v>
      </c>
      <c r="V910" s="28">
        <v>0.393</v>
      </c>
      <c r="W910" s="29">
        <v>3.312</v>
      </c>
      <c r="X910" s="29">
        <f t="shared" si="97"/>
        <v>3.3105000000000007</v>
      </c>
      <c r="Y910" s="30">
        <v>10.711</v>
      </c>
      <c r="Z910" s="27">
        <v>2317.658044144427</v>
      </c>
    </row>
    <row r="911" spans="1:26" ht="12.75">
      <c r="A911" s="1">
        <v>37015</v>
      </c>
      <c r="B911" s="23">
        <v>124</v>
      </c>
      <c r="C911" s="4">
        <v>0.827893496</v>
      </c>
      <c r="D911" s="56">
        <v>0.827893496</v>
      </c>
      <c r="E911" s="2">
        <v>9016</v>
      </c>
      <c r="F911" s="24">
        <v>0</v>
      </c>
      <c r="G911" s="65">
        <v>38.78139851</v>
      </c>
      <c r="H911" s="65">
        <v>-76.06346316</v>
      </c>
      <c r="I911" s="25">
        <v>812.4</v>
      </c>
      <c r="J911" s="5">
        <f t="shared" si="98"/>
        <v>782.1999999999999</v>
      </c>
      <c r="K911" s="26">
        <f t="shared" si="99"/>
        <v>2149.1274123590297</v>
      </c>
      <c r="L911" s="26">
        <f t="shared" si="100"/>
        <v>2335.7274123590296</v>
      </c>
      <c r="M911" s="26">
        <f t="shared" si="101"/>
        <v>2320.8074123590295</v>
      </c>
      <c r="N911" s="27">
        <f t="shared" si="102"/>
        <v>2328.2674123590295</v>
      </c>
      <c r="O911" s="5">
        <v>11.3</v>
      </c>
      <c r="P911" s="5">
        <v>66.1</v>
      </c>
      <c r="Q911" s="5">
        <v>73.7</v>
      </c>
      <c r="S911" s="28">
        <v>1.861</v>
      </c>
      <c r="U911" s="23">
        <f t="shared" si="96"/>
        <v>399.6104</v>
      </c>
      <c r="V911" s="28">
        <v>0.121</v>
      </c>
      <c r="X911" s="29">
        <f t="shared" si="97"/>
        <v>3.3107999999999995</v>
      </c>
      <c r="Y911" s="30">
        <v>0.036</v>
      </c>
      <c r="Z911" s="27">
        <v>2328.2674123590295</v>
      </c>
    </row>
    <row r="912" spans="1:26" ht="12.75">
      <c r="A912" s="1">
        <v>37015</v>
      </c>
      <c r="B912" s="23">
        <v>124</v>
      </c>
      <c r="C912" s="4">
        <v>0.828009248</v>
      </c>
      <c r="D912" s="56">
        <v>0.828009248</v>
      </c>
      <c r="E912" s="2">
        <v>9026</v>
      </c>
      <c r="F912" s="24">
        <v>0</v>
      </c>
      <c r="G912" s="65">
        <v>38.77568733</v>
      </c>
      <c r="H912" s="65">
        <v>-76.06557657</v>
      </c>
      <c r="I912" s="25">
        <v>811.6</v>
      </c>
      <c r="J912" s="5">
        <f t="shared" si="98"/>
        <v>781.4</v>
      </c>
      <c r="K912" s="26">
        <f t="shared" si="99"/>
        <v>2157.624677231467</v>
      </c>
      <c r="L912" s="26">
        <f t="shared" si="100"/>
        <v>2344.224677231467</v>
      </c>
      <c r="M912" s="26">
        <f t="shared" si="101"/>
        <v>2329.304677231467</v>
      </c>
      <c r="N912" s="27">
        <f t="shared" si="102"/>
        <v>2336.764677231467</v>
      </c>
      <c r="O912" s="5">
        <v>11</v>
      </c>
      <c r="P912" s="5">
        <v>66.2</v>
      </c>
      <c r="Q912" s="5">
        <v>77.3</v>
      </c>
      <c r="S912" s="28">
        <v>3.335</v>
      </c>
      <c r="U912" s="23">
        <f t="shared" si="96"/>
        <v>391.5215</v>
      </c>
      <c r="V912" s="28">
        <v>0.132</v>
      </c>
      <c r="X912" s="29">
        <f t="shared" si="97"/>
        <v>3.31125</v>
      </c>
      <c r="Y912" s="30">
        <v>0.029</v>
      </c>
      <c r="Z912" s="27">
        <v>2336.764677231467</v>
      </c>
    </row>
    <row r="913" spans="1:26" ht="12.75">
      <c r="A913" s="1">
        <v>37015</v>
      </c>
      <c r="B913" s="23">
        <v>124</v>
      </c>
      <c r="C913" s="4">
        <v>0.828125</v>
      </c>
      <c r="D913" s="56">
        <v>0.828125</v>
      </c>
      <c r="E913" s="2">
        <v>9036</v>
      </c>
      <c r="F913" s="24">
        <v>0</v>
      </c>
      <c r="G913" s="65">
        <v>38.76943504</v>
      </c>
      <c r="H913" s="65">
        <v>-76.06614021</v>
      </c>
      <c r="I913" s="25">
        <v>813.8</v>
      </c>
      <c r="J913" s="5">
        <f t="shared" si="98"/>
        <v>783.5999999999999</v>
      </c>
      <c r="K913" s="26">
        <f t="shared" si="99"/>
        <v>2134.278089305312</v>
      </c>
      <c r="L913" s="26">
        <f t="shared" si="100"/>
        <v>2320.8780893053117</v>
      </c>
      <c r="M913" s="26">
        <f t="shared" si="101"/>
        <v>2305.9580893053117</v>
      </c>
      <c r="N913" s="27">
        <f t="shared" si="102"/>
        <v>2313.4180893053117</v>
      </c>
      <c r="O913" s="5">
        <v>11.5</v>
      </c>
      <c r="P913" s="5">
        <v>67.6</v>
      </c>
      <c r="Q913" s="5">
        <v>77</v>
      </c>
      <c r="R913" s="64">
        <v>1.42E-05</v>
      </c>
      <c r="S913" s="28">
        <v>1.307</v>
      </c>
      <c r="U913" s="23">
        <f t="shared" si="96"/>
        <v>360.68533333333335</v>
      </c>
      <c r="V913" s="28">
        <v>0.122</v>
      </c>
      <c r="X913" s="29">
        <f t="shared" si="97"/>
        <v>3.311666666666666</v>
      </c>
      <c r="Y913" s="30">
        <v>0.024</v>
      </c>
      <c r="Z913" s="27">
        <v>2313.4180893053117</v>
      </c>
    </row>
    <row r="914" spans="1:26" ht="12.75">
      <c r="A914" s="1">
        <v>37015</v>
      </c>
      <c r="B914" s="23">
        <v>124</v>
      </c>
      <c r="C914" s="4">
        <v>0.828240752</v>
      </c>
      <c r="D914" s="56">
        <v>0.828240752</v>
      </c>
      <c r="E914" s="2">
        <v>9046</v>
      </c>
      <c r="F914" s="24">
        <v>0</v>
      </c>
      <c r="G914" s="65">
        <v>38.76311404</v>
      </c>
      <c r="H914" s="65">
        <v>-76.06564927</v>
      </c>
      <c r="I914" s="25">
        <v>813.7</v>
      </c>
      <c r="J914" s="5">
        <f t="shared" si="98"/>
        <v>783.5</v>
      </c>
      <c r="K914" s="26">
        <f t="shared" si="99"/>
        <v>2135.337875073069</v>
      </c>
      <c r="L914" s="26">
        <f t="shared" si="100"/>
        <v>2321.937875073069</v>
      </c>
      <c r="M914" s="26">
        <f t="shared" si="101"/>
        <v>2307.017875073069</v>
      </c>
      <c r="N914" s="27">
        <f t="shared" si="102"/>
        <v>2314.477875073069</v>
      </c>
      <c r="O914" s="5">
        <v>11.7</v>
      </c>
      <c r="P914" s="5">
        <v>66.3</v>
      </c>
      <c r="Q914" s="5">
        <v>78.5</v>
      </c>
      <c r="S914" s="28">
        <v>2.485</v>
      </c>
      <c r="U914" s="29"/>
      <c r="V914" s="28">
        <v>0.124</v>
      </c>
      <c r="Y914" s="30">
        <v>0.025</v>
      </c>
      <c r="Z914" s="27">
        <v>2314.477875073069</v>
      </c>
    </row>
    <row r="915" spans="1:26" ht="12.75">
      <c r="A915" s="1">
        <v>37015</v>
      </c>
      <c r="B915" s="23">
        <v>124</v>
      </c>
      <c r="C915" s="4">
        <v>0.828356504</v>
      </c>
      <c r="D915" s="56">
        <v>0.828356504</v>
      </c>
      <c r="E915" s="2">
        <v>9056</v>
      </c>
      <c r="F915" s="24">
        <v>0</v>
      </c>
      <c r="G915" s="65">
        <v>38.75660373</v>
      </c>
      <c r="H915" s="65">
        <v>-76.06410962</v>
      </c>
      <c r="I915" s="25">
        <v>811.9</v>
      </c>
      <c r="J915" s="5">
        <f t="shared" si="98"/>
        <v>781.6999999999999</v>
      </c>
      <c r="K915" s="26">
        <f t="shared" si="99"/>
        <v>2154.4371838629195</v>
      </c>
      <c r="L915" s="26">
        <f t="shared" si="100"/>
        <v>2341.0371838629194</v>
      </c>
      <c r="M915" s="26">
        <f t="shared" si="101"/>
        <v>2326.1171838629193</v>
      </c>
      <c r="N915" s="27">
        <f t="shared" si="102"/>
        <v>2333.5771838629194</v>
      </c>
      <c r="O915" s="5">
        <v>11.5</v>
      </c>
      <c r="P915" s="5">
        <v>62.1</v>
      </c>
      <c r="Q915" s="5">
        <v>80.4</v>
      </c>
      <c r="S915" s="28">
        <v>2.485</v>
      </c>
      <c r="U915" s="29"/>
      <c r="V915" s="28">
        <v>0.124</v>
      </c>
      <c r="Y915" s="30">
        <v>0.022</v>
      </c>
      <c r="Z915" s="27">
        <v>2333.5771838629194</v>
      </c>
    </row>
    <row r="916" spans="1:26" ht="12.75">
      <c r="A916" s="1">
        <v>37015</v>
      </c>
      <c r="B916" s="23">
        <v>124</v>
      </c>
      <c r="C916" s="4">
        <v>0.828472197</v>
      </c>
      <c r="D916" s="56">
        <v>0.828472197</v>
      </c>
      <c r="E916" s="2">
        <v>9066</v>
      </c>
      <c r="F916" s="24">
        <v>0</v>
      </c>
      <c r="G916" s="65">
        <v>38.74976618</v>
      </c>
      <c r="H916" s="65">
        <v>-76.06244333</v>
      </c>
      <c r="I916" s="25">
        <v>812.6</v>
      </c>
      <c r="J916" s="5">
        <f t="shared" si="98"/>
        <v>782.4</v>
      </c>
      <c r="K916" s="26">
        <f t="shared" si="99"/>
        <v>2147.004454052183</v>
      </c>
      <c r="L916" s="26">
        <f t="shared" si="100"/>
        <v>2333.604454052183</v>
      </c>
      <c r="M916" s="26">
        <f t="shared" si="101"/>
        <v>2318.684454052183</v>
      </c>
      <c r="N916" s="27">
        <f t="shared" si="102"/>
        <v>2326.144454052183</v>
      </c>
      <c r="O916" s="5">
        <v>11.5</v>
      </c>
      <c r="P916" s="5">
        <v>61</v>
      </c>
      <c r="Q916" s="5">
        <v>81.1</v>
      </c>
      <c r="S916" s="28">
        <v>2.651</v>
      </c>
      <c r="U916" s="29"/>
      <c r="V916" s="28">
        <v>0.112</v>
      </c>
      <c r="Y916" s="30">
        <v>0.016</v>
      </c>
      <c r="Z916" s="27">
        <v>2326.144454052183</v>
      </c>
    </row>
    <row r="917" spans="1:26" ht="12.75">
      <c r="A917" s="1">
        <v>37015</v>
      </c>
      <c r="B917" s="23">
        <v>124</v>
      </c>
      <c r="C917" s="4">
        <v>0.828587949</v>
      </c>
      <c r="D917" s="56">
        <v>0.828587949</v>
      </c>
      <c r="E917" s="2">
        <v>9076</v>
      </c>
      <c r="F917" s="24">
        <v>0</v>
      </c>
      <c r="G917" s="65">
        <v>38.74301049</v>
      </c>
      <c r="H917" s="65">
        <v>-76.06093006</v>
      </c>
      <c r="I917" s="25">
        <v>812.8</v>
      </c>
      <c r="J917" s="5">
        <f t="shared" si="98"/>
        <v>782.5999999999999</v>
      </c>
      <c r="K917" s="26">
        <f t="shared" si="99"/>
        <v>2144.8820383544958</v>
      </c>
      <c r="L917" s="26">
        <f t="shared" si="100"/>
        <v>2331.4820383544957</v>
      </c>
      <c r="M917" s="26">
        <f t="shared" si="101"/>
        <v>2316.5620383544956</v>
      </c>
      <c r="N917" s="27">
        <f t="shared" si="102"/>
        <v>2324.0220383544956</v>
      </c>
      <c r="O917" s="5">
        <v>11.7</v>
      </c>
      <c r="P917" s="5">
        <v>59.9</v>
      </c>
      <c r="Q917" s="5">
        <v>79.4</v>
      </c>
      <c r="S917" s="28">
        <v>2.209</v>
      </c>
      <c r="U917" s="29"/>
      <c r="V917" s="28">
        <v>0.131</v>
      </c>
      <c r="Y917" s="30">
        <v>0.019</v>
      </c>
      <c r="Z917" s="27">
        <v>2324.0220383544956</v>
      </c>
    </row>
    <row r="918" spans="1:26" ht="12.75">
      <c r="A918" s="1">
        <v>37015</v>
      </c>
      <c r="B918" s="23">
        <v>124</v>
      </c>
      <c r="C918" s="4">
        <v>0.828703701</v>
      </c>
      <c r="D918" s="56">
        <v>0.828703701</v>
      </c>
      <c r="E918" s="2">
        <v>9086</v>
      </c>
      <c r="F918" s="24">
        <v>0</v>
      </c>
      <c r="G918" s="65">
        <v>38.73627736</v>
      </c>
      <c r="H918" s="65">
        <v>-76.05910827</v>
      </c>
      <c r="I918" s="25">
        <v>813</v>
      </c>
      <c r="J918" s="5">
        <f t="shared" si="98"/>
        <v>782.8</v>
      </c>
      <c r="K918" s="26">
        <f t="shared" si="99"/>
        <v>2142.7601649886637</v>
      </c>
      <c r="L918" s="26">
        <f t="shared" si="100"/>
        <v>2329.3601649886637</v>
      </c>
      <c r="M918" s="26">
        <f t="shared" si="101"/>
        <v>2314.4401649886636</v>
      </c>
      <c r="N918" s="27">
        <f t="shared" si="102"/>
        <v>2321.9001649886636</v>
      </c>
      <c r="O918" s="5">
        <v>11.9</v>
      </c>
      <c r="P918" s="5">
        <v>58.3</v>
      </c>
      <c r="Q918" s="5">
        <v>80.5</v>
      </c>
      <c r="S918" s="28">
        <v>3.02</v>
      </c>
      <c r="U918" s="29"/>
      <c r="V918" s="28">
        <v>0.132</v>
      </c>
      <c r="Y918" s="30">
        <v>0.019</v>
      </c>
      <c r="Z918" s="27">
        <v>2321.9001649886636</v>
      </c>
    </row>
    <row r="919" spans="1:26" ht="12.75">
      <c r="A919" s="1">
        <v>37015</v>
      </c>
      <c r="B919" s="23">
        <v>124</v>
      </c>
      <c r="C919" s="4">
        <v>0.828819454</v>
      </c>
      <c r="D919" s="56">
        <v>0.828819454</v>
      </c>
      <c r="E919" s="2">
        <v>9096</v>
      </c>
      <c r="F919" s="24">
        <v>0</v>
      </c>
      <c r="G919" s="65">
        <v>38.72961067</v>
      </c>
      <c r="H919" s="65">
        <v>-76.05676028</v>
      </c>
      <c r="I919" s="25">
        <v>813.5</v>
      </c>
      <c r="J919" s="5">
        <f t="shared" si="98"/>
        <v>783.3</v>
      </c>
      <c r="K919" s="26">
        <f t="shared" si="99"/>
        <v>2137.457852458084</v>
      </c>
      <c r="L919" s="26">
        <f t="shared" si="100"/>
        <v>2324.0578524580837</v>
      </c>
      <c r="M919" s="26">
        <f t="shared" si="101"/>
        <v>2309.1378524580837</v>
      </c>
      <c r="N919" s="27">
        <f t="shared" si="102"/>
        <v>2316.5978524580837</v>
      </c>
      <c r="O919" s="5">
        <v>12</v>
      </c>
      <c r="P919" s="5">
        <v>57</v>
      </c>
      <c r="Q919" s="5">
        <v>80.5</v>
      </c>
      <c r="R919" s="64">
        <v>3.17E-06</v>
      </c>
      <c r="S919" s="28">
        <v>1.952</v>
      </c>
      <c r="U919" s="29"/>
      <c r="V919" s="28">
        <v>0.133</v>
      </c>
      <c r="Y919" s="30">
        <v>0.018</v>
      </c>
      <c r="Z919" s="27">
        <v>2316.5978524580837</v>
      </c>
    </row>
    <row r="920" spans="1:26" ht="12.75">
      <c r="A920" s="1">
        <v>37015</v>
      </c>
      <c r="B920" s="23">
        <v>124</v>
      </c>
      <c r="C920" s="4">
        <v>0.828935206</v>
      </c>
      <c r="D920" s="56">
        <v>0.828935206</v>
      </c>
      <c r="E920" s="2">
        <v>9106</v>
      </c>
      <c r="F920" s="24">
        <v>0</v>
      </c>
      <c r="G920" s="65">
        <v>38.72293518</v>
      </c>
      <c r="H920" s="65">
        <v>-76.05382548</v>
      </c>
      <c r="I920" s="25">
        <v>813.5</v>
      </c>
      <c r="J920" s="5">
        <f t="shared" si="98"/>
        <v>783.3</v>
      </c>
      <c r="K920" s="26">
        <f t="shared" si="99"/>
        <v>2137.457852458084</v>
      </c>
      <c r="L920" s="26">
        <f t="shared" si="100"/>
        <v>2324.0578524580837</v>
      </c>
      <c r="M920" s="26">
        <f t="shared" si="101"/>
        <v>2309.1378524580837</v>
      </c>
      <c r="N920" s="27">
        <f t="shared" si="102"/>
        <v>2316.5978524580837</v>
      </c>
      <c r="O920" s="5">
        <v>12</v>
      </c>
      <c r="P920" s="5">
        <v>56.7</v>
      </c>
      <c r="Q920" s="5">
        <v>81.5</v>
      </c>
      <c r="S920" s="28">
        <v>2.059</v>
      </c>
      <c r="U920" s="29"/>
      <c r="V920" s="28">
        <v>0.141</v>
      </c>
      <c r="Y920" s="30">
        <v>0.017</v>
      </c>
      <c r="Z920" s="27">
        <v>2316.5978524580837</v>
      </c>
    </row>
    <row r="921" spans="1:26" ht="12.75">
      <c r="A921" s="1">
        <v>37015</v>
      </c>
      <c r="B921" s="23">
        <v>124</v>
      </c>
      <c r="C921" s="4">
        <v>0.829050899</v>
      </c>
      <c r="D921" s="56">
        <v>0.829050899</v>
      </c>
      <c r="E921" s="2">
        <v>9116</v>
      </c>
      <c r="F921" s="24">
        <v>0</v>
      </c>
      <c r="G921" s="65">
        <v>38.71623572</v>
      </c>
      <c r="H921" s="65">
        <v>-76.05086517</v>
      </c>
      <c r="I921" s="25">
        <v>813.6</v>
      </c>
      <c r="J921" s="5">
        <f t="shared" si="98"/>
        <v>783.4</v>
      </c>
      <c r="K921" s="26">
        <f t="shared" si="99"/>
        <v>2136.397796112482</v>
      </c>
      <c r="L921" s="26">
        <f t="shared" si="100"/>
        <v>2322.997796112482</v>
      </c>
      <c r="M921" s="26">
        <f t="shared" si="101"/>
        <v>2308.077796112482</v>
      </c>
      <c r="N921" s="27">
        <f t="shared" si="102"/>
        <v>2315.537796112482</v>
      </c>
      <c r="O921" s="5">
        <v>12</v>
      </c>
      <c r="P921" s="5">
        <v>57.9</v>
      </c>
      <c r="Q921" s="5">
        <v>78.9</v>
      </c>
      <c r="S921" s="28">
        <v>2.66</v>
      </c>
      <c r="U921" s="29"/>
      <c r="V921" s="28">
        <v>0.131</v>
      </c>
      <c r="Y921" s="30">
        <v>0.016</v>
      </c>
      <c r="Z921" s="27">
        <v>2315.537796112482</v>
      </c>
    </row>
    <row r="922" spans="1:26" ht="12.75">
      <c r="A922" s="1">
        <v>37015</v>
      </c>
      <c r="B922" s="23">
        <v>124</v>
      </c>
      <c r="C922" s="4">
        <v>0.829166651</v>
      </c>
      <c r="D922" s="56">
        <v>0.829166651</v>
      </c>
      <c r="E922" s="2">
        <v>9126</v>
      </c>
      <c r="F922" s="24">
        <v>0</v>
      </c>
      <c r="G922" s="65">
        <v>38.70920864</v>
      </c>
      <c r="H922" s="65">
        <v>-76.04898354</v>
      </c>
      <c r="I922" s="25">
        <v>814.1</v>
      </c>
      <c r="J922" s="5">
        <f t="shared" si="98"/>
        <v>783.9</v>
      </c>
      <c r="K922" s="26">
        <f t="shared" si="99"/>
        <v>2131.0995432867894</v>
      </c>
      <c r="L922" s="26">
        <f t="shared" si="100"/>
        <v>2317.6995432867893</v>
      </c>
      <c r="M922" s="26">
        <f t="shared" si="101"/>
        <v>2302.7795432867892</v>
      </c>
      <c r="N922" s="27">
        <f t="shared" si="102"/>
        <v>2310.2395432867893</v>
      </c>
      <c r="O922" s="5">
        <v>12.1</v>
      </c>
      <c r="P922" s="5">
        <v>59.5</v>
      </c>
      <c r="Q922" s="5">
        <v>79.8</v>
      </c>
      <c r="S922" s="28">
        <v>1.963</v>
      </c>
      <c r="U922" s="29"/>
      <c r="V922" s="28">
        <v>0.121</v>
      </c>
      <c r="Y922" s="30">
        <v>0.015</v>
      </c>
      <c r="Z922" s="27">
        <v>2310.2395432867893</v>
      </c>
    </row>
    <row r="923" spans="1:26" ht="12.75">
      <c r="A923" s="1">
        <v>37015</v>
      </c>
      <c r="B923" s="23">
        <v>124</v>
      </c>
      <c r="C923" s="4">
        <v>0.829282403</v>
      </c>
      <c r="D923" s="56">
        <v>0.829282403</v>
      </c>
      <c r="E923" s="2">
        <v>9136</v>
      </c>
      <c r="F923" s="24">
        <v>0</v>
      </c>
      <c r="G923" s="65">
        <v>38.70208411</v>
      </c>
      <c r="H923" s="65">
        <v>-76.0485171</v>
      </c>
      <c r="I923" s="25">
        <v>818</v>
      </c>
      <c r="J923" s="5">
        <f t="shared" si="98"/>
        <v>787.8</v>
      </c>
      <c r="K923" s="26">
        <f t="shared" si="99"/>
        <v>2089.888781920269</v>
      </c>
      <c r="L923" s="26">
        <f t="shared" si="100"/>
        <v>2276.488781920269</v>
      </c>
      <c r="M923" s="26">
        <f t="shared" si="101"/>
        <v>2261.568781920269</v>
      </c>
      <c r="N923" s="27">
        <f t="shared" si="102"/>
        <v>2269.028781920269</v>
      </c>
      <c r="O923" s="5">
        <v>12.6</v>
      </c>
      <c r="P923" s="5">
        <v>62.2</v>
      </c>
      <c r="Q923" s="5">
        <v>78.6</v>
      </c>
      <c r="S923" s="28">
        <v>3.049</v>
      </c>
      <c r="U923" s="29"/>
      <c r="V923" s="28">
        <v>0.126</v>
      </c>
      <c r="Y923" s="30">
        <v>0.019</v>
      </c>
      <c r="Z923" s="27">
        <v>2269.028781920269</v>
      </c>
    </row>
    <row r="924" spans="1:26" ht="12.75">
      <c r="A924" s="1">
        <v>37015</v>
      </c>
      <c r="B924" s="23">
        <v>124</v>
      </c>
      <c r="C924" s="4">
        <v>0.829398155</v>
      </c>
      <c r="D924" s="56">
        <v>0.829398155</v>
      </c>
      <c r="E924" s="2">
        <v>9146</v>
      </c>
      <c r="F924" s="24">
        <v>0</v>
      </c>
      <c r="G924" s="65">
        <v>38.69486833</v>
      </c>
      <c r="H924" s="65">
        <v>-76.04859555</v>
      </c>
      <c r="I924" s="25">
        <v>816.2</v>
      </c>
      <c r="J924" s="5">
        <f t="shared" si="98"/>
        <v>786</v>
      </c>
      <c r="K924" s="26">
        <f t="shared" si="99"/>
        <v>2108.883722811259</v>
      </c>
      <c r="L924" s="26">
        <f t="shared" si="100"/>
        <v>2295.4837228112588</v>
      </c>
      <c r="M924" s="26">
        <f t="shared" si="101"/>
        <v>2280.5637228112587</v>
      </c>
      <c r="N924" s="27">
        <f t="shared" si="102"/>
        <v>2288.0237228112587</v>
      </c>
      <c r="O924" s="5">
        <v>12.3</v>
      </c>
      <c r="P924" s="5">
        <v>63.2</v>
      </c>
      <c r="Q924" s="5">
        <v>80.8</v>
      </c>
      <c r="S924" s="28">
        <v>1.404</v>
      </c>
      <c r="U924" s="29"/>
      <c r="V924" s="28">
        <v>0.132</v>
      </c>
      <c r="Y924" s="30">
        <v>0.014</v>
      </c>
      <c r="Z924" s="27">
        <v>2288.0237228112587</v>
      </c>
    </row>
    <row r="925" spans="1:26" ht="12.75">
      <c r="A925" s="1">
        <v>37015</v>
      </c>
      <c r="B925" s="23">
        <v>124</v>
      </c>
      <c r="C925" s="4">
        <v>0.829513907</v>
      </c>
      <c r="D925" s="56">
        <v>0.829513907</v>
      </c>
      <c r="E925" s="2">
        <v>9156</v>
      </c>
      <c r="F925" s="24">
        <v>0</v>
      </c>
      <c r="G925" s="65">
        <v>38.68732501</v>
      </c>
      <c r="H925" s="65">
        <v>-76.04860847</v>
      </c>
      <c r="I925" s="25">
        <v>816.9</v>
      </c>
      <c r="J925" s="5">
        <f t="shared" si="98"/>
        <v>786.6999999999999</v>
      </c>
      <c r="K925" s="26">
        <f t="shared" si="99"/>
        <v>2101.4916374240215</v>
      </c>
      <c r="L925" s="26">
        <f t="shared" si="100"/>
        <v>2288.0916374240214</v>
      </c>
      <c r="M925" s="26">
        <f t="shared" si="101"/>
        <v>2273.1716374240214</v>
      </c>
      <c r="N925" s="27">
        <f t="shared" si="102"/>
        <v>2280.6316374240214</v>
      </c>
      <c r="O925" s="5">
        <v>12.2</v>
      </c>
      <c r="P925" s="5">
        <v>64</v>
      </c>
      <c r="Q925" s="5">
        <v>81.5</v>
      </c>
      <c r="R925" s="64">
        <v>3.17E-05</v>
      </c>
      <c r="S925" s="28">
        <v>2.749</v>
      </c>
      <c r="U925" s="29"/>
      <c r="V925" s="28">
        <v>0.132</v>
      </c>
      <c r="Y925" s="30">
        <v>0.014</v>
      </c>
      <c r="Z925" s="27">
        <v>2280.6316374240214</v>
      </c>
    </row>
    <row r="926" spans="1:26" ht="12.75">
      <c r="A926" s="1">
        <v>37015</v>
      </c>
      <c r="B926" s="23">
        <v>124</v>
      </c>
      <c r="C926" s="4">
        <v>0.8296296</v>
      </c>
      <c r="D926" s="56">
        <v>0.8296296</v>
      </c>
      <c r="E926" s="2">
        <v>9166</v>
      </c>
      <c r="F926" s="24">
        <v>0</v>
      </c>
      <c r="G926" s="65">
        <v>38.6797792</v>
      </c>
      <c r="H926" s="65">
        <v>-76.04830082</v>
      </c>
      <c r="I926" s="25">
        <v>819.3</v>
      </c>
      <c r="J926" s="5">
        <f t="shared" si="98"/>
        <v>789.0999999999999</v>
      </c>
      <c r="K926" s="26">
        <f t="shared" si="99"/>
        <v>2076.197185459873</v>
      </c>
      <c r="L926" s="26">
        <f t="shared" si="100"/>
        <v>2262.7971854598727</v>
      </c>
      <c r="M926" s="26">
        <f t="shared" si="101"/>
        <v>2247.8771854598726</v>
      </c>
      <c r="N926" s="27">
        <f t="shared" si="102"/>
        <v>2255.3371854598727</v>
      </c>
      <c r="O926" s="5">
        <v>12.6</v>
      </c>
      <c r="P926" s="5">
        <v>64.3</v>
      </c>
      <c r="Q926" s="5">
        <v>84.4</v>
      </c>
      <c r="S926" s="28">
        <v>2.019</v>
      </c>
      <c r="U926" s="29"/>
      <c r="V926" s="28">
        <v>0.131</v>
      </c>
      <c r="Y926" s="30">
        <v>0.012</v>
      </c>
      <c r="Z926" s="27">
        <v>2255.3371854598727</v>
      </c>
    </row>
    <row r="927" spans="1:26" ht="12.75">
      <c r="A927" s="1">
        <v>37015</v>
      </c>
      <c r="B927" s="23">
        <v>124</v>
      </c>
      <c r="C927" s="4">
        <v>0.829745352</v>
      </c>
      <c r="D927" s="56">
        <v>0.829745352</v>
      </c>
      <c r="E927" s="2">
        <v>9176</v>
      </c>
      <c r="F927" s="24">
        <v>0</v>
      </c>
      <c r="G927" s="65">
        <v>38.67245632</v>
      </c>
      <c r="H927" s="65">
        <v>-76.04742619</v>
      </c>
      <c r="I927" s="25">
        <v>819.3</v>
      </c>
      <c r="J927" s="5">
        <f t="shared" si="98"/>
        <v>789.0999999999999</v>
      </c>
      <c r="K927" s="26">
        <f t="shared" si="99"/>
        <v>2076.197185459873</v>
      </c>
      <c r="L927" s="26">
        <f t="shared" si="100"/>
        <v>2262.7971854598727</v>
      </c>
      <c r="M927" s="26">
        <f t="shared" si="101"/>
        <v>2247.8771854598726</v>
      </c>
      <c r="N927" s="27">
        <f t="shared" si="102"/>
        <v>2255.3371854598727</v>
      </c>
      <c r="O927" s="5">
        <v>12.6</v>
      </c>
      <c r="P927" s="5">
        <v>64.3</v>
      </c>
      <c r="Q927" s="5">
        <v>83.2</v>
      </c>
      <c r="S927" s="28">
        <v>2.494</v>
      </c>
      <c r="U927" s="29"/>
      <c r="V927" s="28">
        <v>0.123</v>
      </c>
      <c r="Y927" s="30">
        <v>0.015</v>
      </c>
      <c r="Z927" s="27">
        <v>2255.3371854598727</v>
      </c>
    </row>
    <row r="928" spans="1:26" ht="12.75">
      <c r="A928" s="1">
        <v>37015</v>
      </c>
      <c r="B928" s="23">
        <v>124</v>
      </c>
      <c r="C928" s="4">
        <v>0.829861104</v>
      </c>
      <c r="D928" s="56">
        <v>0.829861104</v>
      </c>
      <c r="E928" s="2">
        <v>9186</v>
      </c>
      <c r="F928" s="24">
        <v>0</v>
      </c>
      <c r="G928" s="65">
        <v>38.66507053</v>
      </c>
      <c r="H928" s="65">
        <v>-76.04600151</v>
      </c>
      <c r="I928" s="25">
        <v>819.2</v>
      </c>
      <c r="J928" s="5">
        <f t="shared" si="98"/>
        <v>789</v>
      </c>
      <c r="K928" s="26">
        <f t="shared" si="99"/>
        <v>2077.2495840889974</v>
      </c>
      <c r="L928" s="26">
        <f t="shared" si="100"/>
        <v>2263.8495840889973</v>
      </c>
      <c r="M928" s="26">
        <f t="shared" si="101"/>
        <v>2248.929584088997</v>
      </c>
      <c r="N928" s="27">
        <f t="shared" si="102"/>
        <v>2256.3895840889973</v>
      </c>
      <c r="O928" s="5">
        <v>12.4</v>
      </c>
      <c r="P928" s="5">
        <v>64.1</v>
      </c>
      <c r="Q928" s="5">
        <v>84.9</v>
      </c>
      <c r="S928" s="28">
        <v>2.059</v>
      </c>
      <c r="U928" s="29"/>
      <c r="V928" s="28">
        <v>0.123</v>
      </c>
      <c r="Y928" s="30">
        <v>0.017</v>
      </c>
      <c r="Z928" s="27">
        <v>2256.3895840889973</v>
      </c>
    </row>
    <row r="929" spans="1:26" ht="12.75">
      <c r="A929" s="1">
        <v>37015</v>
      </c>
      <c r="B929" s="23">
        <v>124</v>
      </c>
      <c r="C929" s="4">
        <v>0.829976857</v>
      </c>
      <c r="D929" s="56">
        <v>0.829976857</v>
      </c>
      <c r="E929" s="2">
        <v>9196</v>
      </c>
      <c r="F929" s="24">
        <v>0</v>
      </c>
      <c r="G929" s="65">
        <v>38.65767056</v>
      </c>
      <c r="H929" s="65">
        <v>-76.04399065</v>
      </c>
      <c r="I929" s="25">
        <v>819.9</v>
      </c>
      <c r="J929" s="5">
        <f t="shared" si="98"/>
        <v>789.6999999999999</v>
      </c>
      <c r="K929" s="26">
        <f t="shared" si="99"/>
        <v>2069.885593031366</v>
      </c>
      <c r="L929" s="26">
        <f t="shared" si="100"/>
        <v>2256.485593031366</v>
      </c>
      <c r="M929" s="26">
        <f t="shared" si="101"/>
        <v>2241.565593031366</v>
      </c>
      <c r="N929" s="27">
        <f t="shared" si="102"/>
        <v>2249.025593031366</v>
      </c>
      <c r="O929" s="5">
        <v>12.4</v>
      </c>
      <c r="P929" s="5">
        <v>64.5</v>
      </c>
      <c r="Q929" s="5">
        <v>82.9</v>
      </c>
      <c r="S929" s="28">
        <v>2.109</v>
      </c>
      <c r="U929" s="29"/>
      <c r="V929" s="28">
        <v>0.122</v>
      </c>
      <c r="Y929" s="30">
        <v>0.014</v>
      </c>
      <c r="Z929" s="27">
        <v>2249.025593031366</v>
      </c>
    </row>
    <row r="930" spans="1:26" ht="12.75">
      <c r="A930" s="1">
        <v>37015</v>
      </c>
      <c r="B930" s="23">
        <v>124</v>
      </c>
      <c r="C930" s="4">
        <v>0.830092609</v>
      </c>
      <c r="D930" s="56">
        <v>0.830092609</v>
      </c>
      <c r="E930" s="2">
        <v>9206</v>
      </c>
      <c r="F930" s="24">
        <v>0</v>
      </c>
      <c r="G930" s="65">
        <v>38.65062482</v>
      </c>
      <c r="H930" s="65">
        <v>-76.04125723</v>
      </c>
      <c r="I930" s="25">
        <v>821.7</v>
      </c>
      <c r="J930" s="5">
        <f t="shared" si="98"/>
        <v>791.5</v>
      </c>
      <c r="K930" s="26">
        <f t="shared" si="99"/>
        <v>2050.9795483485204</v>
      </c>
      <c r="L930" s="26">
        <f t="shared" si="100"/>
        <v>2237.5795483485203</v>
      </c>
      <c r="M930" s="26">
        <f t="shared" si="101"/>
        <v>2222.6595483485203</v>
      </c>
      <c r="N930" s="27">
        <f t="shared" si="102"/>
        <v>2230.1195483485203</v>
      </c>
      <c r="O930" s="5">
        <v>12.7</v>
      </c>
      <c r="P930" s="5">
        <v>64.3</v>
      </c>
      <c r="Q930" s="5">
        <v>77.4</v>
      </c>
      <c r="S930" s="28">
        <v>2.159</v>
      </c>
      <c r="U930" s="29"/>
      <c r="V930" s="28">
        <v>0.132</v>
      </c>
      <c r="Y930" s="30">
        <v>0.011</v>
      </c>
      <c r="Z930" s="27">
        <v>2230.1195483485203</v>
      </c>
    </row>
    <row r="931" spans="1:26" ht="12.75">
      <c r="A931" s="1">
        <v>37015</v>
      </c>
      <c r="B931" s="23">
        <v>124</v>
      </c>
      <c r="C931" s="4">
        <v>0.830208361</v>
      </c>
      <c r="D931" s="56">
        <v>0.830208361</v>
      </c>
      <c r="E931" s="2">
        <v>9216</v>
      </c>
      <c r="F931" s="24">
        <v>0</v>
      </c>
      <c r="G931" s="65">
        <v>38.64440404</v>
      </c>
      <c r="H931" s="65">
        <v>-76.03700957</v>
      </c>
      <c r="I931" s="25">
        <v>822.8</v>
      </c>
      <c r="J931" s="5">
        <f t="shared" si="98"/>
        <v>792.5999999999999</v>
      </c>
      <c r="K931" s="26">
        <f t="shared" si="99"/>
        <v>2039.4470087646926</v>
      </c>
      <c r="L931" s="26">
        <f t="shared" si="100"/>
        <v>2226.0470087646927</v>
      </c>
      <c r="M931" s="26">
        <f t="shared" si="101"/>
        <v>2211.1270087646926</v>
      </c>
      <c r="N931" s="27">
        <f t="shared" si="102"/>
        <v>2218.5870087646927</v>
      </c>
      <c r="O931" s="5">
        <v>13</v>
      </c>
      <c r="P931" s="5">
        <v>63.1</v>
      </c>
      <c r="Q931" s="5">
        <v>76.7</v>
      </c>
      <c r="R931" s="64">
        <v>2.42E-05</v>
      </c>
      <c r="S931" s="28">
        <v>1.861</v>
      </c>
      <c r="U931" s="29"/>
      <c r="V931" s="28">
        <v>0.121</v>
      </c>
      <c r="Y931" s="30">
        <v>0.01</v>
      </c>
      <c r="Z931" s="27">
        <v>2218.5870087646927</v>
      </c>
    </row>
    <row r="932" spans="1:26" ht="12.75">
      <c r="A932" s="1">
        <v>37015</v>
      </c>
      <c r="B932" s="23">
        <v>124</v>
      </c>
      <c r="C932" s="4">
        <v>0.830324054</v>
      </c>
      <c r="D932" s="56">
        <v>0.830324054</v>
      </c>
      <c r="E932" s="2">
        <v>9226</v>
      </c>
      <c r="F932" s="24">
        <v>0</v>
      </c>
      <c r="G932" s="65">
        <v>38.64010894</v>
      </c>
      <c r="H932" s="65">
        <v>-76.02971209</v>
      </c>
      <c r="I932" s="25">
        <v>826.4</v>
      </c>
      <c r="J932" s="5">
        <f t="shared" si="98"/>
        <v>796.1999999999999</v>
      </c>
      <c r="K932" s="26">
        <f t="shared" si="99"/>
        <v>2001.8157447923886</v>
      </c>
      <c r="L932" s="26">
        <f t="shared" si="100"/>
        <v>2188.4157447923885</v>
      </c>
      <c r="M932" s="26">
        <f t="shared" si="101"/>
        <v>2173.4957447923885</v>
      </c>
      <c r="N932" s="27">
        <f t="shared" si="102"/>
        <v>2180.9557447923885</v>
      </c>
      <c r="O932" s="5">
        <v>13.5</v>
      </c>
      <c r="P932" s="5">
        <v>62.7</v>
      </c>
      <c r="Q932" s="5">
        <v>84.9</v>
      </c>
      <c r="S932" s="28">
        <v>3.335</v>
      </c>
      <c r="U932" s="29"/>
      <c r="V932" s="28">
        <v>0.132</v>
      </c>
      <c r="Y932" s="30">
        <v>0.011</v>
      </c>
      <c r="Z932" s="27">
        <v>2180.9557447923885</v>
      </c>
    </row>
    <row r="933" spans="1:26" ht="12.75">
      <c r="A933" s="1">
        <v>37015</v>
      </c>
      <c r="B933" s="23">
        <v>124</v>
      </c>
      <c r="C933" s="4">
        <v>0.830439806</v>
      </c>
      <c r="D933" s="56">
        <v>0.830439806</v>
      </c>
      <c r="E933" s="2">
        <v>9236</v>
      </c>
      <c r="F933" s="24">
        <v>0</v>
      </c>
      <c r="G933" s="65">
        <v>38.63828542</v>
      </c>
      <c r="H933" s="65">
        <v>-76.02082765</v>
      </c>
      <c r="I933" s="25">
        <v>830</v>
      </c>
      <c r="J933" s="5">
        <f t="shared" si="98"/>
        <v>799.8</v>
      </c>
      <c r="K933" s="26">
        <f t="shared" si="99"/>
        <v>1964.35424649785</v>
      </c>
      <c r="L933" s="26">
        <f t="shared" si="100"/>
        <v>2150.95424649785</v>
      </c>
      <c r="M933" s="26">
        <f t="shared" si="101"/>
        <v>2136.03424649785</v>
      </c>
      <c r="N933" s="27">
        <f t="shared" si="102"/>
        <v>2143.49424649785</v>
      </c>
      <c r="O933" s="5">
        <v>14</v>
      </c>
      <c r="P933" s="5">
        <v>62.3</v>
      </c>
      <c r="Q933" s="5">
        <v>83.5</v>
      </c>
      <c r="S933" s="28">
        <v>1.307</v>
      </c>
      <c r="U933" s="29"/>
      <c r="V933" s="28">
        <v>0.122</v>
      </c>
      <c r="Y933" s="30">
        <v>0.011</v>
      </c>
      <c r="Z933" s="27">
        <v>2143.49424649785</v>
      </c>
    </row>
    <row r="934" spans="1:26" ht="12.75">
      <c r="A934" s="1">
        <v>37015</v>
      </c>
      <c r="B934" s="23">
        <v>124</v>
      </c>
      <c r="C934" s="4">
        <v>0.830555558</v>
      </c>
      <c r="D934" s="56">
        <v>0.830555558</v>
      </c>
      <c r="E934" s="2">
        <v>9246</v>
      </c>
      <c r="F934" s="24">
        <v>0</v>
      </c>
      <c r="G934" s="65">
        <v>38.64060938</v>
      </c>
      <c r="H934" s="65">
        <v>-76.01219877</v>
      </c>
      <c r="I934" s="25">
        <v>828.8</v>
      </c>
      <c r="J934" s="5">
        <f t="shared" si="98"/>
        <v>798.5999999999999</v>
      </c>
      <c r="K934" s="26">
        <f t="shared" si="99"/>
        <v>1976.8226442938126</v>
      </c>
      <c r="L934" s="26">
        <f t="shared" si="100"/>
        <v>2163.4226442938125</v>
      </c>
      <c r="M934" s="26">
        <f t="shared" si="101"/>
        <v>2148.5026442938124</v>
      </c>
      <c r="N934" s="27">
        <f t="shared" si="102"/>
        <v>2155.9626442938124</v>
      </c>
      <c r="O934" s="5">
        <v>13.7</v>
      </c>
      <c r="P934" s="5">
        <v>61.9</v>
      </c>
      <c r="Q934" s="5">
        <v>85.9</v>
      </c>
      <c r="S934" s="28">
        <v>2.485</v>
      </c>
      <c r="U934" s="29"/>
      <c r="V934" s="28">
        <v>0.124</v>
      </c>
      <c r="Y934" s="30">
        <v>0.012</v>
      </c>
      <c r="Z934" s="27">
        <v>2155.9626442938124</v>
      </c>
    </row>
    <row r="935" spans="1:26" ht="12.75">
      <c r="A935" s="1">
        <v>37015</v>
      </c>
      <c r="B935" s="23">
        <v>124</v>
      </c>
      <c r="C935" s="4">
        <v>0.83067131</v>
      </c>
      <c r="D935" s="56">
        <v>0.83067131</v>
      </c>
      <c r="E935" s="2">
        <v>9256</v>
      </c>
      <c r="F935" s="24">
        <v>0</v>
      </c>
      <c r="G935" s="65">
        <v>38.64654947</v>
      </c>
      <c r="H935" s="65">
        <v>-76.00611269</v>
      </c>
      <c r="I935" s="25">
        <v>829.1</v>
      </c>
      <c r="J935" s="5">
        <f t="shared" si="98"/>
        <v>798.9</v>
      </c>
      <c r="K935" s="26">
        <f t="shared" si="99"/>
        <v>1973.7037892817484</v>
      </c>
      <c r="L935" s="26">
        <f t="shared" si="100"/>
        <v>2160.3037892817483</v>
      </c>
      <c r="M935" s="26">
        <f t="shared" si="101"/>
        <v>2145.3837892817482</v>
      </c>
      <c r="N935" s="27">
        <f t="shared" si="102"/>
        <v>2152.8437892817483</v>
      </c>
      <c r="O935" s="5">
        <v>13.4</v>
      </c>
      <c r="P935" s="5">
        <v>62.4</v>
      </c>
      <c r="Q935" s="5">
        <v>84.9</v>
      </c>
      <c r="S935" s="28">
        <v>2.485</v>
      </c>
      <c r="U935" s="29"/>
      <c r="V935" s="28">
        <v>0.124</v>
      </c>
      <c r="Y935" s="30">
        <v>0.012</v>
      </c>
      <c r="Z935" s="27">
        <v>2152.8437892817483</v>
      </c>
    </row>
    <row r="936" spans="1:26" ht="12.75">
      <c r="A936" s="1">
        <v>37015</v>
      </c>
      <c r="B936" s="23">
        <v>124</v>
      </c>
      <c r="C936" s="4">
        <v>0.830787063</v>
      </c>
      <c r="D936" s="56">
        <v>0.830787063</v>
      </c>
      <c r="E936" s="2">
        <v>9266</v>
      </c>
      <c r="F936" s="24">
        <v>0</v>
      </c>
      <c r="G936" s="65">
        <v>38.65323346</v>
      </c>
      <c r="H936" s="65">
        <v>-76.00311857</v>
      </c>
      <c r="I936" s="25">
        <v>832.3</v>
      </c>
      <c r="J936" s="5">
        <f t="shared" si="98"/>
        <v>802.0999999999999</v>
      </c>
      <c r="K936" s="26">
        <f t="shared" si="99"/>
        <v>1940.5086865004491</v>
      </c>
      <c r="L936" s="26">
        <f t="shared" si="100"/>
        <v>2127.108686500449</v>
      </c>
      <c r="M936" s="26">
        <f t="shared" si="101"/>
        <v>2112.188686500449</v>
      </c>
      <c r="N936" s="27">
        <f t="shared" si="102"/>
        <v>2119.648686500449</v>
      </c>
      <c r="O936" s="5">
        <v>13.8</v>
      </c>
      <c r="P936" s="5">
        <v>63.1</v>
      </c>
      <c r="Q936" s="5">
        <v>86.7</v>
      </c>
      <c r="S936" s="28">
        <v>2.651</v>
      </c>
      <c r="U936" s="29"/>
      <c r="V936" s="28">
        <v>0.112</v>
      </c>
      <c r="Y936" s="30">
        <v>0.011</v>
      </c>
      <c r="Z936" s="27">
        <v>2119.648686500449</v>
      </c>
    </row>
    <row r="937" spans="1:26" ht="12.75">
      <c r="A937" s="1">
        <v>37015</v>
      </c>
      <c r="B937" s="23">
        <v>124</v>
      </c>
      <c r="C937" s="4">
        <v>0.830902755</v>
      </c>
      <c r="D937" s="56">
        <v>0.830902755</v>
      </c>
      <c r="E937" s="2">
        <v>9276</v>
      </c>
      <c r="F937" s="24">
        <v>0</v>
      </c>
      <c r="G937" s="65">
        <v>38.66013102</v>
      </c>
      <c r="H937" s="65">
        <v>-76.00342891</v>
      </c>
      <c r="I937" s="25">
        <v>837.5</v>
      </c>
      <c r="J937" s="5">
        <f t="shared" si="98"/>
        <v>807.3</v>
      </c>
      <c r="K937" s="26">
        <f t="shared" si="99"/>
        <v>1886.848070872139</v>
      </c>
      <c r="L937" s="26">
        <f t="shared" si="100"/>
        <v>2073.448070872139</v>
      </c>
      <c r="M937" s="26">
        <f t="shared" si="101"/>
        <v>2058.528070872139</v>
      </c>
      <c r="N937" s="27">
        <f t="shared" si="102"/>
        <v>2065.988070872139</v>
      </c>
      <c r="O937" s="5">
        <v>14.7</v>
      </c>
      <c r="P937" s="5">
        <v>63.1</v>
      </c>
      <c r="Q937" s="5">
        <v>83.9</v>
      </c>
      <c r="R937" s="64">
        <v>2.63E-05</v>
      </c>
      <c r="S937" s="28">
        <v>2.209</v>
      </c>
      <c r="U937" s="29"/>
      <c r="V937" s="28">
        <v>0.131</v>
      </c>
      <c r="Y937" s="30">
        <v>0.012</v>
      </c>
      <c r="Z937" s="27">
        <v>2065.988070872139</v>
      </c>
    </row>
    <row r="938" spans="1:26" ht="12.75">
      <c r="A938" s="1">
        <v>37015</v>
      </c>
      <c r="B938" s="23">
        <v>124</v>
      </c>
      <c r="C938" s="4">
        <v>0.831018507</v>
      </c>
      <c r="D938" s="56">
        <v>0.831018507</v>
      </c>
      <c r="E938" s="2">
        <v>9286</v>
      </c>
      <c r="F938" s="24">
        <v>0</v>
      </c>
      <c r="G938" s="65">
        <v>38.66633023</v>
      </c>
      <c r="H938" s="65">
        <v>-76.00747962</v>
      </c>
      <c r="I938" s="25">
        <v>839.7</v>
      </c>
      <c r="J938" s="5">
        <f t="shared" si="98"/>
        <v>809.5</v>
      </c>
      <c r="K938" s="26">
        <f t="shared" si="99"/>
        <v>1864.2494757540344</v>
      </c>
      <c r="L938" s="26">
        <f t="shared" si="100"/>
        <v>2050.8494757540343</v>
      </c>
      <c r="M938" s="26">
        <f t="shared" si="101"/>
        <v>2035.9294757540345</v>
      </c>
      <c r="N938" s="27">
        <f t="shared" si="102"/>
        <v>2043.3894757540343</v>
      </c>
      <c r="O938" s="5">
        <v>14.9</v>
      </c>
      <c r="P938" s="5">
        <v>62.4</v>
      </c>
      <c r="Q938" s="5">
        <v>84.8</v>
      </c>
      <c r="S938" s="28">
        <v>3.02</v>
      </c>
      <c r="U938" s="29"/>
      <c r="V938" s="28">
        <v>0.132</v>
      </c>
      <c r="Y938" s="30">
        <v>0.013</v>
      </c>
      <c r="Z938" s="27">
        <v>2043.3894757540343</v>
      </c>
    </row>
    <row r="939" spans="1:26" ht="12.75">
      <c r="A939" s="1">
        <v>37015</v>
      </c>
      <c r="B939" s="23">
        <v>124</v>
      </c>
      <c r="C939" s="4">
        <v>0.83113426</v>
      </c>
      <c r="D939" s="56">
        <v>0.83113426</v>
      </c>
      <c r="E939" s="2">
        <v>9296</v>
      </c>
      <c r="F939" s="24">
        <v>0</v>
      </c>
      <c r="G939" s="65">
        <v>38.67134997</v>
      </c>
      <c r="H939" s="65">
        <v>-76.01444425</v>
      </c>
      <c r="I939" s="25">
        <v>843</v>
      </c>
      <c r="J939" s="5">
        <f t="shared" si="98"/>
        <v>812.8</v>
      </c>
      <c r="K939" s="26">
        <f t="shared" si="99"/>
        <v>1830.466479608502</v>
      </c>
      <c r="L939" s="26">
        <f t="shared" si="100"/>
        <v>2017.0664796085018</v>
      </c>
      <c r="M939" s="26">
        <f t="shared" si="101"/>
        <v>2002.146479608502</v>
      </c>
      <c r="N939" s="27">
        <f t="shared" si="102"/>
        <v>2009.606479608502</v>
      </c>
      <c r="O939" s="5">
        <v>15.1</v>
      </c>
      <c r="P939" s="5">
        <v>61.9</v>
      </c>
      <c r="Q939" s="5">
        <v>84.9</v>
      </c>
      <c r="S939" s="28">
        <v>1.952</v>
      </c>
      <c r="U939" s="29"/>
      <c r="V939" s="28">
        <v>0.133</v>
      </c>
      <c r="Y939" s="30">
        <v>0.014</v>
      </c>
      <c r="Z939" s="27">
        <v>2009.606479608502</v>
      </c>
    </row>
    <row r="940" spans="1:26" ht="12.75">
      <c r="A940" s="1">
        <v>37015</v>
      </c>
      <c r="B940" s="23">
        <v>124</v>
      </c>
      <c r="C940" s="4">
        <v>0.831250012</v>
      </c>
      <c r="D940" s="56">
        <v>0.831250012</v>
      </c>
      <c r="E940" s="2">
        <v>9306</v>
      </c>
      <c r="F940" s="24">
        <v>0</v>
      </c>
      <c r="G940" s="65">
        <v>38.67457206</v>
      </c>
      <c r="H940" s="65">
        <v>-76.02333529</v>
      </c>
      <c r="I940" s="25">
        <v>847.4</v>
      </c>
      <c r="J940" s="5">
        <f t="shared" si="98"/>
        <v>817.1999999999999</v>
      </c>
      <c r="K940" s="26">
        <f t="shared" si="99"/>
        <v>1785.635222206425</v>
      </c>
      <c r="L940" s="26">
        <f t="shared" si="100"/>
        <v>1972.2352222064249</v>
      </c>
      <c r="M940" s="26">
        <f t="shared" si="101"/>
        <v>1957.315222206425</v>
      </c>
      <c r="N940" s="27">
        <f t="shared" si="102"/>
        <v>1964.775222206425</v>
      </c>
      <c r="O940" s="5">
        <v>15.5</v>
      </c>
      <c r="P940" s="5">
        <v>61.4</v>
      </c>
      <c r="Q940" s="5">
        <v>86.4</v>
      </c>
      <c r="S940" s="28">
        <v>2.059</v>
      </c>
      <c r="U940" s="29"/>
      <c r="V940" s="28">
        <v>0.141</v>
      </c>
      <c r="Y940" s="30">
        <v>0.011</v>
      </c>
      <c r="Z940" s="27">
        <v>1964.775222206425</v>
      </c>
    </row>
    <row r="941" spans="1:26" ht="12.75">
      <c r="A941" s="1">
        <v>37015</v>
      </c>
      <c r="B941" s="23">
        <v>124</v>
      </c>
      <c r="C941" s="4">
        <v>0.831365764</v>
      </c>
      <c r="D941" s="56">
        <v>0.831365764</v>
      </c>
      <c r="E941" s="2">
        <v>9316</v>
      </c>
      <c r="F941" s="24">
        <v>0</v>
      </c>
      <c r="G941" s="65">
        <v>38.67567941</v>
      </c>
      <c r="H941" s="65">
        <v>-76.03305942</v>
      </c>
      <c r="I941" s="25">
        <v>853</v>
      </c>
      <c r="J941" s="5">
        <f t="shared" si="98"/>
        <v>822.8</v>
      </c>
      <c r="K941" s="26">
        <f t="shared" si="99"/>
        <v>1728.9250899887516</v>
      </c>
      <c r="L941" s="26">
        <f t="shared" si="100"/>
        <v>1915.5250899887515</v>
      </c>
      <c r="M941" s="26">
        <f t="shared" si="101"/>
        <v>1900.6050899887516</v>
      </c>
      <c r="N941" s="27">
        <f t="shared" si="102"/>
        <v>1908.0650899887514</v>
      </c>
      <c r="O941" s="5">
        <v>16</v>
      </c>
      <c r="P941" s="5">
        <v>60.6</v>
      </c>
      <c r="Q941" s="5">
        <v>84.4</v>
      </c>
      <c r="S941" s="28">
        <v>2.66</v>
      </c>
      <c r="U941" s="29"/>
      <c r="V941" s="28">
        <v>0.131</v>
      </c>
      <c r="Y941" s="30">
        <v>0.011</v>
      </c>
      <c r="Z941" s="27">
        <v>1908.0650899887514</v>
      </c>
    </row>
    <row r="942" spans="1:26" ht="12.75">
      <c r="A942" s="1">
        <v>37015</v>
      </c>
      <c r="B942" s="23">
        <v>124</v>
      </c>
      <c r="C942" s="4">
        <v>0.831481457</v>
      </c>
      <c r="D942" s="56">
        <v>0.831481457</v>
      </c>
      <c r="E942" s="2">
        <v>9326</v>
      </c>
      <c r="F942" s="24">
        <v>0</v>
      </c>
      <c r="G942" s="65">
        <v>38.6749687</v>
      </c>
      <c r="H942" s="65">
        <v>-76.04285445</v>
      </c>
      <c r="I942" s="25">
        <v>855.8</v>
      </c>
      <c r="J942" s="5">
        <f t="shared" si="98"/>
        <v>825.5999999999999</v>
      </c>
      <c r="K942" s="26">
        <f t="shared" si="99"/>
        <v>1700.7145995692777</v>
      </c>
      <c r="L942" s="26">
        <f t="shared" si="100"/>
        <v>1887.3145995692776</v>
      </c>
      <c r="M942" s="26">
        <f t="shared" si="101"/>
        <v>1872.3945995692777</v>
      </c>
      <c r="N942" s="27">
        <f t="shared" si="102"/>
        <v>1879.8545995692775</v>
      </c>
      <c r="O942" s="5">
        <v>16.1</v>
      </c>
      <c r="P942" s="5">
        <v>59.9</v>
      </c>
      <c r="Q942" s="5">
        <v>85.8</v>
      </c>
      <c r="S942" s="28">
        <v>1.963</v>
      </c>
      <c r="U942" s="29"/>
      <c r="V942" s="28">
        <v>0.121</v>
      </c>
      <c r="Y942" s="30">
        <v>0.011</v>
      </c>
      <c r="Z942" s="27">
        <v>1879.8545995692775</v>
      </c>
    </row>
    <row r="943" spans="1:26" ht="12.75">
      <c r="A943" s="1">
        <v>37015</v>
      </c>
      <c r="B943" s="23">
        <v>124</v>
      </c>
      <c r="C943" s="4">
        <v>0.831597209</v>
      </c>
      <c r="D943" s="56">
        <v>0.831597209</v>
      </c>
      <c r="E943" s="2">
        <v>9336</v>
      </c>
      <c r="F943" s="24">
        <v>0</v>
      </c>
      <c r="G943" s="65">
        <v>38.67462466</v>
      </c>
      <c r="H943" s="65">
        <v>-76.05257997</v>
      </c>
      <c r="I943" s="25">
        <v>862</v>
      </c>
      <c r="J943" s="5">
        <f t="shared" si="98"/>
        <v>831.8</v>
      </c>
      <c r="K943" s="26">
        <f t="shared" si="99"/>
        <v>1638.587486429223</v>
      </c>
      <c r="L943" s="26">
        <f t="shared" si="100"/>
        <v>1825.1874864292229</v>
      </c>
      <c r="M943" s="26">
        <f t="shared" si="101"/>
        <v>1810.267486429223</v>
      </c>
      <c r="N943" s="27">
        <f t="shared" si="102"/>
        <v>1817.727486429223</v>
      </c>
      <c r="O943" s="5">
        <v>16.7</v>
      </c>
      <c r="P943" s="5">
        <v>60</v>
      </c>
      <c r="Q943" s="5">
        <v>83.6</v>
      </c>
      <c r="R943" s="64">
        <v>2.55E-05</v>
      </c>
      <c r="S943" s="28">
        <v>3.049</v>
      </c>
      <c r="U943" s="29"/>
      <c r="V943" s="28">
        <v>0.126</v>
      </c>
      <c r="Y943" s="30">
        <v>0.012</v>
      </c>
      <c r="Z943" s="27">
        <v>1817.727486429223</v>
      </c>
    </row>
    <row r="944" spans="1:26" ht="12.75">
      <c r="A944" s="1">
        <v>37015</v>
      </c>
      <c r="B944" s="23">
        <v>124</v>
      </c>
      <c r="C944" s="4">
        <v>0.831712961</v>
      </c>
      <c r="D944" s="56">
        <v>0.831712961</v>
      </c>
      <c r="E944" s="2">
        <v>9346</v>
      </c>
      <c r="F944" s="24">
        <v>0</v>
      </c>
      <c r="G944" s="65">
        <v>38.67635489</v>
      </c>
      <c r="H944" s="65">
        <v>-76.06208637</v>
      </c>
      <c r="I944" s="25">
        <v>865</v>
      </c>
      <c r="J944" s="5">
        <f t="shared" si="98"/>
        <v>834.8</v>
      </c>
      <c r="K944" s="26">
        <f t="shared" si="99"/>
        <v>1608.6920333834914</v>
      </c>
      <c r="L944" s="26">
        <f t="shared" si="100"/>
        <v>1795.2920333834913</v>
      </c>
      <c r="M944" s="26">
        <f t="shared" si="101"/>
        <v>1780.3720333834915</v>
      </c>
      <c r="N944" s="27">
        <f t="shared" si="102"/>
        <v>1787.8320333834913</v>
      </c>
      <c r="O944" s="5">
        <v>16.9</v>
      </c>
      <c r="P944" s="5">
        <v>58.8</v>
      </c>
      <c r="Q944" s="5">
        <v>84.9</v>
      </c>
      <c r="S944" s="28">
        <v>1.404</v>
      </c>
      <c r="U944" s="29"/>
      <c r="V944" s="28">
        <v>0.132</v>
      </c>
      <c r="Y944" s="30">
        <v>0.011</v>
      </c>
      <c r="Z944" s="27">
        <v>1787.8320333834913</v>
      </c>
    </row>
    <row r="945" spans="1:26" ht="12.75">
      <c r="A945" s="1">
        <v>37015</v>
      </c>
      <c r="B945" s="23">
        <v>124</v>
      </c>
      <c r="C945" s="4">
        <v>0.831828713</v>
      </c>
      <c r="D945" s="56">
        <v>0.831828713</v>
      </c>
      <c r="E945" s="2">
        <v>9356</v>
      </c>
      <c r="F945" s="24">
        <v>0</v>
      </c>
      <c r="G945" s="65">
        <v>38.67797757</v>
      </c>
      <c r="H945" s="65">
        <v>-76.07149023</v>
      </c>
      <c r="I945" s="25">
        <v>871</v>
      </c>
      <c r="J945" s="5">
        <f t="shared" si="98"/>
        <v>840.8</v>
      </c>
      <c r="K945" s="26">
        <f t="shared" si="99"/>
        <v>1549.222086877021</v>
      </c>
      <c r="L945" s="26">
        <f t="shared" si="100"/>
        <v>1735.8220868770209</v>
      </c>
      <c r="M945" s="26">
        <f t="shared" si="101"/>
        <v>1720.902086877021</v>
      </c>
      <c r="N945" s="27">
        <f t="shared" si="102"/>
        <v>1728.3620868770208</v>
      </c>
      <c r="O945" s="5">
        <v>17.4</v>
      </c>
      <c r="P945" s="5">
        <v>58.8</v>
      </c>
      <c r="Q945" s="5">
        <v>85.8</v>
      </c>
      <c r="S945" s="28">
        <v>2.749</v>
      </c>
      <c r="U945" s="29"/>
      <c r="V945" s="28">
        <v>0.132</v>
      </c>
      <c r="Y945" s="30">
        <v>0.01</v>
      </c>
      <c r="Z945" s="27">
        <v>1728.3620868770208</v>
      </c>
    </row>
    <row r="946" spans="1:26" ht="12.75">
      <c r="A946" s="1">
        <v>37015</v>
      </c>
      <c r="B946" s="23">
        <v>124</v>
      </c>
      <c r="C946" s="4">
        <v>0.831944466</v>
      </c>
      <c r="D946" s="56">
        <v>0.831944466</v>
      </c>
      <c r="E946" s="2">
        <v>9366</v>
      </c>
      <c r="F946" s="24">
        <v>0</v>
      </c>
      <c r="G946" s="65">
        <v>38.67948137</v>
      </c>
      <c r="H946" s="65">
        <v>-76.08080779</v>
      </c>
      <c r="I946" s="25">
        <v>876.5</v>
      </c>
      <c r="J946" s="5">
        <f t="shared" si="98"/>
        <v>846.3</v>
      </c>
      <c r="K946" s="26">
        <f t="shared" si="99"/>
        <v>1495.0796005468167</v>
      </c>
      <c r="L946" s="26">
        <f t="shared" si="100"/>
        <v>1681.6796005468166</v>
      </c>
      <c r="M946" s="26">
        <f t="shared" si="101"/>
        <v>1666.7596005468167</v>
      </c>
      <c r="N946" s="27">
        <f t="shared" si="102"/>
        <v>1674.2196005468168</v>
      </c>
      <c r="O946" s="5">
        <v>18</v>
      </c>
      <c r="P946" s="5">
        <v>57.9</v>
      </c>
      <c r="Q946" s="5">
        <v>86.2</v>
      </c>
      <c r="S946" s="28">
        <v>2.019</v>
      </c>
      <c r="U946" s="29"/>
      <c r="V946" s="28">
        <v>0.131</v>
      </c>
      <c r="Y946" s="30">
        <v>0.011</v>
      </c>
      <c r="Z946" s="27">
        <v>1674.2196005468168</v>
      </c>
    </row>
    <row r="947" spans="1:26" ht="12.75">
      <c r="A947" s="1">
        <v>37015</v>
      </c>
      <c r="B947" s="23">
        <v>124</v>
      </c>
      <c r="C947" s="4">
        <v>0.832060158</v>
      </c>
      <c r="D947" s="56">
        <v>0.832060158</v>
      </c>
      <c r="E947" s="2">
        <v>9376</v>
      </c>
      <c r="F947" s="24">
        <v>0</v>
      </c>
      <c r="G947" s="65">
        <v>38.68032515</v>
      </c>
      <c r="H947" s="65">
        <v>-76.09032501</v>
      </c>
      <c r="I947" s="25">
        <v>878.2</v>
      </c>
      <c r="J947" s="5">
        <f t="shared" si="98"/>
        <v>848</v>
      </c>
      <c r="K947" s="26">
        <f t="shared" si="99"/>
        <v>1478.4158195520818</v>
      </c>
      <c r="L947" s="26">
        <f t="shared" si="100"/>
        <v>1665.0158195520817</v>
      </c>
      <c r="M947" s="26">
        <f t="shared" si="101"/>
        <v>1650.0958195520818</v>
      </c>
      <c r="N947" s="27">
        <f t="shared" si="102"/>
        <v>1657.5558195520816</v>
      </c>
      <c r="O947" s="5">
        <v>17.9</v>
      </c>
      <c r="P947" s="5">
        <v>57.4</v>
      </c>
      <c r="Q947" s="5">
        <v>84.4</v>
      </c>
      <c r="S947" s="28">
        <v>2.494</v>
      </c>
      <c r="U947" s="29"/>
      <c r="V947" s="28">
        <v>0.123</v>
      </c>
      <c r="Y947" s="30">
        <v>0.011</v>
      </c>
      <c r="Z947" s="27">
        <v>1657.5558195520816</v>
      </c>
    </row>
    <row r="948" spans="1:26" ht="12.75">
      <c r="A948" s="1">
        <v>37015</v>
      </c>
      <c r="B948" s="23">
        <v>124</v>
      </c>
      <c r="C948" s="4">
        <v>0.83217591</v>
      </c>
      <c r="D948" s="56">
        <v>0.83217591</v>
      </c>
      <c r="E948" s="2">
        <v>9386</v>
      </c>
      <c r="F948" s="24">
        <v>0</v>
      </c>
      <c r="G948" s="65">
        <v>38.68221701</v>
      </c>
      <c r="H948" s="65">
        <v>-76.09963341</v>
      </c>
      <c r="I948" s="25">
        <v>882.4</v>
      </c>
      <c r="J948" s="5">
        <f t="shared" si="98"/>
        <v>852.1999999999999</v>
      </c>
      <c r="K948" s="26">
        <f t="shared" si="99"/>
        <v>1437.389273609299</v>
      </c>
      <c r="L948" s="26">
        <f t="shared" si="100"/>
        <v>1623.9892736092988</v>
      </c>
      <c r="M948" s="26">
        <f t="shared" si="101"/>
        <v>1609.069273609299</v>
      </c>
      <c r="N948" s="27">
        <f t="shared" si="102"/>
        <v>1616.5292736092988</v>
      </c>
      <c r="O948" s="5">
        <v>18.2</v>
      </c>
      <c r="P948" s="5">
        <v>57.3</v>
      </c>
      <c r="Q948" s="5">
        <v>88.8</v>
      </c>
      <c r="S948" s="28">
        <v>2.059</v>
      </c>
      <c r="U948" s="29"/>
      <c r="V948" s="28">
        <v>0.123</v>
      </c>
      <c r="Y948" s="30">
        <v>0.011</v>
      </c>
      <c r="Z948" s="27">
        <v>1616.5292736092988</v>
      </c>
    </row>
    <row r="949" spans="1:26" ht="12.75">
      <c r="A949" s="1">
        <v>37015</v>
      </c>
      <c r="B949" s="23">
        <v>124</v>
      </c>
      <c r="C949" s="4">
        <v>0.832291663</v>
      </c>
      <c r="D949" s="56">
        <v>0.832291663</v>
      </c>
      <c r="E949" s="2">
        <v>9396</v>
      </c>
      <c r="F949" s="24">
        <v>0</v>
      </c>
      <c r="G949" s="65">
        <v>38.68437147</v>
      </c>
      <c r="H949" s="65">
        <v>-76.108639</v>
      </c>
      <c r="I949" s="25">
        <v>887.4</v>
      </c>
      <c r="J949" s="5">
        <f t="shared" si="98"/>
        <v>857.1999999999999</v>
      </c>
      <c r="K949" s="26">
        <f t="shared" si="99"/>
        <v>1388.8109709650944</v>
      </c>
      <c r="L949" s="26">
        <f t="shared" si="100"/>
        <v>1575.4109709650943</v>
      </c>
      <c r="M949" s="26">
        <f t="shared" si="101"/>
        <v>1560.4909709650944</v>
      </c>
      <c r="N949" s="27">
        <f t="shared" si="102"/>
        <v>1567.9509709650943</v>
      </c>
      <c r="O949" s="5">
        <v>18.7</v>
      </c>
      <c r="P949" s="5">
        <v>56.8</v>
      </c>
      <c r="Q949" s="5">
        <v>83.4</v>
      </c>
      <c r="R949" s="64">
        <v>2.36E-05</v>
      </c>
      <c r="S949" s="28">
        <v>2.109</v>
      </c>
      <c r="U949" s="29"/>
      <c r="V949" s="28">
        <v>0.122</v>
      </c>
      <c r="Y949" s="30">
        <v>0.01</v>
      </c>
      <c r="Z949" s="27">
        <v>1567.9509709650943</v>
      </c>
    </row>
    <row r="950" spans="1:26" ht="12.75">
      <c r="A950" s="1">
        <v>37015</v>
      </c>
      <c r="B950" s="23">
        <v>124</v>
      </c>
      <c r="C950" s="4">
        <v>0.832407415</v>
      </c>
      <c r="D950" s="56">
        <v>0.832407415</v>
      </c>
      <c r="E950" s="2">
        <v>9406</v>
      </c>
      <c r="F950" s="24">
        <v>0</v>
      </c>
      <c r="G950" s="65">
        <v>38.6859816</v>
      </c>
      <c r="H950" s="65">
        <v>-76.11759993</v>
      </c>
      <c r="I950" s="25">
        <v>891.9</v>
      </c>
      <c r="J950" s="5">
        <f t="shared" si="98"/>
        <v>861.6999999999999</v>
      </c>
      <c r="K950" s="26">
        <f t="shared" si="99"/>
        <v>1345.3321571384781</v>
      </c>
      <c r="L950" s="26">
        <f t="shared" si="100"/>
        <v>1531.932157138478</v>
      </c>
      <c r="M950" s="26">
        <f t="shared" si="101"/>
        <v>1517.0121571384782</v>
      </c>
      <c r="N950" s="27">
        <f t="shared" si="102"/>
        <v>1524.472157138478</v>
      </c>
      <c r="O950" s="5">
        <v>19.1</v>
      </c>
      <c r="P950" s="5">
        <v>56.1</v>
      </c>
      <c r="Q950" s="5">
        <v>84.2</v>
      </c>
      <c r="S950" s="28">
        <v>2.159</v>
      </c>
      <c r="U950" s="29"/>
      <c r="V950" s="28">
        <v>0.132</v>
      </c>
      <c r="Y950" s="30">
        <v>0.011</v>
      </c>
      <c r="Z950" s="27">
        <v>1524.472157138478</v>
      </c>
    </row>
    <row r="951" spans="1:26" ht="12.75">
      <c r="A951" s="1">
        <v>37015</v>
      </c>
      <c r="B951" s="23">
        <v>124</v>
      </c>
      <c r="C951" s="4">
        <v>0.832523167</v>
      </c>
      <c r="D951" s="56">
        <v>0.832523167</v>
      </c>
      <c r="E951" s="2">
        <v>9416</v>
      </c>
      <c r="F951" s="24">
        <v>0</v>
      </c>
      <c r="G951" s="65">
        <v>38.68756542</v>
      </c>
      <c r="H951" s="65">
        <v>-76.12671306</v>
      </c>
      <c r="I951" s="25">
        <v>895.6</v>
      </c>
      <c r="J951" s="5">
        <f t="shared" si="98"/>
        <v>865.4</v>
      </c>
      <c r="K951" s="26">
        <f t="shared" si="99"/>
        <v>1309.752668886015</v>
      </c>
      <c r="L951" s="26">
        <f t="shared" si="100"/>
        <v>1496.352668886015</v>
      </c>
      <c r="M951" s="26">
        <f t="shared" si="101"/>
        <v>1481.432668886015</v>
      </c>
      <c r="N951" s="27">
        <f t="shared" si="102"/>
        <v>1488.8926688860151</v>
      </c>
      <c r="O951" s="5">
        <v>19.3</v>
      </c>
      <c r="P951" s="5">
        <v>55.4</v>
      </c>
      <c r="Q951" s="5">
        <v>84.9</v>
      </c>
      <c r="S951" s="28">
        <v>1.999</v>
      </c>
      <c r="U951" s="29"/>
      <c r="V951" s="28">
        <v>0.131</v>
      </c>
      <c r="Y951" s="30">
        <v>10.718</v>
      </c>
      <c r="Z951" s="27">
        <v>1488.8926688860151</v>
      </c>
    </row>
    <row r="952" spans="1:26" ht="12.75">
      <c r="A952" s="1">
        <v>37015</v>
      </c>
      <c r="B952" s="23">
        <v>124</v>
      </c>
      <c r="C952" s="4">
        <v>0.83263886</v>
      </c>
      <c r="D952" s="56">
        <v>0.83263886</v>
      </c>
      <c r="E952" s="2">
        <v>9426</v>
      </c>
      <c r="F952" s="24">
        <v>0</v>
      </c>
      <c r="G952" s="65">
        <v>38.69013573</v>
      </c>
      <c r="H952" s="65">
        <v>-76.13545702</v>
      </c>
      <c r="I952" s="25">
        <v>900.1</v>
      </c>
      <c r="J952" s="5">
        <f t="shared" si="98"/>
        <v>869.9</v>
      </c>
      <c r="K952" s="26">
        <f t="shared" si="99"/>
        <v>1266.6847671545734</v>
      </c>
      <c r="L952" s="26">
        <f t="shared" si="100"/>
        <v>1453.2847671545733</v>
      </c>
      <c r="M952" s="26">
        <f t="shared" si="101"/>
        <v>1438.3647671545734</v>
      </c>
      <c r="N952" s="27">
        <f t="shared" si="102"/>
        <v>1445.8247671545732</v>
      </c>
      <c r="O952" s="5">
        <v>19.4</v>
      </c>
      <c r="P952" s="5">
        <v>55.3</v>
      </c>
      <c r="Q952" s="5">
        <v>85.3</v>
      </c>
      <c r="S952" s="28">
        <v>2.669</v>
      </c>
      <c r="U952" s="29"/>
      <c r="V952" s="28">
        <v>0.161</v>
      </c>
      <c r="Y952" s="30">
        <v>10.718</v>
      </c>
      <c r="Z952" s="27">
        <v>1445.8247671545732</v>
      </c>
    </row>
    <row r="953" spans="1:26" ht="12.75">
      <c r="A953" s="1">
        <v>37015</v>
      </c>
      <c r="B953" s="23">
        <v>124</v>
      </c>
      <c r="C953" s="4">
        <v>0.832754612</v>
      </c>
      <c r="D953" s="56">
        <v>0.832754612</v>
      </c>
      <c r="E953" s="2">
        <v>9436</v>
      </c>
      <c r="F953" s="24">
        <v>0</v>
      </c>
      <c r="G953" s="65">
        <v>38.69321662</v>
      </c>
      <c r="H953" s="65">
        <v>-76.14382832</v>
      </c>
      <c r="I953" s="25">
        <v>904.4</v>
      </c>
      <c r="J953" s="5">
        <f t="shared" si="98"/>
        <v>874.1999999999999</v>
      </c>
      <c r="K953" s="26">
        <f t="shared" si="99"/>
        <v>1225.738647955216</v>
      </c>
      <c r="L953" s="26">
        <f t="shared" si="100"/>
        <v>1412.338647955216</v>
      </c>
      <c r="M953" s="26">
        <f t="shared" si="101"/>
        <v>1397.418647955216</v>
      </c>
      <c r="N953" s="27">
        <f t="shared" si="102"/>
        <v>1404.878647955216</v>
      </c>
      <c r="O953" s="5">
        <v>19.5</v>
      </c>
      <c r="P953" s="5">
        <v>55.2</v>
      </c>
      <c r="Q953" s="5">
        <v>83.8</v>
      </c>
      <c r="S953" s="28">
        <v>2.946</v>
      </c>
      <c r="U953" s="29"/>
      <c r="V953" s="28">
        <v>0.205</v>
      </c>
      <c r="Y953" s="30">
        <v>10.715</v>
      </c>
      <c r="Z953" s="27">
        <v>1404.878647955216</v>
      </c>
    </row>
    <row r="954" spans="1:26" ht="12.75">
      <c r="A954" s="1">
        <v>37015</v>
      </c>
      <c r="B954" s="23">
        <v>124</v>
      </c>
      <c r="C954" s="4">
        <v>0.832870364</v>
      </c>
      <c r="D954" s="56">
        <v>0.832870364</v>
      </c>
      <c r="E954" s="2">
        <v>9446</v>
      </c>
      <c r="F954" s="24">
        <v>0</v>
      </c>
      <c r="G954" s="65">
        <v>38.69570958</v>
      </c>
      <c r="H954" s="65">
        <v>-76.15244566</v>
      </c>
      <c r="I954" s="25">
        <v>906.3</v>
      </c>
      <c r="J954" s="5">
        <f t="shared" si="98"/>
        <v>876.0999999999999</v>
      </c>
      <c r="K954" s="26">
        <f t="shared" si="99"/>
        <v>1207.7102941826522</v>
      </c>
      <c r="L954" s="26">
        <f t="shared" si="100"/>
        <v>1394.3102941826521</v>
      </c>
      <c r="M954" s="26">
        <f t="shared" si="101"/>
        <v>1379.3902941826523</v>
      </c>
      <c r="N954" s="27">
        <f t="shared" si="102"/>
        <v>1386.8502941826523</v>
      </c>
      <c r="O954" s="5">
        <v>19.7</v>
      </c>
      <c r="P954" s="5">
        <v>55.1</v>
      </c>
      <c r="Q954" s="5">
        <v>89.4</v>
      </c>
      <c r="S954" s="28">
        <v>1.564</v>
      </c>
      <c r="U954" s="29"/>
      <c r="V954" s="28">
        <v>0.212</v>
      </c>
      <c r="Y954" s="30">
        <v>10.718</v>
      </c>
      <c r="Z954" s="27">
        <v>1386.8502941826523</v>
      </c>
    </row>
    <row r="955" spans="1:26" ht="12.75">
      <c r="A955" s="1">
        <v>37015</v>
      </c>
      <c r="B955" s="23">
        <v>124</v>
      </c>
      <c r="C955" s="4">
        <v>0.832986116</v>
      </c>
      <c r="D955" s="56">
        <v>0.832986116</v>
      </c>
      <c r="E955" s="2">
        <v>9456</v>
      </c>
      <c r="F955" s="24">
        <v>0</v>
      </c>
      <c r="G955" s="65">
        <v>38.69841987</v>
      </c>
      <c r="H955" s="65">
        <v>-76.1611242</v>
      </c>
      <c r="I955" s="25">
        <v>912</v>
      </c>
      <c r="J955" s="5">
        <f t="shared" si="98"/>
        <v>881.8</v>
      </c>
      <c r="K955" s="26">
        <f t="shared" si="99"/>
        <v>1153.8588934162342</v>
      </c>
      <c r="L955" s="26">
        <f t="shared" si="100"/>
        <v>1340.458893416234</v>
      </c>
      <c r="M955" s="26">
        <f t="shared" si="101"/>
        <v>1325.5388934162343</v>
      </c>
      <c r="N955" s="27">
        <f t="shared" si="102"/>
        <v>1332.9988934162343</v>
      </c>
      <c r="O955" s="5">
        <v>20.3</v>
      </c>
      <c r="P955" s="5">
        <v>54.7</v>
      </c>
      <c r="Q955" s="5">
        <v>91.8</v>
      </c>
      <c r="R955" s="64">
        <v>2.38E-05</v>
      </c>
      <c r="S955" s="28">
        <v>2.749</v>
      </c>
      <c r="U955" s="29"/>
      <c r="V955" s="28">
        <v>0.281</v>
      </c>
      <c r="Y955" s="30">
        <v>10.718</v>
      </c>
      <c r="Z955" s="27">
        <v>1332.9988934162343</v>
      </c>
    </row>
    <row r="956" spans="1:26" ht="12.75">
      <c r="A956" s="1">
        <v>37015</v>
      </c>
      <c r="B956" s="23">
        <v>124</v>
      </c>
      <c r="C956" s="4">
        <v>0.833101869</v>
      </c>
      <c r="D956" s="56">
        <v>0.833101869</v>
      </c>
      <c r="E956" s="2">
        <v>9466</v>
      </c>
      <c r="F956" s="24">
        <v>0</v>
      </c>
      <c r="G956" s="65">
        <v>38.70066337</v>
      </c>
      <c r="H956" s="65">
        <v>-76.16978523</v>
      </c>
      <c r="I956" s="25">
        <v>916.7</v>
      </c>
      <c r="J956" s="5">
        <f t="shared" si="98"/>
        <v>886.5</v>
      </c>
      <c r="K956" s="26">
        <f t="shared" si="99"/>
        <v>1109.7163120046228</v>
      </c>
      <c r="L956" s="26">
        <f t="shared" si="100"/>
        <v>1296.3163120046227</v>
      </c>
      <c r="M956" s="26">
        <f t="shared" si="101"/>
        <v>1281.3963120046228</v>
      </c>
      <c r="N956" s="27">
        <f t="shared" si="102"/>
        <v>1288.8563120046229</v>
      </c>
      <c r="O956" s="5">
        <v>20.7</v>
      </c>
      <c r="P956" s="5">
        <v>53.8</v>
      </c>
      <c r="Q956" s="5">
        <v>94.2</v>
      </c>
      <c r="S956" s="28">
        <v>2.298</v>
      </c>
      <c r="U956" s="29"/>
      <c r="V956" s="28">
        <v>0.321</v>
      </c>
      <c r="Y956" s="30">
        <v>10.719</v>
      </c>
      <c r="Z956" s="27">
        <v>1288.8563120046229</v>
      </c>
    </row>
    <row r="957" spans="1:26" ht="12.75">
      <c r="A957" s="1">
        <v>37015</v>
      </c>
      <c r="B957" s="23">
        <v>124</v>
      </c>
      <c r="C957" s="4">
        <v>0.833217621</v>
      </c>
      <c r="D957" s="56">
        <v>0.833217621</v>
      </c>
      <c r="E957" s="2">
        <v>9476</v>
      </c>
      <c r="F957" s="24">
        <v>0</v>
      </c>
      <c r="G957" s="65">
        <v>38.70323955</v>
      </c>
      <c r="H957" s="65">
        <v>-76.17828462</v>
      </c>
      <c r="I957" s="25">
        <v>919</v>
      </c>
      <c r="J957" s="5">
        <f t="shared" si="98"/>
        <v>888.8</v>
      </c>
      <c r="K957" s="26">
        <f t="shared" si="99"/>
        <v>1088.1998372214027</v>
      </c>
      <c r="L957" s="26">
        <f t="shared" si="100"/>
        <v>1274.7998372214026</v>
      </c>
      <c r="M957" s="26">
        <f t="shared" si="101"/>
        <v>1259.8798372214028</v>
      </c>
      <c r="N957" s="27">
        <f t="shared" si="102"/>
        <v>1267.3398372214028</v>
      </c>
      <c r="O957" s="5">
        <v>20.8</v>
      </c>
      <c r="P957" s="5">
        <v>54.2</v>
      </c>
      <c r="Q957" s="5">
        <v>94.4</v>
      </c>
      <c r="S957" s="28">
        <v>2.894</v>
      </c>
      <c r="T957" s="23">
        <v>344.136</v>
      </c>
      <c r="U957" s="23">
        <f aca="true" t="shared" si="103" ref="U957:U1011">AVERAGE(T952:T957)</f>
        <v>344.136</v>
      </c>
      <c r="V957" s="28">
        <v>0.356</v>
      </c>
      <c r="W957" s="29">
        <v>3.33</v>
      </c>
      <c r="X957" s="29">
        <f aca="true" t="shared" si="104" ref="X957:X1011">AVERAGE(W952:W957)</f>
        <v>3.33</v>
      </c>
      <c r="Y957" s="30">
        <v>10.721</v>
      </c>
      <c r="Z957" s="27">
        <v>1267.3398372214028</v>
      </c>
    </row>
    <row r="958" spans="1:26" ht="12.75">
      <c r="A958" s="1">
        <v>37015</v>
      </c>
      <c r="B958" s="23">
        <v>124</v>
      </c>
      <c r="C958" s="4">
        <v>0.833333313</v>
      </c>
      <c r="D958" s="56">
        <v>0.833333313</v>
      </c>
      <c r="E958" s="2">
        <v>9486</v>
      </c>
      <c r="F958" s="24">
        <v>0</v>
      </c>
      <c r="G958" s="65">
        <v>38.70666375</v>
      </c>
      <c r="H958" s="65">
        <v>-76.18637459</v>
      </c>
      <c r="I958" s="25">
        <v>922.5</v>
      </c>
      <c r="J958" s="5">
        <f t="shared" si="98"/>
        <v>892.3</v>
      </c>
      <c r="K958" s="26">
        <f t="shared" si="99"/>
        <v>1055.5639748752394</v>
      </c>
      <c r="L958" s="26">
        <f t="shared" si="100"/>
        <v>1242.1639748752393</v>
      </c>
      <c r="M958" s="26">
        <f t="shared" si="101"/>
        <v>1227.2439748752395</v>
      </c>
      <c r="N958" s="27">
        <f t="shared" si="102"/>
        <v>1234.7039748752395</v>
      </c>
      <c r="O958" s="5">
        <v>21</v>
      </c>
      <c r="P958" s="5">
        <v>53.4</v>
      </c>
      <c r="Q958" s="5">
        <v>97.8</v>
      </c>
      <c r="S958" s="28">
        <v>2.594</v>
      </c>
      <c r="T958" s="23">
        <v>187.747</v>
      </c>
      <c r="U958" s="23">
        <f t="shared" si="103"/>
        <v>265.9415</v>
      </c>
      <c r="V958" s="28">
        <v>0.372</v>
      </c>
      <c r="W958" s="29">
        <v>3.33</v>
      </c>
      <c r="X958" s="29">
        <f t="shared" si="104"/>
        <v>3.33</v>
      </c>
      <c r="Y958" s="30">
        <v>10.708</v>
      </c>
      <c r="Z958" s="27">
        <v>1234.7039748752395</v>
      </c>
    </row>
    <row r="959" spans="1:26" ht="12.75">
      <c r="A959" s="1">
        <v>37015</v>
      </c>
      <c r="B959" s="23">
        <v>124</v>
      </c>
      <c r="C959" s="4">
        <v>0.833449066</v>
      </c>
      <c r="D959" s="56">
        <v>0.833449066</v>
      </c>
      <c r="E959" s="2">
        <v>9496</v>
      </c>
      <c r="F959" s="24">
        <v>0</v>
      </c>
      <c r="G959" s="65">
        <v>38.71006746</v>
      </c>
      <c r="H959" s="65">
        <v>-76.19429658</v>
      </c>
      <c r="I959" s="25">
        <v>925.7</v>
      </c>
      <c r="J959" s="5">
        <f t="shared" si="98"/>
        <v>895.5</v>
      </c>
      <c r="K959" s="26">
        <f t="shared" si="99"/>
        <v>1025.8373021287898</v>
      </c>
      <c r="L959" s="26">
        <f t="shared" si="100"/>
        <v>1212.4373021287897</v>
      </c>
      <c r="M959" s="26">
        <f t="shared" si="101"/>
        <v>1197.5173021287899</v>
      </c>
      <c r="N959" s="27">
        <f t="shared" si="102"/>
        <v>1204.9773021287897</v>
      </c>
      <c r="O959" s="5">
        <v>21.2</v>
      </c>
      <c r="P959" s="5">
        <v>53.3</v>
      </c>
      <c r="Q959" s="5">
        <v>96.8</v>
      </c>
      <c r="S959" s="28">
        <v>2.584</v>
      </c>
      <c r="T959" s="23">
        <v>188.981</v>
      </c>
      <c r="U959" s="23">
        <f t="shared" si="103"/>
        <v>240.288</v>
      </c>
      <c r="V959" s="28">
        <v>0.402</v>
      </c>
      <c r="W959" s="29">
        <v>3.33</v>
      </c>
      <c r="X959" s="29">
        <f t="shared" si="104"/>
        <v>3.33</v>
      </c>
      <c r="Y959" s="30">
        <v>10.72</v>
      </c>
      <c r="Z959" s="27">
        <v>1204.9773021287897</v>
      </c>
    </row>
    <row r="960" spans="1:26" ht="12.75">
      <c r="A960" s="1">
        <v>37015</v>
      </c>
      <c r="B960" s="23">
        <v>124</v>
      </c>
      <c r="C960" s="4">
        <v>0.833564818</v>
      </c>
      <c r="D960" s="56">
        <v>0.833564818</v>
      </c>
      <c r="E960" s="2">
        <v>9506</v>
      </c>
      <c r="F960" s="24">
        <v>0</v>
      </c>
      <c r="G960" s="65">
        <v>38.71317406</v>
      </c>
      <c r="H960" s="65">
        <v>-76.20229092</v>
      </c>
      <c r="I960" s="25">
        <v>928.2</v>
      </c>
      <c r="J960" s="5">
        <f t="shared" si="98"/>
        <v>898</v>
      </c>
      <c r="K960" s="26">
        <f t="shared" si="99"/>
        <v>1002.6871578571028</v>
      </c>
      <c r="L960" s="26">
        <f t="shared" si="100"/>
        <v>1189.2871578571028</v>
      </c>
      <c r="M960" s="26">
        <f t="shared" si="101"/>
        <v>1174.3671578571027</v>
      </c>
      <c r="N960" s="27">
        <f t="shared" si="102"/>
        <v>1181.8271578571027</v>
      </c>
      <c r="O960" s="5">
        <v>21.3</v>
      </c>
      <c r="P960" s="5">
        <v>53.1</v>
      </c>
      <c r="Q960" s="5">
        <v>96.2</v>
      </c>
      <c r="S960" s="28">
        <v>3.04</v>
      </c>
      <c r="T960" s="23">
        <v>400.339</v>
      </c>
      <c r="U960" s="23">
        <f t="shared" si="103"/>
        <v>280.30075</v>
      </c>
      <c r="V960" s="28">
        <v>0.412</v>
      </c>
      <c r="W960" s="29">
        <v>3.33</v>
      </c>
      <c r="X960" s="29">
        <f t="shared" si="104"/>
        <v>3.33</v>
      </c>
      <c r="Y960" s="30">
        <v>10.721</v>
      </c>
      <c r="Z960" s="27">
        <v>1181.8271578571027</v>
      </c>
    </row>
    <row r="961" spans="1:26" ht="12.75">
      <c r="A961" s="1">
        <v>37015</v>
      </c>
      <c r="B961" s="23">
        <v>124</v>
      </c>
      <c r="C961" s="4">
        <v>0.83368057</v>
      </c>
      <c r="D961" s="56">
        <v>0.83368057</v>
      </c>
      <c r="E961" s="2">
        <v>9516</v>
      </c>
      <c r="F961" s="24">
        <v>0</v>
      </c>
      <c r="G961" s="65">
        <v>38.71619785</v>
      </c>
      <c r="H961" s="65">
        <v>-76.21031793</v>
      </c>
      <c r="I961" s="25">
        <v>931.2</v>
      </c>
      <c r="J961" s="5">
        <f t="shared" si="98"/>
        <v>901</v>
      </c>
      <c r="K961" s="26">
        <f t="shared" si="99"/>
        <v>974.991908042517</v>
      </c>
      <c r="L961" s="26">
        <f t="shared" si="100"/>
        <v>1161.591908042517</v>
      </c>
      <c r="M961" s="26">
        <f t="shared" si="101"/>
        <v>1146.671908042517</v>
      </c>
      <c r="N961" s="27">
        <f t="shared" si="102"/>
        <v>1154.131908042517</v>
      </c>
      <c r="O961" s="5">
        <v>21.5</v>
      </c>
      <c r="P961" s="5">
        <v>52.8</v>
      </c>
      <c r="Q961" s="5">
        <v>93.9</v>
      </c>
      <c r="R961" s="64">
        <v>2.72E-05</v>
      </c>
      <c r="S961" s="28">
        <v>2.279</v>
      </c>
      <c r="T961" s="23">
        <v>34.074</v>
      </c>
      <c r="U961" s="23">
        <f t="shared" si="103"/>
        <v>231.05540000000002</v>
      </c>
      <c r="V961" s="28">
        <v>0.421</v>
      </c>
      <c r="W961" s="29">
        <v>3.33</v>
      </c>
      <c r="X961" s="29">
        <f t="shared" si="104"/>
        <v>3.3299999999999996</v>
      </c>
      <c r="Y961" s="30">
        <v>10.728</v>
      </c>
      <c r="Z961" s="27">
        <v>1154.131908042517</v>
      </c>
    </row>
    <row r="962" spans="1:26" ht="12.75">
      <c r="A962" s="1">
        <v>37015</v>
      </c>
      <c r="B962" s="23">
        <v>124</v>
      </c>
      <c r="C962" s="4">
        <v>0.833796322</v>
      </c>
      <c r="D962" s="56">
        <v>0.833796322</v>
      </c>
      <c r="E962" s="2">
        <v>9526</v>
      </c>
      <c r="F962" s="24">
        <v>0</v>
      </c>
      <c r="G962" s="65">
        <v>38.71942998</v>
      </c>
      <c r="H962" s="65">
        <v>-76.21796756</v>
      </c>
      <c r="I962" s="25">
        <v>931</v>
      </c>
      <c r="J962" s="5">
        <f t="shared" si="98"/>
        <v>900.8</v>
      </c>
      <c r="K962" s="26">
        <f t="shared" si="99"/>
        <v>976.8353870981508</v>
      </c>
      <c r="L962" s="26">
        <f t="shared" si="100"/>
        <v>1163.4353870981508</v>
      </c>
      <c r="M962" s="26">
        <f t="shared" si="101"/>
        <v>1148.5153870981508</v>
      </c>
      <c r="N962" s="27">
        <f t="shared" si="102"/>
        <v>1155.9753870981508</v>
      </c>
      <c r="O962" s="5">
        <v>21.3</v>
      </c>
      <c r="P962" s="5">
        <v>52.7</v>
      </c>
      <c r="Q962" s="5">
        <v>94.8</v>
      </c>
      <c r="S962" s="28">
        <v>2.771</v>
      </c>
      <c r="T962" s="23">
        <v>297.685</v>
      </c>
      <c r="U962" s="23">
        <f t="shared" si="103"/>
        <v>242.16033333333334</v>
      </c>
      <c r="V962" s="28">
        <v>0.393</v>
      </c>
      <c r="W962" s="29">
        <v>3.33</v>
      </c>
      <c r="X962" s="29">
        <f t="shared" si="104"/>
        <v>3.3299999999999996</v>
      </c>
      <c r="Y962" s="30">
        <v>10.719</v>
      </c>
      <c r="Z962" s="27">
        <v>1155.9753870981508</v>
      </c>
    </row>
    <row r="963" spans="1:26" ht="12.75">
      <c r="A963" s="1">
        <v>37015</v>
      </c>
      <c r="B963" s="23">
        <v>124</v>
      </c>
      <c r="C963" s="4">
        <v>0.833912015</v>
      </c>
      <c r="D963" s="56">
        <v>0.833912015</v>
      </c>
      <c r="E963" s="2">
        <v>9536</v>
      </c>
      <c r="F963" s="24">
        <v>0</v>
      </c>
      <c r="G963" s="65">
        <v>38.72328192</v>
      </c>
      <c r="H963" s="65">
        <v>-76.22503839</v>
      </c>
      <c r="I963" s="25">
        <v>932.4</v>
      </c>
      <c r="J963" s="5">
        <f t="shared" si="98"/>
        <v>902.1999999999999</v>
      </c>
      <c r="K963" s="26">
        <f t="shared" si="99"/>
        <v>963.939619757885</v>
      </c>
      <c r="L963" s="26">
        <f t="shared" si="100"/>
        <v>1150.539619757885</v>
      </c>
      <c r="M963" s="26">
        <f t="shared" si="101"/>
        <v>1135.619619757885</v>
      </c>
      <c r="N963" s="27">
        <f t="shared" si="102"/>
        <v>1143.079619757885</v>
      </c>
      <c r="O963" s="5">
        <v>21.4</v>
      </c>
      <c r="P963" s="5">
        <v>52.9</v>
      </c>
      <c r="Q963" s="5">
        <v>92.4</v>
      </c>
      <c r="S963" s="28">
        <v>2.961</v>
      </c>
      <c r="T963" s="23">
        <v>404.043</v>
      </c>
      <c r="U963" s="23">
        <f t="shared" si="103"/>
        <v>252.14483333333337</v>
      </c>
      <c r="V963" s="28">
        <v>0.352</v>
      </c>
      <c r="W963" s="29">
        <v>3.33</v>
      </c>
      <c r="X963" s="29">
        <f t="shared" si="104"/>
        <v>3.3299999999999996</v>
      </c>
      <c r="Y963" s="30">
        <v>10.722</v>
      </c>
      <c r="Z963" s="27">
        <v>1143.079619757885</v>
      </c>
    </row>
    <row r="964" spans="1:26" ht="12.75">
      <c r="A964" s="1">
        <v>37015</v>
      </c>
      <c r="B964" s="23">
        <v>124</v>
      </c>
      <c r="C964" s="4">
        <v>0.834027767</v>
      </c>
      <c r="D964" s="56">
        <v>0.834027767</v>
      </c>
      <c r="E964" s="2">
        <v>9546</v>
      </c>
      <c r="F964" s="24">
        <v>0</v>
      </c>
      <c r="G964" s="65">
        <v>38.72774502</v>
      </c>
      <c r="H964" s="65">
        <v>-76.23129845</v>
      </c>
      <c r="I964" s="25">
        <v>935</v>
      </c>
      <c r="J964" s="5">
        <f t="shared" si="98"/>
        <v>904.8</v>
      </c>
      <c r="K964" s="26">
        <f t="shared" si="99"/>
        <v>940.0433403261574</v>
      </c>
      <c r="L964" s="26">
        <f t="shared" si="100"/>
        <v>1126.6433403261574</v>
      </c>
      <c r="M964" s="26">
        <f t="shared" si="101"/>
        <v>1111.7233403261573</v>
      </c>
      <c r="N964" s="27">
        <f t="shared" si="102"/>
        <v>1119.1833403261573</v>
      </c>
      <c r="O964" s="5">
        <v>21.6</v>
      </c>
      <c r="P964" s="5">
        <v>52.5</v>
      </c>
      <c r="Q964" s="5">
        <v>92.4</v>
      </c>
      <c r="S964" s="28">
        <v>2.454</v>
      </c>
      <c r="T964" s="23">
        <v>142.778</v>
      </c>
      <c r="U964" s="23">
        <f t="shared" si="103"/>
        <v>244.64999999999998</v>
      </c>
      <c r="V964" s="28">
        <v>0.342</v>
      </c>
      <c r="W964" s="29">
        <v>2.22</v>
      </c>
      <c r="X964" s="29">
        <f t="shared" si="104"/>
        <v>3.1449999999999996</v>
      </c>
      <c r="Y964" s="30">
        <v>10.727</v>
      </c>
      <c r="Z964" s="27">
        <v>1119.1833403261573</v>
      </c>
    </row>
    <row r="965" spans="1:26" ht="12.75">
      <c r="A965" s="1">
        <v>37015</v>
      </c>
      <c r="B965" s="23">
        <v>124</v>
      </c>
      <c r="C965" s="4">
        <v>0.834143519</v>
      </c>
      <c r="D965" s="56">
        <v>0.834143519</v>
      </c>
      <c r="E965" s="2">
        <v>9556</v>
      </c>
      <c r="F965" s="24">
        <v>0</v>
      </c>
      <c r="G965" s="65">
        <v>38.73199651</v>
      </c>
      <c r="H965" s="65">
        <v>-76.23742016</v>
      </c>
      <c r="I965" s="25">
        <v>936.9</v>
      </c>
      <c r="J965" s="5">
        <f t="shared" si="98"/>
        <v>906.6999999999999</v>
      </c>
      <c r="K965" s="26">
        <f t="shared" si="99"/>
        <v>922.6240597383639</v>
      </c>
      <c r="L965" s="26">
        <f t="shared" si="100"/>
        <v>1109.2240597383638</v>
      </c>
      <c r="M965" s="26">
        <f t="shared" si="101"/>
        <v>1094.304059738364</v>
      </c>
      <c r="N965" s="27">
        <f t="shared" si="102"/>
        <v>1101.7640597383638</v>
      </c>
      <c r="O965" s="5">
        <v>21.8</v>
      </c>
      <c r="P965" s="5">
        <v>52.2</v>
      </c>
      <c r="Q965" s="5">
        <v>92.8</v>
      </c>
      <c r="S965" s="28">
        <v>2.801</v>
      </c>
      <c r="T965" s="23">
        <v>301.512</v>
      </c>
      <c r="U965" s="23">
        <f t="shared" si="103"/>
        <v>263.4051666666667</v>
      </c>
      <c r="V965" s="28">
        <v>0.381</v>
      </c>
      <c r="W965" s="29">
        <v>3.33</v>
      </c>
      <c r="X965" s="29">
        <f t="shared" si="104"/>
        <v>3.145</v>
      </c>
      <c r="Y965" s="30">
        <v>10.72</v>
      </c>
      <c r="Z965" s="27">
        <v>1101.7640597383638</v>
      </c>
    </row>
    <row r="966" spans="1:26" ht="12.75">
      <c r="A966" s="1">
        <v>37015</v>
      </c>
      <c r="B966" s="23">
        <v>124</v>
      </c>
      <c r="C966" s="4">
        <v>0.834259272</v>
      </c>
      <c r="D966" s="56">
        <v>0.834259272</v>
      </c>
      <c r="E966" s="2">
        <v>9566</v>
      </c>
      <c r="F966" s="24">
        <v>0</v>
      </c>
      <c r="G966" s="65">
        <v>38.73596408</v>
      </c>
      <c r="H966" s="65">
        <v>-76.2436882</v>
      </c>
      <c r="I966" s="25">
        <v>938.4</v>
      </c>
      <c r="J966" s="5">
        <f t="shared" si="98"/>
        <v>908.1999999999999</v>
      </c>
      <c r="K966" s="26">
        <f t="shared" si="99"/>
        <v>908.8977608853484</v>
      </c>
      <c r="L966" s="26">
        <f t="shared" si="100"/>
        <v>1095.4977608853483</v>
      </c>
      <c r="M966" s="26">
        <f t="shared" si="101"/>
        <v>1080.5777608853484</v>
      </c>
      <c r="N966" s="27">
        <f t="shared" si="102"/>
        <v>1088.0377608853482</v>
      </c>
      <c r="O966" s="5">
        <v>21.9</v>
      </c>
      <c r="P966" s="5">
        <v>52.6</v>
      </c>
      <c r="Q966" s="5">
        <v>93.4</v>
      </c>
      <c r="S966" s="28">
        <v>2.299</v>
      </c>
      <c r="T966" s="23">
        <v>40.123</v>
      </c>
      <c r="U966" s="23">
        <f t="shared" si="103"/>
        <v>203.3691666666667</v>
      </c>
      <c r="V966" s="28">
        <v>0.366</v>
      </c>
      <c r="W966" s="29">
        <v>3.33</v>
      </c>
      <c r="X966" s="29">
        <f t="shared" si="104"/>
        <v>3.145</v>
      </c>
      <c r="Y966" s="30">
        <v>10.721</v>
      </c>
      <c r="Z966" s="27">
        <v>1088.0377608853482</v>
      </c>
    </row>
    <row r="967" spans="1:26" ht="12.75">
      <c r="A967" s="1">
        <v>37015</v>
      </c>
      <c r="B967" s="23">
        <v>124</v>
      </c>
      <c r="C967" s="4">
        <v>0.834375024</v>
      </c>
      <c r="D967" s="56">
        <v>0.834375024</v>
      </c>
      <c r="E967" s="2">
        <v>9576</v>
      </c>
      <c r="F967" s="24">
        <v>0</v>
      </c>
      <c r="G967" s="65">
        <v>38.73992721</v>
      </c>
      <c r="H967" s="65">
        <v>-76.25015279</v>
      </c>
      <c r="I967" s="25">
        <v>939.7</v>
      </c>
      <c r="J967" s="5">
        <f t="shared" si="98"/>
        <v>909.5</v>
      </c>
      <c r="K967" s="26">
        <f t="shared" si="99"/>
        <v>897.0199607817472</v>
      </c>
      <c r="L967" s="26">
        <f t="shared" si="100"/>
        <v>1083.619960781747</v>
      </c>
      <c r="M967" s="26">
        <f t="shared" si="101"/>
        <v>1068.6999607817472</v>
      </c>
      <c r="N967" s="27">
        <f t="shared" si="102"/>
        <v>1076.159960781747</v>
      </c>
      <c r="O967" s="5">
        <v>21.9</v>
      </c>
      <c r="P967" s="5">
        <v>51.8</v>
      </c>
      <c r="Q967" s="5">
        <v>93.4</v>
      </c>
      <c r="R967" s="64">
        <v>2.32E-05</v>
      </c>
      <c r="S967" s="28">
        <v>2.67</v>
      </c>
      <c r="T967" s="23">
        <v>251.481</v>
      </c>
      <c r="U967" s="23">
        <f t="shared" si="103"/>
        <v>239.60366666666667</v>
      </c>
      <c r="V967" s="28">
        <v>0.342</v>
      </c>
      <c r="W967" s="29">
        <v>2.22</v>
      </c>
      <c r="X967" s="29">
        <f t="shared" si="104"/>
        <v>2.9600000000000004</v>
      </c>
      <c r="Y967" s="30">
        <v>10.726</v>
      </c>
      <c r="Z967" s="27">
        <v>1076.159960781747</v>
      </c>
    </row>
    <row r="968" spans="1:26" ht="12.75">
      <c r="A968" s="1">
        <v>37015</v>
      </c>
      <c r="B968" s="23">
        <v>124</v>
      </c>
      <c r="C968" s="4">
        <v>0.834490716</v>
      </c>
      <c r="D968" s="56">
        <v>0.834490716</v>
      </c>
      <c r="E968" s="2">
        <v>9586</v>
      </c>
      <c r="F968" s="24">
        <v>0</v>
      </c>
      <c r="G968" s="65">
        <v>38.74357411</v>
      </c>
      <c r="H968" s="65">
        <v>-76.25690914</v>
      </c>
      <c r="I968" s="25">
        <v>941.8</v>
      </c>
      <c r="J968" s="5">
        <f t="shared" si="98"/>
        <v>911.5999999999999</v>
      </c>
      <c r="K968" s="26">
        <f t="shared" si="99"/>
        <v>877.868562603998</v>
      </c>
      <c r="L968" s="26">
        <f t="shared" si="100"/>
        <v>1064.468562603998</v>
      </c>
      <c r="M968" s="26">
        <f t="shared" si="101"/>
        <v>1049.548562603998</v>
      </c>
      <c r="N968" s="27">
        <f t="shared" si="102"/>
        <v>1057.0085626039981</v>
      </c>
      <c r="O968" s="5">
        <v>22.1</v>
      </c>
      <c r="P968" s="5">
        <v>52.1</v>
      </c>
      <c r="Q968" s="5">
        <v>92.1</v>
      </c>
      <c r="S968" s="28">
        <v>2.614</v>
      </c>
      <c r="T968" s="23">
        <v>200.216</v>
      </c>
      <c r="U968" s="23">
        <f t="shared" si="103"/>
        <v>223.35883333333337</v>
      </c>
      <c r="V968" s="28">
        <v>0.357</v>
      </c>
      <c r="W968" s="29">
        <v>3.33</v>
      </c>
      <c r="X968" s="29">
        <f t="shared" si="104"/>
        <v>2.9600000000000004</v>
      </c>
      <c r="Y968" s="30">
        <v>10.721</v>
      </c>
      <c r="Z968" s="27">
        <v>1057.0085626039981</v>
      </c>
    </row>
    <row r="969" spans="1:26" ht="12.75">
      <c r="A969" s="1">
        <v>37015</v>
      </c>
      <c r="B969" s="23">
        <v>124</v>
      </c>
      <c r="C969" s="4">
        <v>0.834606469</v>
      </c>
      <c r="D969" s="56">
        <v>0.834606469</v>
      </c>
      <c r="E969" s="2">
        <v>9596</v>
      </c>
      <c r="F969" s="24">
        <v>0</v>
      </c>
      <c r="G969" s="65">
        <v>38.74648163</v>
      </c>
      <c r="H969" s="65">
        <v>-76.26396446</v>
      </c>
      <c r="I969" s="25">
        <v>943.1</v>
      </c>
      <c r="J969" s="5">
        <f aca="true" t="shared" si="105" ref="J969:J1032">(I969-30.2)</f>
        <v>912.9</v>
      </c>
      <c r="K969" s="26">
        <f aca="true" t="shared" si="106" ref="K969:K1032">(8303.951372*(LN(1013.25/J969)))</f>
        <v>866.0350316525437</v>
      </c>
      <c r="L969" s="26">
        <f aca="true" t="shared" si="107" ref="L969:L1032">(K969+186.6)</f>
        <v>1052.6350316525436</v>
      </c>
      <c r="M969" s="26">
        <f aca="true" t="shared" si="108" ref="M969:M1032">(K969+171.68)</f>
        <v>1037.7150316525438</v>
      </c>
      <c r="N969" s="27">
        <f aca="true" t="shared" si="109" ref="N969:N1032">AVERAGE(L969:M969)</f>
        <v>1045.1750316525436</v>
      </c>
      <c r="O969" s="5">
        <v>22.1</v>
      </c>
      <c r="P969" s="5">
        <v>51.6</v>
      </c>
      <c r="Q969" s="5">
        <v>91.7</v>
      </c>
      <c r="S969" s="28">
        <v>2.308</v>
      </c>
      <c r="T969" s="23">
        <v>43.827</v>
      </c>
      <c r="U969" s="23">
        <f t="shared" si="103"/>
        <v>163.32283333333334</v>
      </c>
      <c r="V969" s="28">
        <v>0.351</v>
      </c>
      <c r="W969" s="29">
        <v>3.33</v>
      </c>
      <c r="X969" s="29">
        <f t="shared" si="104"/>
        <v>2.9600000000000004</v>
      </c>
      <c r="Y969" s="30">
        <v>10.71</v>
      </c>
      <c r="Z969" s="27">
        <v>1045.1750316525436</v>
      </c>
    </row>
    <row r="970" spans="1:26" ht="12.75">
      <c r="A970" s="1">
        <v>37015</v>
      </c>
      <c r="B970" s="23">
        <v>124</v>
      </c>
      <c r="C970" s="4">
        <v>0.834722221</v>
      </c>
      <c r="D970" s="56">
        <v>0.834722221</v>
      </c>
      <c r="E970" s="2">
        <v>9606</v>
      </c>
      <c r="F970" s="24">
        <v>0</v>
      </c>
      <c r="G970" s="65">
        <v>38.74845584</v>
      </c>
      <c r="H970" s="65">
        <v>-76.27165441</v>
      </c>
      <c r="I970" s="25">
        <v>944.5</v>
      </c>
      <c r="J970" s="5">
        <f t="shared" si="105"/>
        <v>914.3</v>
      </c>
      <c r="K970" s="26">
        <f t="shared" si="106"/>
        <v>853.3100598971057</v>
      </c>
      <c r="L970" s="26">
        <f t="shared" si="107"/>
        <v>1039.9100598971056</v>
      </c>
      <c r="M970" s="26">
        <f t="shared" si="108"/>
        <v>1024.9900598971058</v>
      </c>
      <c r="N970" s="27">
        <f t="shared" si="109"/>
        <v>1032.4500598971058</v>
      </c>
      <c r="O970" s="5">
        <v>22.2</v>
      </c>
      <c r="P970" s="5">
        <v>51.3</v>
      </c>
      <c r="Q970" s="5">
        <v>93.6</v>
      </c>
      <c r="S970" s="28">
        <v>2.84</v>
      </c>
      <c r="T970" s="23">
        <v>307.562</v>
      </c>
      <c r="U970" s="23">
        <f t="shared" si="103"/>
        <v>190.78683333333333</v>
      </c>
      <c r="V970" s="28">
        <v>0.391</v>
      </c>
      <c r="W970" s="29">
        <v>3.33</v>
      </c>
      <c r="X970" s="29">
        <f t="shared" si="104"/>
        <v>3.145</v>
      </c>
      <c r="Y970" s="30">
        <v>10.727</v>
      </c>
      <c r="Z970" s="27">
        <v>1032.4500598971058</v>
      </c>
    </row>
    <row r="971" spans="1:26" ht="12.75">
      <c r="A971" s="1">
        <v>37015</v>
      </c>
      <c r="B971" s="23">
        <v>124</v>
      </c>
      <c r="C971" s="4">
        <v>0.834837973</v>
      </c>
      <c r="D971" s="56">
        <v>0.834837973</v>
      </c>
      <c r="E971" s="2">
        <v>9616</v>
      </c>
      <c r="F971" s="24">
        <v>0</v>
      </c>
      <c r="G971" s="65">
        <v>38.74884011</v>
      </c>
      <c r="H971" s="65">
        <v>-76.27964885</v>
      </c>
      <c r="I971" s="25">
        <v>946.9</v>
      </c>
      <c r="J971" s="5">
        <f t="shared" si="105"/>
        <v>916.6999999999999</v>
      </c>
      <c r="K971" s="26">
        <f t="shared" si="106"/>
        <v>831.5410869791841</v>
      </c>
      <c r="L971" s="26">
        <f t="shared" si="107"/>
        <v>1018.1410869791841</v>
      </c>
      <c r="M971" s="26">
        <f t="shared" si="108"/>
        <v>1003.2210869791841</v>
      </c>
      <c r="N971" s="27">
        <f t="shared" si="109"/>
        <v>1010.6810869791841</v>
      </c>
      <c r="O971" s="5">
        <v>22.5</v>
      </c>
      <c r="P971" s="5">
        <v>51.3</v>
      </c>
      <c r="Q971" s="5">
        <v>91.8</v>
      </c>
      <c r="S971" s="28">
        <v>2.761</v>
      </c>
      <c r="T971" s="23">
        <v>308.92</v>
      </c>
      <c r="U971" s="23">
        <f t="shared" si="103"/>
        <v>192.02149999999997</v>
      </c>
      <c r="V971" s="28">
        <v>0.391</v>
      </c>
      <c r="W971" s="29">
        <v>3.33</v>
      </c>
      <c r="X971" s="29">
        <f t="shared" si="104"/>
        <v>3.145</v>
      </c>
      <c r="Y971" s="30">
        <v>10.726</v>
      </c>
      <c r="Z971" s="27">
        <v>1010.6810869791841</v>
      </c>
    </row>
    <row r="972" spans="1:26" ht="12.75">
      <c r="A972" s="1">
        <v>37015</v>
      </c>
      <c r="B972" s="23">
        <v>124</v>
      </c>
      <c r="C972" s="4">
        <v>0.834953725</v>
      </c>
      <c r="D972" s="56">
        <v>0.834953725</v>
      </c>
      <c r="E972" s="2">
        <v>9626</v>
      </c>
      <c r="F972" s="24">
        <v>0</v>
      </c>
      <c r="G972" s="65">
        <v>38.74841174</v>
      </c>
      <c r="H972" s="65">
        <v>-76.28756304</v>
      </c>
      <c r="I972" s="25">
        <v>948.7</v>
      </c>
      <c r="J972" s="5">
        <f t="shared" si="105"/>
        <v>918.5</v>
      </c>
      <c r="K972" s="26">
        <f t="shared" si="106"/>
        <v>815.2517264052094</v>
      </c>
      <c r="L972" s="26">
        <f t="shared" si="107"/>
        <v>1001.8517264052094</v>
      </c>
      <c r="M972" s="26">
        <f t="shared" si="108"/>
        <v>986.9317264052095</v>
      </c>
      <c r="N972" s="27">
        <f t="shared" si="109"/>
        <v>994.3917264052095</v>
      </c>
      <c r="O972" s="5">
        <v>22.7</v>
      </c>
      <c r="P972" s="5">
        <v>50.8</v>
      </c>
      <c r="Q972" s="5">
        <v>93.5</v>
      </c>
      <c r="S972" s="28">
        <v>2.446</v>
      </c>
      <c r="T972" s="23">
        <v>100.154</v>
      </c>
      <c r="U972" s="23">
        <f t="shared" si="103"/>
        <v>202.02666666666667</v>
      </c>
      <c r="V972" s="28">
        <v>0.412</v>
      </c>
      <c r="W972" s="29">
        <v>3.33</v>
      </c>
      <c r="X972" s="29">
        <f t="shared" si="104"/>
        <v>3.145</v>
      </c>
      <c r="Y972" s="30">
        <v>10.726</v>
      </c>
      <c r="Z972" s="27">
        <v>994.3917264052095</v>
      </c>
    </row>
    <row r="973" spans="1:26" ht="12.75">
      <c r="A973" s="1">
        <v>37015</v>
      </c>
      <c r="B973" s="23">
        <v>124</v>
      </c>
      <c r="C973" s="4">
        <v>0.835069418</v>
      </c>
      <c r="D973" s="56">
        <v>0.835069418</v>
      </c>
      <c r="E973" s="2">
        <v>9636</v>
      </c>
      <c r="F973" s="24">
        <v>0</v>
      </c>
      <c r="G973" s="65">
        <v>38.7476479</v>
      </c>
      <c r="H973" s="65">
        <v>-76.29540229</v>
      </c>
      <c r="I973" s="25">
        <v>949.7</v>
      </c>
      <c r="J973" s="5">
        <f t="shared" si="105"/>
        <v>919.5</v>
      </c>
      <c r="K973" s="26">
        <f t="shared" si="106"/>
        <v>806.2158698313727</v>
      </c>
      <c r="L973" s="26">
        <f t="shared" si="107"/>
        <v>992.8158698313728</v>
      </c>
      <c r="M973" s="26">
        <f t="shared" si="108"/>
        <v>977.8958698313727</v>
      </c>
      <c r="N973" s="27">
        <f t="shared" si="109"/>
        <v>985.3558698313727</v>
      </c>
      <c r="O973" s="5">
        <v>22.7</v>
      </c>
      <c r="P973" s="5">
        <v>51</v>
      </c>
      <c r="Q973" s="5">
        <v>92.8</v>
      </c>
      <c r="R973" s="64">
        <v>2.32E-05</v>
      </c>
      <c r="S973" s="28">
        <v>2.781</v>
      </c>
      <c r="T973" s="23">
        <v>311.265</v>
      </c>
      <c r="U973" s="23">
        <f t="shared" si="103"/>
        <v>211.99066666666667</v>
      </c>
      <c r="V973" s="28">
        <v>0.401</v>
      </c>
      <c r="W973" s="29">
        <v>3.33</v>
      </c>
      <c r="X973" s="29">
        <f t="shared" si="104"/>
        <v>3.3299999999999996</v>
      </c>
      <c r="Y973" s="30">
        <v>10.728</v>
      </c>
      <c r="Z973" s="27">
        <v>985.3558698313727</v>
      </c>
    </row>
    <row r="974" spans="1:26" ht="12.75">
      <c r="A974" s="1">
        <v>37015</v>
      </c>
      <c r="B974" s="23">
        <v>124</v>
      </c>
      <c r="C974" s="4">
        <v>0.83518517</v>
      </c>
      <c r="D974" s="56">
        <v>0.83518517</v>
      </c>
      <c r="E974" s="2">
        <v>9646</v>
      </c>
      <c r="F974" s="24">
        <v>0</v>
      </c>
      <c r="G974" s="65">
        <v>38.74737774</v>
      </c>
      <c r="H974" s="65">
        <v>-76.3034512</v>
      </c>
      <c r="I974" s="25">
        <v>948</v>
      </c>
      <c r="J974" s="5">
        <f t="shared" si="105"/>
        <v>917.8</v>
      </c>
      <c r="K974" s="26">
        <f t="shared" si="106"/>
        <v>821.5826813057805</v>
      </c>
      <c r="L974" s="26">
        <f t="shared" si="107"/>
        <v>1008.1826813057805</v>
      </c>
      <c r="M974" s="26">
        <f t="shared" si="108"/>
        <v>993.2626813057805</v>
      </c>
      <c r="N974" s="27">
        <f t="shared" si="109"/>
        <v>1000.7226813057805</v>
      </c>
      <c r="O974" s="5">
        <v>22.3</v>
      </c>
      <c r="P974" s="5">
        <v>51.3</v>
      </c>
      <c r="Q974" s="5">
        <v>93.3</v>
      </c>
      <c r="S974" s="28">
        <v>2.7</v>
      </c>
      <c r="T974" s="23">
        <v>260</v>
      </c>
      <c r="U974" s="23">
        <f t="shared" si="103"/>
        <v>221.95466666666667</v>
      </c>
      <c r="V974" s="28">
        <v>0.391</v>
      </c>
      <c r="W974" s="29">
        <v>3.33</v>
      </c>
      <c r="X974" s="29">
        <f t="shared" si="104"/>
        <v>3.3299999999999996</v>
      </c>
      <c r="Y974" s="30">
        <v>10.712</v>
      </c>
      <c r="Z974" s="27">
        <v>1000.7226813057805</v>
      </c>
    </row>
    <row r="975" spans="1:26" ht="12.75">
      <c r="A975" s="1">
        <v>37015</v>
      </c>
      <c r="B975" s="23">
        <v>124</v>
      </c>
      <c r="C975" s="4">
        <v>0.835300922</v>
      </c>
      <c r="D975" s="56">
        <v>0.835300922</v>
      </c>
      <c r="E975" s="2">
        <v>9656</v>
      </c>
      <c r="F975" s="24">
        <v>0</v>
      </c>
      <c r="G975" s="65">
        <v>38.74787711</v>
      </c>
      <c r="H975" s="65">
        <v>-76.31147873</v>
      </c>
      <c r="I975" s="25">
        <v>946.9</v>
      </c>
      <c r="J975" s="5">
        <f t="shared" si="105"/>
        <v>916.6999999999999</v>
      </c>
      <c r="K975" s="26">
        <f t="shared" si="106"/>
        <v>831.5410869791841</v>
      </c>
      <c r="L975" s="26">
        <f t="shared" si="107"/>
        <v>1018.1410869791841</v>
      </c>
      <c r="M975" s="26">
        <f t="shared" si="108"/>
        <v>1003.2210869791841</v>
      </c>
      <c r="N975" s="27">
        <f t="shared" si="109"/>
        <v>1010.6810869791841</v>
      </c>
      <c r="O975" s="5">
        <v>22.1</v>
      </c>
      <c r="P975" s="5">
        <v>51.6</v>
      </c>
      <c r="Q975" s="5">
        <v>94.2</v>
      </c>
      <c r="S975" s="28">
        <v>2.504</v>
      </c>
      <c r="T975" s="23">
        <v>156.358</v>
      </c>
      <c r="U975" s="23">
        <f t="shared" si="103"/>
        <v>240.7098333333333</v>
      </c>
      <c r="V975" s="28">
        <v>0.401</v>
      </c>
      <c r="W975" s="29">
        <v>3.33</v>
      </c>
      <c r="X975" s="29">
        <f t="shared" si="104"/>
        <v>3.3299999999999996</v>
      </c>
      <c r="Y975" s="30">
        <v>10.727</v>
      </c>
      <c r="Z975" s="27">
        <v>1010.6810869791841</v>
      </c>
    </row>
    <row r="976" spans="1:26" ht="12.75">
      <c r="A976" s="1">
        <v>37015</v>
      </c>
      <c r="B976" s="23">
        <v>124</v>
      </c>
      <c r="C976" s="4">
        <v>0.835416675</v>
      </c>
      <c r="D976" s="56">
        <v>0.835416675</v>
      </c>
      <c r="E976" s="2">
        <v>9666</v>
      </c>
      <c r="F976" s="24">
        <v>0</v>
      </c>
      <c r="G976" s="65">
        <v>38.74848322</v>
      </c>
      <c r="H976" s="65">
        <v>-76.31920071</v>
      </c>
      <c r="I976" s="25">
        <v>947.8</v>
      </c>
      <c r="J976" s="5">
        <f t="shared" si="105"/>
        <v>917.5999999999999</v>
      </c>
      <c r="K976" s="26">
        <f t="shared" si="106"/>
        <v>823.3924124608146</v>
      </c>
      <c r="L976" s="26">
        <f t="shared" si="107"/>
        <v>1009.9924124608146</v>
      </c>
      <c r="M976" s="26">
        <f t="shared" si="108"/>
        <v>995.0724124608146</v>
      </c>
      <c r="N976" s="27">
        <f t="shared" si="109"/>
        <v>1002.5324124608146</v>
      </c>
      <c r="O976" s="5">
        <v>22.1</v>
      </c>
      <c r="P976" s="5">
        <v>51.8</v>
      </c>
      <c r="Q976" s="5">
        <v>91.2</v>
      </c>
      <c r="S976" s="28">
        <v>2.81</v>
      </c>
      <c r="T976" s="23">
        <v>315.093</v>
      </c>
      <c r="U976" s="23">
        <f t="shared" si="103"/>
        <v>241.965</v>
      </c>
      <c r="V976" s="28">
        <v>0.411</v>
      </c>
      <c r="W976" s="29">
        <v>3.33</v>
      </c>
      <c r="X976" s="29">
        <f t="shared" si="104"/>
        <v>3.3299999999999996</v>
      </c>
      <c r="Y976" s="30">
        <v>10.72</v>
      </c>
      <c r="Z976" s="27">
        <v>1002.5324124608146</v>
      </c>
    </row>
    <row r="977" spans="1:26" ht="12.75">
      <c r="A977" s="1">
        <v>37015</v>
      </c>
      <c r="B977" s="23">
        <v>124</v>
      </c>
      <c r="C977" s="4">
        <v>0.835532427</v>
      </c>
      <c r="D977" s="56">
        <v>0.835532427</v>
      </c>
      <c r="E977" s="2">
        <v>9676</v>
      </c>
      <c r="F977" s="24">
        <v>0</v>
      </c>
      <c r="G977" s="65">
        <v>38.74853458</v>
      </c>
      <c r="H977" s="65">
        <v>-76.32641535</v>
      </c>
      <c r="I977" s="25">
        <v>948.7</v>
      </c>
      <c r="J977" s="5">
        <f t="shared" si="105"/>
        <v>918.5</v>
      </c>
      <c r="K977" s="26">
        <f t="shared" si="106"/>
        <v>815.2517264052094</v>
      </c>
      <c r="L977" s="26">
        <f t="shared" si="107"/>
        <v>1001.8517264052094</v>
      </c>
      <c r="M977" s="26">
        <f t="shared" si="108"/>
        <v>986.9317264052095</v>
      </c>
      <c r="N977" s="27">
        <f t="shared" si="109"/>
        <v>994.3917264052095</v>
      </c>
      <c r="O977" s="5">
        <v>22.4</v>
      </c>
      <c r="P977" s="5">
        <v>51.4</v>
      </c>
      <c r="Q977" s="5">
        <v>87.4</v>
      </c>
      <c r="S977" s="28">
        <v>2.454</v>
      </c>
      <c r="T977" s="23">
        <v>158.704</v>
      </c>
      <c r="U977" s="23">
        <f t="shared" si="103"/>
        <v>216.929</v>
      </c>
      <c r="V977" s="28">
        <v>0.392</v>
      </c>
      <c r="W977" s="29">
        <v>3.33</v>
      </c>
      <c r="X977" s="29">
        <f t="shared" si="104"/>
        <v>3.3299999999999996</v>
      </c>
      <c r="Y977" s="30">
        <v>10.726</v>
      </c>
      <c r="Z977" s="27">
        <v>994.3917264052095</v>
      </c>
    </row>
    <row r="978" spans="1:26" ht="12.75">
      <c r="A978" s="1">
        <v>37015</v>
      </c>
      <c r="B978" s="23">
        <v>124</v>
      </c>
      <c r="C978" s="4">
        <v>0.835648119</v>
      </c>
      <c r="D978" s="56">
        <v>0.835648119</v>
      </c>
      <c r="E978" s="2">
        <v>9686</v>
      </c>
      <c r="F978" s="24">
        <v>0</v>
      </c>
      <c r="G978" s="65">
        <v>38.74802845</v>
      </c>
      <c r="H978" s="65">
        <v>-76.333675</v>
      </c>
      <c r="I978" s="25">
        <v>948.3</v>
      </c>
      <c r="J978" s="5">
        <f t="shared" si="105"/>
        <v>918.0999999999999</v>
      </c>
      <c r="K978" s="26">
        <f t="shared" si="106"/>
        <v>818.8688238693492</v>
      </c>
      <c r="L978" s="26">
        <f t="shared" si="107"/>
        <v>1005.4688238693492</v>
      </c>
      <c r="M978" s="26">
        <f t="shared" si="108"/>
        <v>990.5488238693492</v>
      </c>
      <c r="N978" s="27">
        <f t="shared" si="109"/>
        <v>998.0088238693493</v>
      </c>
      <c r="O978" s="5">
        <v>22.2</v>
      </c>
      <c r="P978" s="5">
        <v>51.4</v>
      </c>
      <c r="Q978" s="5">
        <v>88.4</v>
      </c>
      <c r="S978" s="28">
        <v>2.565</v>
      </c>
      <c r="T978" s="23">
        <v>212.438</v>
      </c>
      <c r="U978" s="23">
        <f t="shared" si="103"/>
        <v>235.64300000000003</v>
      </c>
      <c r="V978" s="28">
        <v>0.422</v>
      </c>
      <c r="W978" s="29">
        <v>3.33</v>
      </c>
      <c r="X978" s="29">
        <f t="shared" si="104"/>
        <v>3.3299999999999996</v>
      </c>
      <c r="Y978" s="30">
        <v>10.728</v>
      </c>
      <c r="Z978" s="27">
        <v>998.0088238693493</v>
      </c>
    </row>
    <row r="979" spans="1:26" ht="12.75">
      <c r="A979" s="1">
        <v>37015</v>
      </c>
      <c r="B979" s="23">
        <v>124</v>
      </c>
      <c r="C979" s="4">
        <v>0.835763872</v>
      </c>
      <c r="D979" s="56">
        <v>0.835763872</v>
      </c>
      <c r="E979" s="2">
        <v>9696</v>
      </c>
      <c r="F979" s="24">
        <v>0</v>
      </c>
      <c r="G979" s="65">
        <v>38.7483021</v>
      </c>
      <c r="H979" s="65">
        <v>-76.34104556</v>
      </c>
      <c r="I979" s="25">
        <v>949.1</v>
      </c>
      <c r="J979" s="5">
        <f t="shared" si="105"/>
        <v>918.9</v>
      </c>
      <c r="K979" s="26">
        <f t="shared" si="106"/>
        <v>811.6362038175603</v>
      </c>
      <c r="L979" s="26">
        <f t="shared" si="107"/>
        <v>998.2362038175603</v>
      </c>
      <c r="M979" s="26">
        <f t="shared" si="108"/>
        <v>983.3162038175603</v>
      </c>
      <c r="N979" s="27">
        <f t="shared" si="109"/>
        <v>990.7762038175604</v>
      </c>
      <c r="O979" s="5">
        <v>22.3</v>
      </c>
      <c r="P979" s="5">
        <v>51.2</v>
      </c>
      <c r="Q979" s="5">
        <v>89.3</v>
      </c>
      <c r="R979" s="64">
        <v>2.18E-05</v>
      </c>
      <c r="S979" s="28">
        <v>3.05</v>
      </c>
      <c r="T979" s="23">
        <v>423.796</v>
      </c>
      <c r="U979" s="23">
        <f t="shared" si="103"/>
        <v>254.39816666666664</v>
      </c>
      <c r="V979" s="28">
        <v>0.401</v>
      </c>
      <c r="W979" s="29">
        <v>3.33</v>
      </c>
      <c r="X979" s="29">
        <f t="shared" si="104"/>
        <v>3.3299999999999996</v>
      </c>
      <c r="Y979" s="30">
        <v>10.714</v>
      </c>
      <c r="Z979" s="27">
        <v>990.7762038175604</v>
      </c>
    </row>
    <row r="980" spans="1:26" ht="12.75">
      <c r="A980" s="1">
        <v>37015</v>
      </c>
      <c r="B980" s="23">
        <v>124</v>
      </c>
      <c r="C980" s="4">
        <v>0.835879624</v>
      </c>
      <c r="D980" s="56">
        <v>0.835879624</v>
      </c>
      <c r="E980" s="2">
        <v>9706</v>
      </c>
      <c r="F980" s="24">
        <v>0</v>
      </c>
      <c r="G980" s="65">
        <v>38.74957879</v>
      </c>
      <c r="H980" s="65">
        <v>-76.34821564</v>
      </c>
      <c r="I980" s="25">
        <v>948.1</v>
      </c>
      <c r="J980" s="5">
        <f t="shared" si="105"/>
        <v>917.9</v>
      </c>
      <c r="K980" s="26">
        <f t="shared" si="106"/>
        <v>820.6779636089669</v>
      </c>
      <c r="L980" s="26">
        <f t="shared" si="107"/>
        <v>1007.277963608967</v>
      </c>
      <c r="M980" s="26">
        <f t="shared" si="108"/>
        <v>992.3579636089669</v>
      </c>
      <c r="N980" s="27">
        <f t="shared" si="109"/>
        <v>999.8179636089669</v>
      </c>
      <c r="O980" s="5">
        <v>22.2</v>
      </c>
      <c r="P980" s="5">
        <v>51</v>
      </c>
      <c r="Q980" s="5">
        <v>91.3</v>
      </c>
      <c r="S980" s="28">
        <v>2.514</v>
      </c>
      <c r="T980" s="23">
        <v>162.531</v>
      </c>
      <c r="U980" s="23">
        <f t="shared" si="103"/>
        <v>238.1533333333333</v>
      </c>
      <c r="V980" s="28">
        <v>0.391</v>
      </c>
      <c r="W980" s="29">
        <v>3.33</v>
      </c>
      <c r="X980" s="29">
        <f t="shared" si="104"/>
        <v>3.3299999999999996</v>
      </c>
      <c r="Y980" s="30">
        <v>10.724</v>
      </c>
      <c r="Z980" s="27">
        <v>999.8179636089669</v>
      </c>
    </row>
    <row r="981" spans="1:26" ht="12.75">
      <c r="A981" s="1">
        <v>37015</v>
      </c>
      <c r="B981" s="23">
        <v>124</v>
      </c>
      <c r="C981" s="4">
        <v>0.835995376</v>
      </c>
      <c r="D981" s="56">
        <v>0.835995376</v>
      </c>
      <c r="E981" s="2">
        <v>9716</v>
      </c>
      <c r="F981" s="24">
        <v>0</v>
      </c>
      <c r="G981" s="65">
        <v>38.75168325</v>
      </c>
      <c r="H981" s="65">
        <v>-76.35500478</v>
      </c>
      <c r="I981" s="25">
        <v>945.7</v>
      </c>
      <c r="J981" s="5">
        <f t="shared" si="105"/>
        <v>915.5</v>
      </c>
      <c r="K981" s="26">
        <f t="shared" si="106"/>
        <v>842.4184399660029</v>
      </c>
      <c r="L981" s="26">
        <f t="shared" si="107"/>
        <v>1029.018439966003</v>
      </c>
      <c r="M981" s="26">
        <f t="shared" si="108"/>
        <v>1014.0984399660028</v>
      </c>
      <c r="N981" s="27">
        <f t="shared" si="109"/>
        <v>1021.5584399660029</v>
      </c>
      <c r="O981" s="5">
        <v>21.9</v>
      </c>
      <c r="P981" s="5">
        <v>51.3</v>
      </c>
      <c r="Q981" s="5">
        <v>90.7</v>
      </c>
      <c r="S981" s="28">
        <v>2.641</v>
      </c>
      <c r="T981" s="23">
        <v>216.142</v>
      </c>
      <c r="U981" s="23">
        <f t="shared" si="103"/>
        <v>248.11733333333333</v>
      </c>
      <c r="V981" s="28">
        <v>0.421</v>
      </c>
      <c r="W981" s="29">
        <v>3.33</v>
      </c>
      <c r="X981" s="29">
        <f t="shared" si="104"/>
        <v>3.3299999999999996</v>
      </c>
      <c r="Y981" s="30">
        <v>10.726</v>
      </c>
      <c r="Z981" s="27">
        <v>1021.5584399660029</v>
      </c>
    </row>
    <row r="982" spans="1:26" ht="12.75">
      <c r="A982" s="1">
        <v>37015</v>
      </c>
      <c r="B982" s="23">
        <v>124</v>
      </c>
      <c r="C982" s="4">
        <v>0.836111128</v>
      </c>
      <c r="D982" s="56">
        <v>0.836111128</v>
      </c>
      <c r="E982" s="2">
        <v>9726</v>
      </c>
      <c r="F982" s="24">
        <v>0</v>
      </c>
      <c r="G982" s="65">
        <v>38.75404926</v>
      </c>
      <c r="H982" s="65">
        <v>-76.36164663</v>
      </c>
      <c r="I982" s="25">
        <v>944.2</v>
      </c>
      <c r="J982" s="5">
        <f t="shared" si="105"/>
        <v>914</v>
      </c>
      <c r="K982" s="26">
        <f t="shared" si="106"/>
        <v>856.0351984782545</v>
      </c>
      <c r="L982" s="26">
        <f t="shared" si="107"/>
        <v>1042.6351984782546</v>
      </c>
      <c r="M982" s="26">
        <f t="shared" si="108"/>
        <v>1027.7151984782545</v>
      </c>
      <c r="N982" s="27">
        <f t="shared" si="109"/>
        <v>1035.1751984782545</v>
      </c>
      <c r="O982" s="5">
        <v>21.6</v>
      </c>
      <c r="P982" s="5">
        <v>51.6</v>
      </c>
      <c r="Q982" s="5">
        <v>92.4</v>
      </c>
      <c r="S982" s="28">
        <v>2.424</v>
      </c>
      <c r="T982" s="23">
        <v>112.377</v>
      </c>
      <c r="U982" s="23">
        <f t="shared" si="103"/>
        <v>214.33133333333333</v>
      </c>
      <c r="V982" s="28">
        <v>0.412</v>
      </c>
      <c r="W982" s="29">
        <v>3.33</v>
      </c>
      <c r="X982" s="29">
        <f t="shared" si="104"/>
        <v>3.3299999999999996</v>
      </c>
      <c r="Y982" s="30">
        <v>10.731</v>
      </c>
      <c r="Z982" s="27">
        <v>1035.1751984782545</v>
      </c>
    </row>
    <row r="983" spans="1:26" ht="12.75">
      <c r="A983" s="1">
        <v>37015</v>
      </c>
      <c r="B983" s="23">
        <v>124</v>
      </c>
      <c r="C983" s="4">
        <v>0.836226881</v>
      </c>
      <c r="D983" s="56">
        <v>0.836226881</v>
      </c>
      <c r="E983" s="2">
        <v>9736</v>
      </c>
      <c r="F983" s="24">
        <v>0</v>
      </c>
      <c r="G983" s="65">
        <v>38.75621977</v>
      </c>
      <c r="H983" s="65">
        <v>-76.36799503</v>
      </c>
      <c r="I983" s="25">
        <v>944.4</v>
      </c>
      <c r="J983" s="5">
        <f t="shared" si="105"/>
        <v>914.1999999999999</v>
      </c>
      <c r="K983" s="26">
        <f t="shared" si="106"/>
        <v>854.2183400590166</v>
      </c>
      <c r="L983" s="26">
        <f t="shared" si="107"/>
        <v>1040.8183400590165</v>
      </c>
      <c r="M983" s="26">
        <f t="shared" si="108"/>
        <v>1025.8983400590166</v>
      </c>
      <c r="N983" s="27">
        <f t="shared" si="109"/>
        <v>1033.3583400590164</v>
      </c>
      <c r="O983" s="5">
        <v>21.7</v>
      </c>
      <c r="P983" s="5">
        <v>52</v>
      </c>
      <c r="Q983" s="5">
        <v>87.9</v>
      </c>
      <c r="S983" s="28">
        <v>3.069</v>
      </c>
      <c r="T983" s="23">
        <v>481.235</v>
      </c>
      <c r="U983" s="23">
        <f t="shared" si="103"/>
        <v>268.08649999999994</v>
      </c>
      <c r="V983" s="28">
        <v>0.432</v>
      </c>
      <c r="W983" s="29">
        <v>3.33</v>
      </c>
      <c r="X983" s="29">
        <f t="shared" si="104"/>
        <v>3.3299999999999996</v>
      </c>
      <c r="Y983" s="30">
        <v>10.724</v>
      </c>
      <c r="Z983" s="27">
        <v>1033.3583400590164</v>
      </c>
    </row>
    <row r="984" spans="1:26" ht="12.75">
      <c r="A984" s="1">
        <v>37015</v>
      </c>
      <c r="B984" s="23">
        <v>124</v>
      </c>
      <c r="C984" s="4">
        <v>0.836342573</v>
      </c>
      <c r="D984" s="56">
        <v>0.836342573</v>
      </c>
      <c r="E984" s="2">
        <v>9746</v>
      </c>
      <c r="F984" s="24">
        <v>0</v>
      </c>
      <c r="G984" s="65">
        <v>38.75818974</v>
      </c>
      <c r="H984" s="65">
        <v>-76.37415292</v>
      </c>
      <c r="I984" s="25">
        <v>943.1</v>
      </c>
      <c r="J984" s="5">
        <f t="shared" si="105"/>
        <v>912.9</v>
      </c>
      <c r="K984" s="26">
        <f t="shared" si="106"/>
        <v>866.0350316525437</v>
      </c>
      <c r="L984" s="26">
        <f t="shared" si="107"/>
        <v>1052.6350316525436</v>
      </c>
      <c r="M984" s="26">
        <f t="shared" si="108"/>
        <v>1037.7150316525438</v>
      </c>
      <c r="N984" s="27">
        <f t="shared" si="109"/>
        <v>1045.1750316525436</v>
      </c>
      <c r="O984" s="5">
        <v>21.7</v>
      </c>
      <c r="P984" s="5">
        <v>52.2</v>
      </c>
      <c r="Q984" s="5">
        <v>86.8</v>
      </c>
      <c r="S984" s="28">
        <v>2.584</v>
      </c>
      <c r="T984" s="23">
        <v>219.969</v>
      </c>
      <c r="U984" s="23">
        <f t="shared" si="103"/>
        <v>269.3416666666667</v>
      </c>
      <c r="V984" s="28">
        <v>0.421</v>
      </c>
      <c r="W984" s="29">
        <v>3.33</v>
      </c>
      <c r="X984" s="29">
        <f t="shared" si="104"/>
        <v>3.3299999999999996</v>
      </c>
      <c r="Y984" s="30">
        <v>10.716</v>
      </c>
      <c r="Z984" s="27">
        <v>1045.1750316525436</v>
      </c>
    </row>
    <row r="985" spans="1:26" ht="12.75">
      <c r="A985" s="1">
        <v>37015</v>
      </c>
      <c r="B985" s="23">
        <v>124</v>
      </c>
      <c r="C985" s="4">
        <v>0.836458325</v>
      </c>
      <c r="D985" s="56">
        <v>0.836458325</v>
      </c>
      <c r="E985" s="2">
        <v>9756</v>
      </c>
      <c r="F985" s="24">
        <v>0</v>
      </c>
      <c r="G985" s="65">
        <v>38.76019292</v>
      </c>
      <c r="H985" s="65">
        <v>-76.38022446</v>
      </c>
      <c r="I985" s="25">
        <v>940.8</v>
      </c>
      <c r="J985" s="5">
        <f t="shared" si="105"/>
        <v>910.5999999999999</v>
      </c>
      <c r="K985" s="26">
        <f t="shared" si="106"/>
        <v>886.9827676370642</v>
      </c>
      <c r="L985" s="26">
        <f t="shared" si="107"/>
        <v>1073.582767637064</v>
      </c>
      <c r="M985" s="26">
        <f t="shared" si="108"/>
        <v>1058.6627676370642</v>
      </c>
      <c r="N985" s="27">
        <f t="shared" si="109"/>
        <v>1066.122767637064</v>
      </c>
      <c r="O985" s="5">
        <v>21.5</v>
      </c>
      <c r="P985" s="5">
        <v>51.9</v>
      </c>
      <c r="Q985" s="5">
        <v>89.8</v>
      </c>
      <c r="R985" s="64">
        <v>2.08E-05</v>
      </c>
      <c r="S985" s="28">
        <v>2.68</v>
      </c>
      <c r="T985" s="23">
        <v>273.58</v>
      </c>
      <c r="U985" s="23">
        <f t="shared" si="103"/>
        <v>244.30566666666667</v>
      </c>
      <c r="V985" s="28">
        <v>0.451</v>
      </c>
      <c r="W985" s="29">
        <v>4.44</v>
      </c>
      <c r="X985" s="29">
        <f t="shared" si="104"/>
        <v>3.515</v>
      </c>
      <c r="Y985" s="30">
        <v>10.731</v>
      </c>
      <c r="Z985" s="27">
        <v>1066.122767637064</v>
      </c>
    </row>
    <row r="986" spans="1:26" ht="12.75">
      <c r="A986" s="1">
        <v>37015</v>
      </c>
      <c r="B986" s="23">
        <v>124</v>
      </c>
      <c r="C986" s="4">
        <v>0.836574078</v>
      </c>
      <c r="D986" s="56">
        <v>0.836574078</v>
      </c>
      <c r="E986" s="2">
        <v>9766</v>
      </c>
      <c r="F986" s="24">
        <v>0</v>
      </c>
      <c r="G986" s="65">
        <v>38.7623592</v>
      </c>
      <c r="H986" s="65">
        <v>-76.38649301</v>
      </c>
      <c r="I986" s="25">
        <v>939.6</v>
      </c>
      <c r="J986" s="5">
        <f t="shared" si="105"/>
        <v>909.4</v>
      </c>
      <c r="K986" s="26">
        <f t="shared" si="106"/>
        <v>897.9330347693622</v>
      </c>
      <c r="L986" s="26">
        <f t="shared" si="107"/>
        <v>1084.533034769362</v>
      </c>
      <c r="M986" s="26">
        <f t="shared" si="108"/>
        <v>1069.6130347693622</v>
      </c>
      <c r="N986" s="27">
        <f t="shared" si="109"/>
        <v>1077.073034769362</v>
      </c>
      <c r="O986" s="5">
        <v>21.5</v>
      </c>
      <c r="P986" s="5">
        <v>52.5</v>
      </c>
      <c r="Q986" s="5">
        <v>90.9</v>
      </c>
      <c r="S986" s="28">
        <v>2.209</v>
      </c>
      <c r="T986" s="23">
        <v>12.315</v>
      </c>
      <c r="U986" s="23">
        <f t="shared" si="103"/>
        <v>219.26966666666667</v>
      </c>
      <c r="V986" s="28">
        <v>0.492</v>
      </c>
      <c r="W986" s="29">
        <v>4.44</v>
      </c>
      <c r="X986" s="29">
        <f t="shared" si="104"/>
        <v>3.7000000000000006</v>
      </c>
      <c r="Y986" s="30">
        <v>10.725</v>
      </c>
      <c r="Z986" s="27">
        <v>1077.073034769362</v>
      </c>
    </row>
    <row r="987" spans="1:26" ht="12.75">
      <c r="A987" s="1">
        <v>37015</v>
      </c>
      <c r="B987" s="23">
        <v>124</v>
      </c>
      <c r="C987" s="4">
        <v>0.83668983</v>
      </c>
      <c r="D987" s="56">
        <v>0.83668983</v>
      </c>
      <c r="E987" s="2">
        <v>9776</v>
      </c>
      <c r="F987" s="24">
        <v>0</v>
      </c>
      <c r="G987" s="65">
        <v>38.76407576</v>
      </c>
      <c r="H987" s="65">
        <v>-76.39307778</v>
      </c>
      <c r="I987" s="25">
        <v>940</v>
      </c>
      <c r="J987" s="5">
        <f t="shared" si="105"/>
        <v>909.8</v>
      </c>
      <c r="K987" s="26">
        <f t="shared" si="106"/>
        <v>894.2813410552815</v>
      </c>
      <c r="L987" s="26">
        <f t="shared" si="107"/>
        <v>1080.8813410552814</v>
      </c>
      <c r="M987" s="26">
        <f t="shared" si="108"/>
        <v>1065.9613410552815</v>
      </c>
      <c r="N987" s="27">
        <f t="shared" si="109"/>
        <v>1073.4213410552816</v>
      </c>
      <c r="O987" s="5">
        <v>21.6</v>
      </c>
      <c r="P987" s="5">
        <v>52.6</v>
      </c>
      <c r="Q987" s="5">
        <v>93.5</v>
      </c>
      <c r="S987" s="28">
        <v>2.731</v>
      </c>
      <c r="T987" s="23">
        <v>276.173</v>
      </c>
      <c r="U987" s="23">
        <f t="shared" si="103"/>
        <v>229.2748333333333</v>
      </c>
      <c r="V987" s="28">
        <v>0.493</v>
      </c>
      <c r="W987" s="29">
        <v>4.44</v>
      </c>
      <c r="X987" s="29">
        <f t="shared" si="104"/>
        <v>3.8850000000000002</v>
      </c>
      <c r="Y987" s="30">
        <v>10.731</v>
      </c>
      <c r="Z987" s="27">
        <v>1073.4213410552816</v>
      </c>
    </row>
    <row r="988" spans="1:26" ht="12.75">
      <c r="A988" s="1">
        <v>37015</v>
      </c>
      <c r="B988" s="23">
        <v>124</v>
      </c>
      <c r="C988" s="4">
        <v>0.836805582</v>
      </c>
      <c r="D988" s="56">
        <v>0.836805582</v>
      </c>
      <c r="E988" s="2">
        <v>9786</v>
      </c>
      <c r="F988" s="24">
        <v>0</v>
      </c>
      <c r="G988" s="65">
        <v>38.76456344</v>
      </c>
      <c r="H988" s="65">
        <v>-76.40009935</v>
      </c>
      <c r="I988" s="25">
        <v>948.1</v>
      </c>
      <c r="J988" s="5">
        <f t="shared" si="105"/>
        <v>917.9</v>
      </c>
      <c r="K988" s="26">
        <f t="shared" si="106"/>
        <v>820.6779636089669</v>
      </c>
      <c r="L988" s="26">
        <f t="shared" si="107"/>
        <v>1007.277963608967</v>
      </c>
      <c r="M988" s="26">
        <f t="shared" si="108"/>
        <v>992.3579636089669</v>
      </c>
      <c r="N988" s="27">
        <f t="shared" si="109"/>
        <v>999.8179636089669</v>
      </c>
      <c r="O988" s="5">
        <v>23.1</v>
      </c>
      <c r="P988" s="5">
        <v>51.2</v>
      </c>
      <c r="Q988" s="5">
        <v>93.9</v>
      </c>
      <c r="S988" s="28">
        <v>3.029</v>
      </c>
      <c r="T988" s="23">
        <v>434.907</v>
      </c>
      <c r="U988" s="23">
        <f t="shared" si="103"/>
        <v>283.02983333333333</v>
      </c>
      <c r="V988" s="28">
        <v>0.522</v>
      </c>
      <c r="W988" s="29">
        <v>4.44</v>
      </c>
      <c r="X988" s="29">
        <f t="shared" si="104"/>
        <v>4.070000000000001</v>
      </c>
      <c r="Y988" s="30">
        <v>10.73</v>
      </c>
      <c r="Z988" s="27">
        <v>999.8179636089669</v>
      </c>
    </row>
    <row r="989" spans="1:26" ht="12.75">
      <c r="A989" s="1">
        <v>37015</v>
      </c>
      <c r="B989" s="23">
        <v>124</v>
      </c>
      <c r="C989" s="4">
        <v>0.836921275</v>
      </c>
      <c r="D989" s="56">
        <v>0.836921275</v>
      </c>
      <c r="E989" s="2">
        <v>9796</v>
      </c>
      <c r="F989" s="24">
        <v>0</v>
      </c>
      <c r="G989" s="65">
        <v>38.76335083</v>
      </c>
      <c r="H989" s="65">
        <v>-76.40737485</v>
      </c>
      <c r="I989" s="25">
        <v>947.8</v>
      </c>
      <c r="J989" s="5">
        <f t="shared" si="105"/>
        <v>917.5999999999999</v>
      </c>
      <c r="K989" s="26">
        <f t="shared" si="106"/>
        <v>823.3924124608146</v>
      </c>
      <c r="L989" s="26">
        <f t="shared" si="107"/>
        <v>1009.9924124608146</v>
      </c>
      <c r="M989" s="26">
        <f t="shared" si="108"/>
        <v>995.0724124608146</v>
      </c>
      <c r="N989" s="27">
        <f t="shared" si="109"/>
        <v>1002.5324124608146</v>
      </c>
      <c r="O989" s="5">
        <v>23.3</v>
      </c>
      <c r="P989" s="5">
        <v>49.2</v>
      </c>
      <c r="Q989" s="5">
        <v>96.1</v>
      </c>
      <c r="S989" s="28">
        <v>1.931</v>
      </c>
      <c r="T989" s="23">
        <v>-141.481</v>
      </c>
      <c r="U989" s="23">
        <f t="shared" si="103"/>
        <v>179.24383333333333</v>
      </c>
      <c r="V989" s="28">
        <v>0.611</v>
      </c>
      <c r="W989" s="29">
        <v>5.55</v>
      </c>
      <c r="X989" s="29">
        <f t="shared" si="104"/>
        <v>4.44</v>
      </c>
      <c r="Y989" s="30">
        <v>10.715</v>
      </c>
      <c r="Z989" s="27">
        <v>1002.5324124608146</v>
      </c>
    </row>
    <row r="990" spans="1:26" ht="12.75">
      <c r="A990" s="1">
        <v>37015</v>
      </c>
      <c r="B990" s="23">
        <v>124</v>
      </c>
      <c r="C990" s="4">
        <v>0.837037027</v>
      </c>
      <c r="D990" s="56">
        <v>0.837037027</v>
      </c>
      <c r="E990" s="2">
        <v>9806</v>
      </c>
      <c r="F990" s="24">
        <v>0</v>
      </c>
      <c r="G990" s="65">
        <v>38.76394091</v>
      </c>
      <c r="H990" s="65">
        <v>-76.41528633</v>
      </c>
      <c r="I990" s="25">
        <v>943.7</v>
      </c>
      <c r="J990" s="5">
        <f t="shared" si="105"/>
        <v>913.5</v>
      </c>
      <c r="K990" s="26">
        <f t="shared" si="106"/>
        <v>860.579084431305</v>
      </c>
      <c r="L990" s="26">
        <f t="shared" si="107"/>
        <v>1047.179084431305</v>
      </c>
      <c r="M990" s="26">
        <f t="shared" si="108"/>
        <v>1032.259084431305</v>
      </c>
      <c r="N990" s="27">
        <f t="shared" si="109"/>
        <v>1039.719084431305</v>
      </c>
      <c r="O990" s="5">
        <v>22.4</v>
      </c>
      <c r="P990" s="5">
        <v>50.8</v>
      </c>
      <c r="Q990" s="5">
        <v>97.8</v>
      </c>
      <c r="S990" s="28">
        <v>2.881</v>
      </c>
      <c r="T990" s="23">
        <v>384.753</v>
      </c>
      <c r="U990" s="23">
        <f t="shared" si="103"/>
        <v>206.7078333333333</v>
      </c>
      <c r="V990" s="28">
        <v>0.631</v>
      </c>
      <c r="W990" s="29">
        <v>5.55</v>
      </c>
      <c r="X990" s="29">
        <f t="shared" si="104"/>
        <v>4.8100000000000005</v>
      </c>
      <c r="Y990" s="30">
        <v>10.726</v>
      </c>
      <c r="Z990" s="27">
        <v>1039.719084431305</v>
      </c>
    </row>
    <row r="991" spans="1:26" ht="12.75">
      <c r="A991" s="1">
        <v>37015</v>
      </c>
      <c r="B991" s="23">
        <v>124</v>
      </c>
      <c r="C991" s="4">
        <v>0.837152779</v>
      </c>
      <c r="D991" s="56">
        <v>0.837152779</v>
      </c>
      <c r="E991" s="2">
        <v>9816</v>
      </c>
      <c r="F991" s="24">
        <v>0</v>
      </c>
      <c r="G991" s="65">
        <v>38.76634494</v>
      </c>
      <c r="H991" s="65">
        <v>-76.42377536</v>
      </c>
      <c r="I991" s="25">
        <v>946.1</v>
      </c>
      <c r="J991" s="5">
        <f t="shared" si="105"/>
        <v>915.9</v>
      </c>
      <c r="K991" s="26">
        <f t="shared" si="106"/>
        <v>838.7910722673928</v>
      </c>
      <c r="L991" s="26">
        <f t="shared" si="107"/>
        <v>1025.3910722673927</v>
      </c>
      <c r="M991" s="26">
        <f t="shared" si="108"/>
        <v>1010.4710722673929</v>
      </c>
      <c r="N991" s="27">
        <f t="shared" si="109"/>
        <v>1017.9310722673928</v>
      </c>
      <c r="O991" s="5">
        <v>22.6</v>
      </c>
      <c r="P991" s="5">
        <v>53</v>
      </c>
      <c r="Q991" s="5">
        <v>97.4</v>
      </c>
      <c r="R991" s="64">
        <v>2.88E-05</v>
      </c>
      <c r="S991" s="28">
        <v>2.545</v>
      </c>
      <c r="T991" s="23">
        <v>176.111</v>
      </c>
      <c r="U991" s="23">
        <f t="shared" si="103"/>
        <v>190.46299999999997</v>
      </c>
      <c r="V991" s="28">
        <v>0.652</v>
      </c>
      <c r="W991" s="29">
        <v>6.66</v>
      </c>
      <c r="X991" s="29">
        <f t="shared" si="104"/>
        <v>5.180000000000001</v>
      </c>
      <c r="Y991" s="30">
        <v>10.727</v>
      </c>
      <c r="Z991" s="27">
        <v>1017.9310722673928</v>
      </c>
    </row>
    <row r="992" spans="1:26" ht="12.75">
      <c r="A992" s="1">
        <v>37015</v>
      </c>
      <c r="B992" s="23">
        <v>124</v>
      </c>
      <c r="C992" s="4">
        <v>0.837268531</v>
      </c>
      <c r="D992" s="56">
        <v>0.837268531</v>
      </c>
      <c r="E992" s="2">
        <v>9826</v>
      </c>
      <c r="F992" s="24">
        <v>0</v>
      </c>
      <c r="G992" s="65">
        <v>38.76883763</v>
      </c>
      <c r="H992" s="65">
        <v>-76.4316</v>
      </c>
      <c r="I992" s="25">
        <v>948.5</v>
      </c>
      <c r="J992" s="5">
        <f t="shared" si="105"/>
        <v>918.3</v>
      </c>
      <c r="K992" s="26">
        <f t="shared" si="106"/>
        <v>817.0600781919736</v>
      </c>
      <c r="L992" s="26">
        <f t="shared" si="107"/>
        <v>1003.6600781919736</v>
      </c>
      <c r="M992" s="26">
        <f t="shared" si="108"/>
        <v>988.7400781919737</v>
      </c>
      <c r="N992" s="27">
        <f t="shared" si="109"/>
        <v>996.2000781919737</v>
      </c>
      <c r="O992" s="5">
        <v>23</v>
      </c>
      <c r="P992" s="5">
        <v>53</v>
      </c>
      <c r="Q992" s="5">
        <v>96.4</v>
      </c>
      <c r="S992" s="28">
        <v>2.762</v>
      </c>
      <c r="T992" s="23">
        <v>334.846</v>
      </c>
      <c r="U992" s="23">
        <f t="shared" si="103"/>
        <v>244.21816666666663</v>
      </c>
      <c r="V992" s="28">
        <v>0.702</v>
      </c>
      <c r="W992" s="29">
        <v>6.66</v>
      </c>
      <c r="X992" s="29">
        <f t="shared" si="104"/>
        <v>5.55</v>
      </c>
      <c r="Y992" s="30">
        <v>10.724</v>
      </c>
      <c r="Z992" s="27">
        <v>996.2000781919737</v>
      </c>
    </row>
    <row r="993" spans="1:26" ht="12.75">
      <c r="A993" s="1">
        <v>37015</v>
      </c>
      <c r="B993" s="23">
        <v>124</v>
      </c>
      <c r="C993" s="4">
        <v>0.837384284</v>
      </c>
      <c r="D993" s="56">
        <v>0.837384284</v>
      </c>
      <c r="E993" s="2">
        <v>9836</v>
      </c>
      <c r="F993" s="24">
        <v>0</v>
      </c>
      <c r="G993" s="65">
        <v>38.77122185</v>
      </c>
      <c r="H993" s="65">
        <v>-76.43912585</v>
      </c>
      <c r="I993" s="25">
        <v>946.9</v>
      </c>
      <c r="J993" s="5">
        <f t="shared" si="105"/>
        <v>916.6999999999999</v>
      </c>
      <c r="K993" s="26">
        <f t="shared" si="106"/>
        <v>831.5410869791841</v>
      </c>
      <c r="L993" s="26">
        <f t="shared" si="107"/>
        <v>1018.1410869791841</v>
      </c>
      <c r="M993" s="26">
        <f t="shared" si="108"/>
        <v>1003.2210869791841</v>
      </c>
      <c r="N993" s="27">
        <f t="shared" si="109"/>
        <v>1010.6810869791841</v>
      </c>
      <c r="O993" s="5">
        <v>22.8</v>
      </c>
      <c r="P993" s="5">
        <v>53.2</v>
      </c>
      <c r="Q993" s="5">
        <v>97.8</v>
      </c>
      <c r="S993" s="28">
        <v>2.594</v>
      </c>
      <c r="T993" s="23">
        <v>230.957</v>
      </c>
      <c r="U993" s="23">
        <f t="shared" si="103"/>
        <v>236.68216666666663</v>
      </c>
      <c r="V993" s="28">
        <v>0.742</v>
      </c>
      <c r="W993" s="29">
        <v>6.66</v>
      </c>
      <c r="X993" s="29">
        <f t="shared" si="104"/>
        <v>5.919999999999999</v>
      </c>
      <c r="Y993" s="30">
        <v>10.727</v>
      </c>
      <c r="Z993" s="27">
        <v>1010.6810869791841</v>
      </c>
    </row>
    <row r="994" spans="1:26" ht="12.75">
      <c r="A994" s="1">
        <v>37015</v>
      </c>
      <c r="B994" s="23">
        <v>124</v>
      </c>
      <c r="C994" s="4">
        <v>0.837499976</v>
      </c>
      <c r="D994" s="56">
        <v>0.837499976</v>
      </c>
      <c r="E994" s="2">
        <v>9846</v>
      </c>
      <c r="F994" s="24">
        <v>0</v>
      </c>
      <c r="G994" s="65">
        <v>38.77363275</v>
      </c>
      <c r="H994" s="65">
        <v>-76.44696158</v>
      </c>
      <c r="I994" s="25">
        <v>944.9</v>
      </c>
      <c r="J994" s="5">
        <f t="shared" si="105"/>
        <v>914.6999999999999</v>
      </c>
      <c r="K994" s="26">
        <f t="shared" si="106"/>
        <v>849.6779323938187</v>
      </c>
      <c r="L994" s="26">
        <f t="shared" si="107"/>
        <v>1036.2779323938187</v>
      </c>
      <c r="M994" s="26">
        <f t="shared" si="108"/>
        <v>1021.3579323938186</v>
      </c>
      <c r="N994" s="27">
        <f t="shared" si="109"/>
        <v>1028.8179323938186</v>
      </c>
      <c r="O994" s="5">
        <v>22.4</v>
      </c>
      <c r="P994" s="5">
        <v>51.8</v>
      </c>
      <c r="Q994" s="5">
        <v>98.6</v>
      </c>
      <c r="S994" s="28">
        <v>2.921</v>
      </c>
      <c r="T994" s="23">
        <v>389.691</v>
      </c>
      <c r="U994" s="23">
        <f t="shared" si="103"/>
        <v>229.14616666666666</v>
      </c>
      <c r="V994" s="28">
        <v>0.801</v>
      </c>
      <c r="W994" s="29">
        <v>7.77</v>
      </c>
      <c r="X994" s="29">
        <f t="shared" si="104"/>
        <v>6.474999999999999</v>
      </c>
      <c r="Y994" s="30">
        <v>10.712</v>
      </c>
      <c r="Z994" s="27">
        <v>1028.8179323938186</v>
      </c>
    </row>
    <row r="995" spans="1:26" ht="12.75">
      <c r="A995" s="1">
        <v>37015</v>
      </c>
      <c r="B995" s="23">
        <v>124</v>
      </c>
      <c r="C995" s="4">
        <v>0.837615728</v>
      </c>
      <c r="D995" s="56">
        <v>0.837615728</v>
      </c>
      <c r="E995" s="2">
        <v>9856</v>
      </c>
      <c r="F995" s="24">
        <v>0</v>
      </c>
      <c r="G995" s="65">
        <v>38.77612763</v>
      </c>
      <c r="H995" s="65">
        <v>-76.45475688</v>
      </c>
      <c r="I995" s="25">
        <v>944.5</v>
      </c>
      <c r="J995" s="5">
        <f t="shared" si="105"/>
        <v>914.3</v>
      </c>
      <c r="K995" s="26">
        <f t="shared" si="106"/>
        <v>853.3100598971057</v>
      </c>
      <c r="L995" s="26">
        <f t="shared" si="107"/>
        <v>1039.9100598971056</v>
      </c>
      <c r="M995" s="26">
        <f t="shared" si="108"/>
        <v>1024.9900598971058</v>
      </c>
      <c r="N995" s="27">
        <f t="shared" si="109"/>
        <v>1032.4500598971058</v>
      </c>
      <c r="O995" s="5">
        <v>22.2</v>
      </c>
      <c r="P995" s="5">
        <v>52.3</v>
      </c>
      <c r="Q995" s="5">
        <v>98.3</v>
      </c>
      <c r="S995" s="28">
        <v>2.614</v>
      </c>
      <c r="T995" s="23">
        <v>233.549</v>
      </c>
      <c r="U995" s="23">
        <f t="shared" si="103"/>
        <v>291.65116666666665</v>
      </c>
      <c r="V995" s="28">
        <v>0.79</v>
      </c>
      <c r="W995" s="29">
        <v>7.77</v>
      </c>
      <c r="X995" s="29">
        <f t="shared" si="104"/>
        <v>6.844999999999999</v>
      </c>
      <c r="Y995" s="30">
        <v>10.72</v>
      </c>
      <c r="Z995" s="27">
        <v>1032.4500598971058</v>
      </c>
    </row>
    <row r="996" spans="1:26" ht="12.75">
      <c r="A996" s="1">
        <v>37015</v>
      </c>
      <c r="B996" s="23">
        <v>124</v>
      </c>
      <c r="C996" s="4">
        <v>0.837731481</v>
      </c>
      <c r="D996" s="56">
        <v>0.837731481</v>
      </c>
      <c r="E996" s="2">
        <v>9866</v>
      </c>
      <c r="F996" s="24">
        <v>0</v>
      </c>
      <c r="G996" s="65">
        <v>38.7785439</v>
      </c>
      <c r="H996" s="65">
        <v>-76.46209455</v>
      </c>
      <c r="I996" s="25">
        <v>942.8</v>
      </c>
      <c r="J996" s="5">
        <f t="shared" si="105"/>
        <v>912.5999999999999</v>
      </c>
      <c r="K996" s="26">
        <f t="shared" si="106"/>
        <v>868.7643501231305</v>
      </c>
      <c r="L996" s="26">
        <f t="shared" si="107"/>
        <v>1055.3643501231304</v>
      </c>
      <c r="M996" s="26">
        <f t="shared" si="108"/>
        <v>1040.4443501231306</v>
      </c>
      <c r="N996" s="27">
        <f t="shared" si="109"/>
        <v>1047.9043501231304</v>
      </c>
      <c r="O996" s="5">
        <v>22</v>
      </c>
      <c r="P996" s="5">
        <v>53.1</v>
      </c>
      <c r="Q996" s="5">
        <v>93.9</v>
      </c>
      <c r="S996" s="28">
        <v>2.731</v>
      </c>
      <c r="T996" s="23">
        <v>287.161</v>
      </c>
      <c r="U996" s="23">
        <f t="shared" si="103"/>
        <v>275.3858333333333</v>
      </c>
      <c r="V996" s="28">
        <v>0.772</v>
      </c>
      <c r="W996" s="29">
        <v>7.77</v>
      </c>
      <c r="X996" s="29">
        <f t="shared" si="104"/>
        <v>7.214999999999999</v>
      </c>
      <c r="Y996" s="30">
        <v>10.729</v>
      </c>
      <c r="Z996" s="27">
        <v>1047.9043501231304</v>
      </c>
    </row>
    <row r="997" spans="1:26" ht="12.75">
      <c r="A997" s="1">
        <v>37015</v>
      </c>
      <c r="B997" s="23">
        <v>124</v>
      </c>
      <c r="C997" s="4">
        <v>0.837847233</v>
      </c>
      <c r="D997" s="56">
        <v>0.837847233</v>
      </c>
      <c r="E997" s="2">
        <v>9876</v>
      </c>
      <c r="F997" s="24">
        <v>0</v>
      </c>
      <c r="G997" s="65">
        <v>38.78083383</v>
      </c>
      <c r="H997" s="65">
        <v>-76.46933834</v>
      </c>
      <c r="I997" s="25">
        <v>941.2</v>
      </c>
      <c r="J997" s="5">
        <f t="shared" si="105"/>
        <v>911</v>
      </c>
      <c r="K997" s="26">
        <f t="shared" si="106"/>
        <v>883.3358851138019</v>
      </c>
      <c r="L997" s="26">
        <f t="shared" si="107"/>
        <v>1069.9358851138018</v>
      </c>
      <c r="M997" s="26">
        <f t="shared" si="108"/>
        <v>1055.015885113802</v>
      </c>
      <c r="N997" s="27">
        <f t="shared" si="109"/>
        <v>1062.4758851138017</v>
      </c>
      <c r="O997" s="5">
        <v>22</v>
      </c>
      <c r="P997" s="5">
        <v>51.8</v>
      </c>
      <c r="Q997" s="5">
        <v>97.4</v>
      </c>
      <c r="R997" s="64">
        <v>2.32E-05</v>
      </c>
      <c r="S997" s="28">
        <v>2.802</v>
      </c>
      <c r="T997" s="23">
        <v>340.895</v>
      </c>
      <c r="U997" s="23">
        <f t="shared" si="103"/>
        <v>302.8498333333333</v>
      </c>
      <c r="V997" s="28">
        <v>0.722</v>
      </c>
      <c r="W997" s="29">
        <v>6.66</v>
      </c>
      <c r="X997" s="29">
        <f t="shared" si="104"/>
        <v>7.214999999999999</v>
      </c>
      <c r="Y997" s="30">
        <v>10.726</v>
      </c>
      <c r="Z997" s="27">
        <v>1062.4758851138017</v>
      </c>
    </row>
    <row r="998" spans="1:26" ht="12.75">
      <c r="A998" s="1">
        <v>37015</v>
      </c>
      <c r="B998" s="23">
        <v>124</v>
      </c>
      <c r="C998" s="4">
        <v>0.837962985</v>
      </c>
      <c r="D998" s="56">
        <v>0.837962985</v>
      </c>
      <c r="E998" s="2">
        <v>9886</v>
      </c>
      <c r="F998" s="24">
        <v>0</v>
      </c>
      <c r="G998" s="65">
        <v>38.78319777</v>
      </c>
      <c r="H998" s="65">
        <v>-76.4765309</v>
      </c>
      <c r="I998" s="25">
        <v>938.9</v>
      </c>
      <c r="J998" s="5">
        <f t="shared" si="105"/>
        <v>908.6999999999999</v>
      </c>
      <c r="K998" s="26">
        <f t="shared" si="106"/>
        <v>904.3273653866269</v>
      </c>
      <c r="L998" s="26">
        <f t="shared" si="107"/>
        <v>1090.927365386627</v>
      </c>
      <c r="M998" s="26">
        <f t="shared" si="108"/>
        <v>1076.0073653866268</v>
      </c>
      <c r="N998" s="27">
        <f t="shared" si="109"/>
        <v>1083.4673653866269</v>
      </c>
      <c r="O998" s="5">
        <v>21.9</v>
      </c>
      <c r="P998" s="5">
        <v>51.8</v>
      </c>
      <c r="Q998" s="5">
        <v>99.2</v>
      </c>
      <c r="S998" s="28">
        <v>2.71</v>
      </c>
      <c r="T998" s="23">
        <v>289.63</v>
      </c>
      <c r="U998" s="23">
        <f t="shared" si="103"/>
        <v>295.3138333333333</v>
      </c>
      <c r="V998" s="28">
        <v>0.712</v>
      </c>
      <c r="W998" s="29">
        <v>6.66</v>
      </c>
      <c r="X998" s="29">
        <f t="shared" si="104"/>
        <v>7.214999999999999</v>
      </c>
      <c r="Y998" s="30">
        <v>10.722</v>
      </c>
      <c r="Z998" s="27">
        <v>1083.4673653866269</v>
      </c>
    </row>
    <row r="999" spans="1:26" ht="12.75">
      <c r="A999" s="1">
        <v>37015</v>
      </c>
      <c r="B999" s="23">
        <v>124</v>
      </c>
      <c r="C999" s="4">
        <v>0.838078678</v>
      </c>
      <c r="D999" s="56">
        <v>0.838078678</v>
      </c>
      <c r="E999" s="2">
        <v>9896</v>
      </c>
      <c r="F999" s="24">
        <v>0</v>
      </c>
      <c r="G999" s="65">
        <v>38.78577424</v>
      </c>
      <c r="H999" s="65">
        <v>-76.48357522</v>
      </c>
      <c r="I999" s="25">
        <v>937.1</v>
      </c>
      <c r="J999" s="5">
        <f t="shared" si="105"/>
        <v>906.9</v>
      </c>
      <c r="K999" s="26">
        <f t="shared" si="106"/>
        <v>920.7925750877976</v>
      </c>
      <c r="L999" s="26">
        <f t="shared" si="107"/>
        <v>1107.3925750877975</v>
      </c>
      <c r="M999" s="26">
        <f t="shared" si="108"/>
        <v>1092.4725750877976</v>
      </c>
      <c r="N999" s="27">
        <f t="shared" si="109"/>
        <v>1099.9325750877974</v>
      </c>
      <c r="O999" s="5">
        <v>21.5</v>
      </c>
      <c r="P999" s="5">
        <v>53.2</v>
      </c>
      <c r="Q999" s="5">
        <v>98.4</v>
      </c>
      <c r="S999" s="28">
        <v>2.524</v>
      </c>
      <c r="T999" s="23">
        <v>185.988</v>
      </c>
      <c r="U999" s="23">
        <f t="shared" si="103"/>
        <v>287.819</v>
      </c>
      <c r="V999" s="28">
        <v>0.616</v>
      </c>
      <c r="W999" s="29">
        <v>5.55</v>
      </c>
      <c r="X999" s="29">
        <f t="shared" si="104"/>
        <v>7.0299999999999985</v>
      </c>
      <c r="Y999" s="30">
        <v>10.716</v>
      </c>
      <c r="Z999" s="27">
        <v>1099.9325750877974</v>
      </c>
    </row>
    <row r="1000" spans="1:26" ht="12.75">
      <c r="A1000" s="1">
        <v>37015</v>
      </c>
      <c r="B1000" s="23">
        <v>124</v>
      </c>
      <c r="C1000" s="4">
        <v>0.83819443</v>
      </c>
      <c r="D1000" s="56">
        <v>0.83819443</v>
      </c>
      <c r="E1000" s="2">
        <v>9906</v>
      </c>
      <c r="F1000" s="24">
        <v>0</v>
      </c>
      <c r="G1000" s="65">
        <v>38.78861084</v>
      </c>
      <c r="H1000" s="65">
        <v>-76.49036244</v>
      </c>
      <c r="I1000" s="25">
        <v>939.3</v>
      </c>
      <c r="J1000" s="5">
        <f t="shared" si="105"/>
        <v>909.0999999999999</v>
      </c>
      <c r="K1000" s="26">
        <f t="shared" si="106"/>
        <v>900.6728592776929</v>
      </c>
      <c r="L1000" s="26">
        <f t="shared" si="107"/>
        <v>1087.2728592776928</v>
      </c>
      <c r="M1000" s="26">
        <f t="shared" si="108"/>
        <v>1072.352859277693</v>
      </c>
      <c r="N1000" s="27">
        <f t="shared" si="109"/>
        <v>1079.812859277693</v>
      </c>
      <c r="O1000" s="5">
        <v>21.9</v>
      </c>
      <c r="P1000" s="5">
        <v>53.3</v>
      </c>
      <c r="Q1000" s="5">
        <v>97.8</v>
      </c>
      <c r="S1000" s="28">
        <v>2.504</v>
      </c>
      <c r="T1000" s="23">
        <v>187.099</v>
      </c>
      <c r="U1000" s="23">
        <f t="shared" si="103"/>
        <v>254.0536666666667</v>
      </c>
      <c r="V1000" s="28">
        <v>0.641</v>
      </c>
      <c r="W1000" s="29">
        <v>5.55</v>
      </c>
      <c r="X1000" s="29">
        <f t="shared" si="104"/>
        <v>6.659999999999999</v>
      </c>
      <c r="Y1000" s="30">
        <v>10.713</v>
      </c>
      <c r="Z1000" s="27">
        <v>1079.812859277693</v>
      </c>
    </row>
    <row r="1001" spans="1:26" ht="12.75">
      <c r="A1001" s="1">
        <v>37015</v>
      </c>
      <c r="B1001" s="23">
        <v>124</v>
      </c>
      <c r="C1001" s="4">
        <v>0.838310182</v>
      </c>
      <c r="D1001" s="56">
        <v>0.838310182</v>
      </c>
      <c r="E1001" s="2">
        <v>9916</v>
      </c>
      <c r="F1001" s="24">
        <v>0</v>
      </c>
      <c r="G1001" s="65">
        <v>38.79158137</v>
      </c>
      <c r="H1001" s="65">
        <v>-76.49712784</v>
      </c>
      <c r="I1001" s="25">
        <v>937.9</v>
      </c>
      <c r="J1001" s="5">
        <f t="shared" si="105"/>
        <v>907.6999999999999</v>
      </c>
      <c r="K1001" s="26">
        <f t="shared" si="106"/>
        <v>913.470673260398</v>
      </c>
      <c r="L1001" s="26">
        <f t="shared" si="107"/>
        <v>1100.070673260398</v>
      </c>
      <c r="M1001" s="26">
        <f t="shared" si="108"/>
        <v>1085.150673260398</v>
      </c>
      <c r="N1001" s="27">
        <f t="shared" si="109"/>
        <v>1092.610673260398</v>
      </c>
      <c r="O1001" s="5">
        <v>21.8</v>
      </c>
      <c r="P1001" s="5">
        <v>53</v>
      </c>
      <c r="Q1001" s="5">
        <v>98.4</v>
      </c>
      <c r="S1001" s="28">
        <v>3.081</v>
      </c>
      <c r="T1001" s="23">
        <v>503.333</v>
      </c>
      <c r="U1001" s="23">
        <f t="shared" si="103"/>
        <v>299.0176666666667</v>
      </c>
      <c r="V1001" s="28">
        <v>0.612</v>
      </c>
      <c r="W1001" s="29">
        <v>5.55</v>
      </c>
      <c r="X1001" s="29">
        <f t="shared" si="104"/>
        <v>6.289999999999999</v>
      </c>
      <c r="Y1001" s="30">
        <v>10.736</v>
      </c>
      <c r="Z1001" s="27">
        <v>1092.610673260398</v>
      </c>
    </row>
    <row r="1002" spans="1:26" ht="12.75">
      <c r="A1002" s="1">
        <v>37015</v>
      </c>
      <c r="B1002" s="23">
        <v>124</v>
      </c>
      <c r="C1002" s="4">
        <v>0.838425934</v>
      </c>
      <c r="D1002" s="56">
        <v>0.838425934</v>
      </c>
      <c r="E1002" s="2">
        <v>9926</v>
      </c>
      <c r="F1002" s="24">
        <v>0</v>
      </c>
      <c r="G1002" s="65">
        <v>38.79458004</v>
      </c>
      <c r="H1002" s="65">
        <v>-76.50405022</v>
      </c>
      <c r="I1002" s="25">
        <v>937</v>
      </c>
      <c r="J1002" s="5">
        <f t="shared" si="105"/>
        <v>906.8</v>
      </c>
      <c r="K1002" s="26">
        <f t="shared" si="106"/>
        <v>921.7082669200098</v>
      </c>
      <c r="L1002" s="26">
        <f t="shared" si="107"/>
        <v>1108.3082669200098</v>
      </c>
      <c r="M1002" s="26">
        <f t="shared" si="108"/>
        <v>1093.3882669200098</v>
      </c>
      <c r="N1002" s="27">
        <f t="shared" si="109"/>
        <v>1100.8482669200098</v>
      </c>
      <c r="O1002" s="5">
        <v>21.6</v>
      </c>
      <c r="P1002" s="5">
        <v>53.4</v>
      </c>
      <c r="Q1002" s="5">
        <v>99.4</v>
      </c>
      <c r="S1002" s="28">
        <v>1.993</v>
      </c>
      <c r="T1002" s="23">
        <v>-72.808</v>
      </c>
      <c r="U1002" s="23">
        <f t="shared" si="103"/>
        <v>239.02283333333332</v>
      </c>
      <c r="V1002" s="28">
        <v>0.562</v>
      </c>
      <c r="W1002" s="29">
        <v>5.55</v>
      </c>
      <c r="X1002" s="29">
        <f t="shared" si="104"/>
        <v>5.920000000000001</v>
      </c>
      <c r="Y1002" s="30">
        <v>10.728</v>
      </c>
      <c r="Z1002" s="27">
        <v>1100.8482669200098</v>
      </c>
    </row>
    <row r="1003" spans="1:26" ht="12.75">
      <c r="A1003" s="1">
        <v>37015</v>
      </c>
      <c r="B1003" s="23">
        <v>124</v>
      </c>
      <c r="C1003" s="4">
        <v>0.838541687</v>
      </c>
      <c r="D1003" s="56">
        <v>0.838541687</v>
      </c>
      <c r="E1003" s="2">
        <v>9936</v>
      </c>
      <c r="F1003" s="24">
        <v>0</v>
      </c>
      <c r="G1003" s="65">
        <v>38.7974819</v>
      </c>
      <c r="H1003" s="65">
        <v>-76.51111053</v>
      </c>
      <c r="I1003" s="25">
        <v>940.6</v>
      </c>
      <c r="J1003" s="5">
        <f t="shared" si="105"/>
        <v>910.4</v>
      </c>
      <c r="K1003" s="26">
        <f t="shared" si="106"/>
        <v>888.806809681082</v>
      </c>
      <c r="L1003" s="26">
        <f t="shared" si="107"/>
        <v>1075.406809681082</v>
      </c>
      <c r="M1003" s="26">
        <f t="shared" si="108"/>
        <v>1060.486809681082</v>
      </c>
      <c r="N1003" s="27">
        <f t="shared" si="109"/>
        <v>1067.946809681082</v>
      </c>
      <c r="O1003" s="5">
        <v>22</v>
      </c>
      <c r="P1003" s="5">
        <v>53.8</v>
      </c>
      <c r="Q1003" s="5">
        <v>100.4</v>
      </c>
      <c r="R1003" s="64">
        <v>2.52E-05</v>
      </c>
      <c r="S1003" s="28">
        <v>3.306</v>
      </c>
      <c r="T1003" s="23">
        <v>610.926</v>
      </c>
      <c r="U1003" s="23">
        <f t="shared" si="103"/>
        <v>284.028</v>
      </c>
      <c r="V1003" s="28">
        <v>0.571</v>
      </c>
      <c r="W1003" s="29">
        <v>5.55</v>
      </c>
      <c r="X1003" s="29">
        <f t="shared" si="104"/>
        <v>5.735</v>
      </c>
      <c r="Y1003" s="30">
        <v>10.726</v>
      </c>
      <c r="Z1003" s="27">
        <v>1067.946809681082</v>
      </c>
    </row>
    <row r="1004" spans="1:26" ht="12.75">
      <c r="A1004" s="1">
        <v>37015</v>
      </c>
      <c r="B1004" s="23">
        <v>124</v>
      </c>
      <c r="C1004" s="4">
        <v>0.838657379</v>
      </c>
      <c r="D1004" s="56">
        <v>0.838657379</v>
      </c>
      <c r="E1004" s="2">
        <v>9946</v>
      </c>
      <c r="F1004" s="24">
        <v>0</v>
      </c>
      <c r="G1004" s="65">
        <v>38.80030486</v>
      </c>
      <c r="H1004" s="65">
        <v>-76.51800654</v>
      </c>
      <c r="I1004" s="25">
        <v>940.7</v>
      </c>
      <c r="J1004" s="5">
        <f t="shared" si="105"/>
        <v>910.5</v>
      </c>
      <c r="K1004" s="26">
        <f t="shared" si="106"/>
        <v>887.8947385755451</v>
      </c>
      <c r="L1004" s="26">
        <f t="shared" si="107"/>
        <v>1074.4947385755452</v>
      </c>
      <c r="M1004" s="26">
        <f t="shared" si="108"/>
        <v>1059.574738575545</v>
      </c>
      <c r="N1004" s="27">
        <f t="shared" si="109"/>
        <v>1067.0347385755451</v>
      </c>
      <c r="O1004" s="5">
        <v>22.2</v>
      </c>
      <c r="P1004" s="5">
        <v>53.6</v>
      </c>
      <c r="Q1004" s="5">
        <v>98.7</v>
      </c>
      <c r="S1004" s="28">
        <v>2.642</v>
      </c>
      <c r="T1004" s="23">
        <v>244.537</v>
      </c>
      <c r="U1004" s="23">
        <f t="shared" si="103"/>
        <v>276.5125</v>
      </c>
      <c r="V1004" s="28">
        <v>0.551</v>
      </c>
      <c r="W1004" s="29">
        <v>5.55</v>
      </c>
      <c r="X1004" s="29">
        <f t="shared" si="104"/>
        <v>5.55</v>
      </c>
      <c r="Y1004" s="30">
        <v>10.707</v>
      </c>
      <c r="Z1004" s="27">
        <v>1067.0347385755451</v>
      </c>
    </row>
    <row r="1005" spans="1:26" ht="12.75">
      <c r="A1005" s="1">
        <v>37015</v>
      </c>
      <c r="B1005" s="23">
        <v>124</v>
      </c>
      <c r="C1005" s="4">
        <v>0.838773131</v>
      </c>
      <c r="D1005" s="56">
        <v>0.838773131</v>
      </c>
      <c r="E1005" s="2">
        <v>9956</v>
      </c>
      <c r="F1005" s="24">
        <v>0</v>
      </c>
      <c r="G1005" s="65">
        <v>38.80315611</v>
      </c>
      <c r="H1005" s="65">
        <v>-76.52510548</v>
      </c>
      <c r="I1005" s="25">
        <v>939.3</v>
      </c>
      <c r="J1005" s="5">
        <f t="shared" si="105"/>
        <v>909.0999999999999</v>
      </c>
      <c r="K1005" s="26">
        <f t="shared" si="106"/>
        <v>900.6728592776929</v>
      </c>
      <c r="L1005" s="26">
        <f t="shared" si="107"/>
        <v>1087.2728592776928</v>
      </c>
      <c r="M1005" s="26">
        <f t="shared" si="108"/>
        <v>1072.352859277693</v>
      </c>
      <c r="N1005" s="27">
        <f t="shared" si="109"/>
        <v>1079.812859277693</v>
      </c>
      <c r="O1005" s="5">
        <v>21.8</v>
      </c>
      <c r="P1005" s="5">
        <v>54.5</v>
      </c>
      <c r="Q1005" s="5">
        <v>100.8</v>
      </c>
      <c r="S1005" s="28">
        <v>2.605</v>
      </c>
      <c r="T1005" s="23">
        <v>245.772</v>
      </c>
      <c r="U1005" s="23">
        <f t="shared" si="103"/>
        <v>286.47650000000004</v>
      </c>
      <c r="V1005" s="28">
        <v>0.541</v>
      </c>
      <c r="W1005" s="29">
        <v>4.44</v>
      </c>
      <c r="X1005" s="29">
        <f t="shared" si="104"/>
        <v>5.364999999999999</v>
      </c>
      <c r="Y1005" s="30">
        <v>10.732</v>
      </c>
      <c r="Z1005" s="27">
        <v>1079.812859277693</v>
      </c>
    </row>
    <row r="1006" spans="1:26" ht="12.75">
      <c r="A1006" s="1">
        <v>37015</v>
      </c>
      <c r="B1006" s="23">
        <v>124</v>
      </c>
      <c r="C1006" s="4">
        <v>0.838888884</v>
      </c>
      <c r="D1006" s="56">
        <v>0.838888884</v>
      </c>
      <c r="E1006" s="2">
        <v>9966</v>
      </c>
      <c r="F1006" s="24">
        <v>0</v>
      </c>
      <c r="G1006" s="65">
        <v>38.80601662</v>
      </c>
      <c r="H1006" s="65">
        <v>-76.53243767</v>
      </c>
      <c r="I1006" s="25">
        <v>939.3</v>
      </c>
      <c r="J1006" s="5">
        <f t="shared" si="105"/>
        <v>909.0999999999999</v>
      </c>
      <c r="K1006" s="26">
        <f t="shared" si="106"/>
        <v>900.6728592776929</v>
      </c>
      <c r="L1006" s="26">
        <f t="shared" si="107"/>
        <v>1087.2728592776928</v>
      </c>
      <c r="M1006" s="26">
        <f t="shared" si="108"/>
        <v>1072.352859277693</v>
      </c>
      <c r="N1006" s="27">
        <f t="shared" si="109"/>
        <v>1079.812859277693</v>
      </c>
      <c r="O1006" s="5">
        <v>22</v>
      </c>
      <c r="P1006" s="5">
        <v>53.8</v>
      </c>
      <c r="Q1006" s="5">
        <v>99.9</v>
      </c>
      <c r="S1006" s="28">
        <v>2.862</v>
      </c>
      <c r="T1006" s="23">
        <v>404.63</v>
      </c>
      <c r="U1006" s="23">
        <f t="shared" si="103"/>
        <v>322.7316666666666</v>
      </c>
      <c r="V1006" s="28">
        <v>0.512</v>
      </c>
      <c r="W1006" s="29">
        <v>4.44</v>
      </c>
      <c r="X1006" s="29">
        <f t="shared" si="104"/>
        <v>5.180000000000001</v>
      </c>
      <c r="Y1006" s="30">
        <v>10.727</v>
      </c>
      <c r="Z1006" s="27">
        <v>1079.812859277693</v>
      </c>
    </row>
    <row r="1007" spans="1:26" ht="12.75">
      <c r="A1007" s="1">
        <v>37015</v>
      </c>
      <c r="B1007" s="23">
        <v>124</v>
      </c>
      <c r="C1007" s="4">
        <v>0.839004636</v>
      </c>
      <c r="D1007" s="56">
        <v>0.839004636</v>
      </c>
      <c r="E1007" s="2">
        <v>9976</v>
      </c>
      <c r="F1007" s="24">
        <v>0</v>
      </c>
      <c r="G1007" s="65">
        <v>38.80886102</v>
      </c>
      <c r="H1007" s="65">
        <v>-76.5396763</v>
      </c>
      <c r="I1007" s="25">
        <v>938.3</v>
      </c>
      <c r="J1007" s="5">
        <f t="shared" si="105"/>
        <v>908.0999999999999</v>
      </c>
      <c r="K1007" s="26">
        <f t="shared" si="106"/>
        <v>909.8121419215638</v>
      </c>
      <c r="L1007" s="26">
        <f t="shared" si="107"/>
        <v>1096.4121419215637</v>
      </c>
      <c r="M1007" s="26">
        <f t="shared" si="108"/>
        <v>1081.4921419215639</v>
      </c>
      <c r="N1007" s="27">
        <f t="shared" si="109"/>
        <v>1088.952141921564</v>
      </c>
      <c r="O1007" s="5">
        <v>21.9</v>
      </c>
      <c r="P1007" s="5">
        <v>53.2</v>
      </c>
      <c r="Q1007" s="5">
        <v>99.9</v>
      </c>
      <c r="S1007" s="28">
        <v>2.883</v>
      </c>
      <c r="T1007" s="23">
        <v>405.864</v>
      </c>
      <c r="U1007" s="23">
        <f t="shared" si="103"/>
        <v>306.4868333333334</v>
      </c>
      <c r="V1007" s="28">
        <v>0.503</v>
      </c>
      <c r="W1007" s="29">
        <v>4.44</v>
      </c>
      <c r="X1007" s="29">
        <f t="shared" si="104"/>
        <v>4.995</v>
      </c>
      <c r="Y1007" s="30">
        <v>10.749</v>
      </c>
      <c r="Z1007" s="27">
        <v>1088.952141921564</v>
      </c>
    </row>
    <row r="1008" spans="1:26" ht="12.75">
      <c r="A1008" s="1">
        <v>37015</v>
      </c>
      <c r="B1008" s="23">
        <v>124</v>
      </c>
      <c r="C1008" s="4">
        <v>0.839120388</v>
      </c>
      <c r="D1008" s="56">
        <v>0.839120388</v>
      </c>
      <c r="E1008" s="2">
        <v>9986</v>
      </c>
      <c r="F1008" s="24">
        <v>0</v>
      </c>
      <c r="G1008" s="65">
        <v>38.81168803</v>
      </c>
      <c r="H1008" s="65">
        <v>-76.54673676</v>
      </c>
      <c r="I1008" s="25">
        <v>936.4</v>
      </c>
      <c r="J1008" s="5">
        <f t="shared" si="105"/>
        <v>906.1999999999999</v>
      </c>
      <c r="K1008" s="26">
        <f t="shared" si="106"/>
        <v>927.2045394021891</v>
      </c>
      <c r="L1008" s="26">
        <f t="shared" si="107"/>
        <v>1113.804539402189</v>
      </c>
      <c r="M1008" s="26">
        <f t="shared" si="108"/>
        <v>1098.8845394021891</v>
      </c>
      <c r="N1008" s="27">
        <f t="shared" si="109"/>
        <v>1106.3445394021892</v>
      </c>
      <c r="O1008" s="5">
        <v>21.7</v>
      </c>
      <c r="P1008" s="5">
        <v>53.5</v>
      </c>
      <c r="Q1008" s="5">
        <v>100.6</v>
      </c>
      <c r="S1008" s="28">
        <v>2.534</v>
      </c>
      <c r="T1008" s="23">
        <v>196.975</v>
      </c>
      <c r="U1008" s="23">
        <f t="shared" si="103"/>
        <v>351.4506666666667</v>
      </c>
      <c r="V1008" s="28">
        <v>0.481</v>
      </c>
      <c r="W1008" s="29">
        <v>4.44</v>
      </c>
      <c r="X1008" s="29">
        <f t="shared" si="104"/>
        <v>4.8100000000000005</v>
      </c>
      <c r="Y1008" s="30">
        <v>10.735</v>
      </c>
      <c r="Z1008" s="27">
        <v>1106.3445394021892</v>
      </c>
    </row>
    <row r="1009" spans="1:26" ht="12.75">
      <c r="A1009" s="1">
        <v>37015</v>
      </c>
      <c r="B1009" s="23">
        <v>124</v>
      </c>
      <c r="C1009" s="4">
        <v>0.83923614</v>
      </c>
      <c r="D1009" s="56">
        <v>0.83923614</v>
      </c>
      <c r="E1009" s="2">
        <v>9996</v>
      </c>
      <c r="F1009" s="24">
        <v>0</v>
      </c>
      <c r="G1009" s="65">
        <v>38.81466658</v>
      </c>
      <c r="H1009" s="65">
        <v>-76.55391959</v>
      </c>
      <c r="I1009" s="25">
        <v>937.5</v>
      </c>
      <c r="J1009" s="5">
        <f t="shared" si="105"/>
        <v>907.3</v>
      </c>
      <c r="K1009" s="26">
        <f t="shared" si="106"/>
        <v>917.1308171750823</v>
      </c>
      <c r="L1009" s="26">
        <f t="shared" si="107"/>
        <v>1103.7308171750822</v>
      </c>
      <c r="M1009" s="26">
        <f t="shared" si="108"/>
        <v>1088.8108171750823</v>
      </c>
      <c r="N1009" s="27">
        <f t="shared" si="109"/>
        <v>1096.2708171750824</v>
      </c>
      <c r="O1009" s="5">
        <v>21.7</v>
      </c>
      <c r="P1009" s="5">
        <v>54.5</v>
      </c>
      <c r="Q1009" s="5">
        <v>100.6</v>
      </c>
      <c r="R1009" s="64">
        <v>2.52E-05</v>
      </c>
      <c r="S1009" s="28">
        <v>3.179</v>
      </c>
      <c r="T1009" s="23">
        <v>565.71</v>
      </c>
      <c r="U1009" s="23">
        <f t="shared" si="103"/>
        <v>343.9146666666666</v>
      </c>
      <c r="V1009" s="28">
        <v>0.521</v>
      </c>
      <c r="W1009" s="29">
        <v>4.44</v>
      </c>
      <c r="X1009" s="29">
        <f t="shared" si="104"/>
        <v>4.625000000000001</v>
      </c>
      <c r="Y1009" s="30">
        <v>10.731</v>
      </c>
      <c r="Z1009" s="27">
        <v>1096.2708171750824</v>
      </c>
    </row>
    <row r="1010" spans="1:26" ht="12.75">
      <c r="A1010" s="1">
        <v>37015</v>
      </c>
      <c r="B1010" s="23">
        <v>124</v>
      </c>
      <c r="C1010" s="4">
        <v>0.839351833</v>
      </c>
      <c r="D1010" s="56">
        <v>0.839351833</v>
      </c>
      <c r="E1010" s="2">
        <v>10006</v>
      </c>
      <c r="F1010" s="24">
        <v>0</v>
      </c>
      <c r="G1010" s="65">
        <v>38.81756234</v>
      </c>
      <c r="H1010" s="65">
        <v>-76.56099715</v>
      </c>
      <c r="I1010" s="25">
        <v>939.5</v>
      </c>
      <c r="J1010" s="5">
        <f t="shared" si="105"/>
        <v>909.3</v>
      </c>
      <c r="K1010" s="26">
        <f t="shared" si="106"/>
        <v>898.8462091664992</v>
      </c>
      <c r="L1010" s="26">
        <f t="shared" si="107"/>
        <v>1085.446209166499</v>
      </c>
      <c r="M1010" s="26">
        <f t="shared" si="108"/>
        <v>1070.5262091664993</v>
      </c>
      <c r="N1010" s="27">
        <f t="shared" si="109"/>
        <v>1077.986209166499</v>
      </c>
      <c r="O1010" s="5">
        <v>22.1</v>
      </c>
      <c r="P1010" s="5">
        <v>54.7</v>
      </c>
      <c r="Q1010" s="5">
        <v>99.3</v>
      </c>
      <c r="S1010" s="28">
        <v>2.344</v>
      </c>
      <c r="T1010" s="23">
        <v>94.568</v>
      </c>
      <c r="U1010" s="23">
        <f t="shared" si="103"/>
        <v>318.9198333333333</v>
      </c>
      <c r="V1010" s="28">
        <v>0.501</v>
      </c>
      <c r="W1010" s="29">
        <v>4.44</v>
      </c>
      <c r="X1010" s="29">
        <f t="shared" si="104"/>
        <v>4.44</v>
      </c>
      <c r="Y1010" s="30">
        <v>10.723</v>
      </c>
      <c r="Z1010" s="27">
        <v>1077.986209166499</v>
      </c>
    </row>
    <row r="1011" spans="1:26" ht="12.75">
      <c r="A1011" s="1">
        <v>37015</v>
      </c>
      <c r="B1011" s="23">
        <v>124</v>
      </c>
      <c r="C1011" s="4">
        <v>0.839467585</v>
      </c>
      <c r="D1011" s="56">
        <v>0.839467585</v>
      </c>
      <c r="E1011" s="2">
        <v>10016</v>
      </c>
      <c r="F1011" s="24">
        <v>0</v>
      </c>
      <c r="G1011" s="65">
        <v>38.82040873</v>
      </c>
      <c r="H1011" s="65">
        <v>-76.5680906</v>
      </c>
      <c r="I1011" s="25">
        <v>936.9</v>
      </c>
      <c r="J1011" s="5">
        <f t="shared" si="105"/>
        <v>906.6999999999999</v>
      </c>
      <c r="K1011" s="26">
        <f t="shared" si="106"/>
        <v>922.6240597383639</v>
      </c>
      <c r="L1011" s="26">
        <f t="shared" si="107"/>
        <v>1109.2240597383638</v>
      </c>
      <c r="M1011" s="26">
        <f t="shared" si="108"/>
        <v>1094.304059738364</v>
      </c>
      <c r="N1011" s="27">
        <f t="shared" si="109"/>
        <v>1101.7640597383638</v>
      </c>
      <c r="O1011" s="5">
        <v>21.7</v>
      </c>
      <c r="P1011" s="5">
        <v>54.4</v>
      </c>
      <c r="Q1011" s="5">
        <v>101.4</v>
      </c>
      <c r="S1011" s="28">
        <v>2.691</v>
      </c>
      <c r="T1011" s="23">
        <v>305.803</v>
      </c>
      <c r="U1011" s="23">
        <f t="shared" si="103"/>
        <v>328.925</v>
      </c>
      <c r="V1011" s="28">
        <v>0.483</v>
      </c>
      <c r="W1011" s="29">
        <v>4.44</v>
      </c>
      <c r="X1011" s="29">
        <f t="shared" si="104"/>
        <v>4.44</v>
      </c>
      <c r="Y1011" s="30">
        <v>10.733</v>
      </c>
      <c r="Z1011" s="27">
        <v>1101.7640597383638</v>
      </c>
    </row>
    <row r="1012" spans="1:26" ht="12.75">
      <c r="A1012" s="1">
        <v>37015</v>
      </c>
      <c r="B1012" s="23">
        <v>124</v>
      </c>
      <c r="C1012" s="4">
        <v>0.839583337</v>
      </c>
      <c r="D1012" s="56">
        <v>0.839583337</v>
      </c>
      <c r="E1012" s="2">
        <v>10026</v>
      </c>
      <c r="F1012" s="24">
        <v>0</v>
      </c>
      <c r="G1012" s="65">
        <v>38.82327533</v>
      </c>
      <c r="H1012" s="65">
        <v>-76.5753193</v>
      </c>
      <c r="I1012" s="25">
        <v>937.5</v>
      </c>
      <c r="J1012" s="5">
        <f t="shared" si="105"/>
        <v>907.3</v>
      </c>
      <c r="K1012" s="26">
        <f t="shared" si="106"/>
        <v>917.1308171750823</v>
      </c>
      <c r="L1012" s="26">
        <f t="shared" si="107"/>
        <v>1103.7308171750822</v>
      </c>
      <c r="M1012" s="26">
        <f t="shared" si="108"/>
        <v>1088.8108171750823</v>
      </c>
      <c r="N1012" s="27">
        <f t="shared" si="109"/>
        <v>1096.2708171750824</v>
      </c>
      <c r="O1012" s="5">
        <v>21.8</v>
      </c>
      <c r="P1012" s="5">
        <v>54.4</v>
      </c>
      <c r="Q1012" s="5">
        <v>100.9</v>
      </c>
      <c r="S1012" s="28">
        <v>2.803</v>
      </c>
      <c r="T1012" s="23">
        <v>359.414</v>
      </c>
      <c r="U1012" s="23">
        <f aca="true" t="shared" si="110" ref="U1012:U1034">AVERAGE(T1007:T1012)</f>
        <v>321.389</v>
      </c>
      <c r="V1012" s="28">
        <v>0.474</v>
      </c>
      <c r="W1012" s="29">
        <v>4.44</v>
      </c>
      <c r="X1012" s="29">
        <f aca="true" t="shared" si="111" ref="X1012:X1034">AVERAGE(W1007:W1012)</f>
        <v>4.44</v>
      </c>
      <c r="Y1012" s="30">
        <v>10.728</v>
      </c>
      <c r="Z1012" s="27">
        <v>1096.2708171750824</v>
      </c>
    </row>
    <row r="1013" spans="1:26" ht="12.75">
      <c r="A1013" s="1">
        <v>37015</v>
      </c>
      <c r="B1013" s="23">
        <v>124</v>
      </c>
      <c r="C1013" s="4">
        <v>0.83969909</v>
      </c>
      <c r="D1013" s="56">
        <v>0.83969909</v>
      </c>
      <c r="E1013" s="2">
        <v>10036</v>
      </c>
      <c r="F1013" s="24">
        <v>0</v>
      </c>
      <c r="G1013" s="65">
        <v>38.82616324</v>
      </c>
      <c r="H1013" s="65">
        <v>-76.58262305</v>
      </c>
      <c r="I1013" s="25">
        <v>938.5</v>
      </c>
      <c r="J1013" s="5">
        <f t="shared" si="105"/>
        <v>908.3</v>
      </c>
      <c r="K1013" s="26">
        <f t="shared" si="106"/>
        <v>907.9834805241708</v>
      </c>
      <c r="L1013" s="26">
        <f t="shared" si="107"/>
        <v>1094.5834805241707</v>
      </c>
      <c r="M1013" s="26">
        <f t="shared" si="108"/>
        <v>1079.6634805241708</v>
      </c>
      <c r="N1013" s="27">
        <f t="shared" si="109"/>
        <v>1087.1234805241706</v>
      </c>
      <c r="O1013" s="5">
        <v>22</v>
      </c>
      <c r="P1013" s="5">
        <v>54.9</v>
      </c>
      <c r="Q1013" s="5">
        <v>100.3</v>
      </c>
      <c r="S1013" s="28">
        <v>2.71</v>
      </c>
      <c r="T1013" s="23">
        <v>308.148</v>
      </c>
      <c r="U1013" s="23">
        <f t="shared" si="110"/>
        <v>305.103</v>
      </c>
      <c r="V1013" s="28">
        <v>0.441</v>
      </c>
      <c r="W1013" s="29">
        <v>3.33</v>
      </c>
      <c r="X1013" s="29">
        <f t="shared" si="111"/>
        <v>4.255</v>
      </c>
      <c r="Y1013" s="30">
        <v>10.742</v>
      </c>
      <c r="Z1013" s="27">
        <v>1087.1234805241706</v>
      </c>
    </row>
    <row r="1014" spans="1:26" ht="12.75">
      <c r="A1014" s="1">
        <v>37015</v>
      </c>
      <c r="B1014" s="23">
        <v>124</v>
      </c>
      <c r="C1014" s="4">
        <v>0.839814842</v>
      </c>
      <c r="D1014" s="56">
        <v>0.839814842</v>
      </c>
      <c r="E1014" s="2">
        <v>10046</v>
      </c>
      <c r="F1014" s="24">
        <v>0</v>
      </c>
      <c r="G1014" s="65">
        <v>38.82901285</v>
      </c>
      <c r="H1014" s="65">
        <v>-76.58972687</v>
      </c>
      <c r="I1014" s="25">
        <v>936.4</v>
      </c>
      <c r="J1014" s="5">
        <f t="shared" si="105"/>
        <v>906.1999999999999</v>
      </c>
      <c r="K1014" s="26">
        <f t="shared" si="106"/>
        <v>927.2045394021891</v>
      </c>
      <c r="L1014" s="26">
        <f t="shared" si="107"/>
        <v>1113.804539402189</v>
      </c>
      <c r="M1014" s="26">
        <f t="shared" si="108"/>
        <v>1098.8845394021891</v>
      </c>
      <c r="N1014" s="27">
        <f t="shared" si="109"/>
        <v>1106.3445394021892</v>
      </c>
      <c r="O1014" s="5">
        <v>21.7</v>
      </c>
      <c r="P1014" s="5">
        <v>55.1</v>
      </c>
      <c r="Q1014" s="5">
        <v>99.8</v>
      </c>
      <c r="S1014" s="28">
        <v>2.781</v>
      </c>
      <c r="T1014" s="23">
        <v>362.006</v>
      </c>
      <c r="U1014" s="23">
        <f t="shared" si="110"/>
        <v>332.60816666666665</v>
      </c>
      <c r="V1014" s="28">
        <v>0.441</v>
      </c>
      <c r="W1014" s="29">
        <v>3.33</v>
      </c>
      <c r="X1014" s="29">
        <f t="shared" si="111"/>
        <v>4.07</v>
      </c>
      <c r="Y1014" s="30">
        <v>10.733</v>
      </c>
      <c r="Z1014" s="27">
        <v>1106.3445394021892</v>
      </c>
    </row>
    <row r="1015" spans="1:26" ht="12.75">
      <c r="A1015" s="1">
        <v>37015</v>
      </c>
      <c r="B1015" s="23">
        <v>124</v>
      </c>
      <c r="C1015" s="4">
        <v>0.839930534</v>
      </c>
      <c r="D1015" s="56">
        <v>0.839930534</v>
      </c>
      <c r="E1015" s="2">
        <v>10056</v>
      </c>
      <c r="F1015" s="24">
        <v>0</v>
      </c>
      <c r="G1015" s="65">
        <v>38.83197687</v>
      </c>
      <c r="H1015" s="65">
        <v>-76.59696843</v>
      </c>
      <c r="I1015" s="25">
        <v>936.9</v>
      </c>
      <c r="J1015" s="5">
        <f t="shared" si="105"/>
        <v>906.6999999999999</v>
      </c>
      <c r="K1015" s="26">
        <f t="shared" si="106"/>
        <v>922.6240597383639</v>
      </c>
      <c r="L1015" s="26">
        <f t="shared" si="107"/>
        <v>1109.2240597383638</v>
      </c>
      <c r="M1015" s="26">
        <f t="shared" si="108"/>
        <v>1094.304059738364</v>
      </c>
      <c r="N1015" s="27">
        <f t="shared" si="109"/>
        <v>1101.7640597383638</v>
      </c>
      <c r="O1015" s="5">
        <v>21.7</v>
      </c>
      <c r="P1015" s="5">
        <v>56.4</v>
      </c>
      <c r="Q1015" s="5">
        <v>101.6</v>
      </c>
      <c r="R1015" s="64">
        <v>2.85E-05</v>
      </c>
      <c r="S1015" s="28">
        <v>2.584</v>
      </c>
      <c r="T1015" s="23">
        <v>258.241</v>
      </c>
      <c r="U1015" s="23">
        <f t="shared" si="110"/>
        <v>281.3633333333333</v>
      </c>
      <c r="V1015" s="28">
        <v>0.411</v>
      </c>
      <c r="W1015" s="29">
        <v>3.33</v>
      </c>
      <c r="X1015" s="29">
        <f t="shared" si="111"/>
        <v>3.8849999999999993</v>
      </c>
      <c r="Y1015" s="30">
        <v>10.733</v>
      </c>
      <c r="Z1015" s="27">
        <v>1101.7640597383638</v>
      </c>
    </row>
    <row r="1016" spans="1:26" ht="12.75">
      <c r="A1016" s="1">
        <v>37015</v>
      </c>
      <c r="B1016" s="23">
        <v>124</v>
      </c>
      <c r="C1016" s="4">
        <v>0.840046287</v>
      </c>
      <c r="D1016" s="56">
        <v>0.840046287</v>
      </c>
      <c r="E1016" s="2">
        <v>10066</v>
      </c>
      <c r="F1016" s="24">
        <v>0</v>
      </c>
      <c r="G1016" s="65">
        <v>38.83496181</v>
      </c>
      <c r="H1016" s="65">
        <v>-76.60431058</v>
      </c>
      <c r="I1016" s="25">
        <v>937</v>
      </c>
      <c r="J1016" s="5">
        <f t="shared" si="105"/>
        <v>906.8</v>
      </c>
      <c r="K1016" s="26">
        <f t="shared" si="106"/>
        <v>921.7082669200098</v>
      </c>
      <c r="L1016" s="26">
        <f t="shared" si="107"/>
        <v>1108.3082669200098</v>
      </c>
      <c r="M1016" s="26">
        <f t="shared" si="108"/>
        <v>1093.3882669200098</v>
      </c>
      <c r="N1016" s="27">
        <f t="shared" si="109"/>
        <v>1100.8482669200098</v>
      </c>
      <c r="O1016" s="5">
        <v>22</v>
      </c>
      <c r="P1016" s="5">
        <v>55.6</v>
      </c>
      <c r="Q1016" s="5">
        <v>103.4</v>
      </c>
      <c r="S1016" s="28">
        <v>2.901</v>
      </c>
      <c r="T1016" s="23">
        <v>416.852</v>
      </c>
      <c r="U1016" s="23">
        <f t="shared" si="110"/>
        <v>335.07733333333334</v>
      </c>
      <c r="V1016" s="28">
        <v>0.423</v>
      </c>
      <c r="W1016" s="29">
        <v>3.33</v>
      </c>
      <c r="X1016" s="29">
        <f t="shared" si="111"/>
        <v>3.7000000000000006</v>
      </c>
      <c r="Y1016" s="30">
        <v>10.76</v>
      </c>
      <c r="Z1016" s="27">
        <v>1100.8482669200098</v>
      </c>
    </row>
    <row r="1017" spans="1:26" ht="12.75">
      <c r="A1017" s="1">
        <v>37015</v>
      </c>
      <c r="B1017" s="23">
        <v>124</v>
      </c>
      <c r="C1017" s="4">
        <v>0.840162039</v>
      </c>
      <c r="D1017" s="56">
        <v>0.840162039</v>
      </c>
      <c r="E1017" s="2">
        <v>10076</v>
      </c>
      <c r="F1017" s="24">
        <v>0</v>
      </c>
      <c r="G1017" s="65">
        <v>38.83783601</v>
      </c>
      <c r="H1017" s="65">
        <v>-76.61137906</v>
      </c>
      <c r="I1017" s="25">
        <v>935.4</v>
      </c>
      <c r="J1017" s="5">
        <f t="shared" si="105"/>
        <v>905.1999999999999</v>
      </c>
      <c r="K1017" s="26">
        <f t="shared" si="106"/>
        <v>936.373085516352</v>
      </c>
      <c r="L1017" s="26">
        <f t="shared" si="107"/>
        <v>1122.973085516352</v>
      </c>
      <c r="M1017" s="26">
        <f t="shared" si="108"/>
        <v>1108.053085516352</v>
      </c>
      <c r="N1017" s="27">
        <f t="shared" si="109"/>
        <v>1115.513085516352</v>
      </c>
      <c r="O1017" s="5">
        <v>21.6</v>
      </c>
      <c r="P1017" s="5">
        <v>58.2</v>
      </c>
      <c r="Q1017" s="5">
        <v>105.4</v>
      </c>
      <c r="S1017" s="28">
        <v>2.616</v>
      </c>
      <c r="T1017" s="23">
        <v>260.587</v>
      </c>
      <c r="U1017" s="23">
        <f t="shared" si="110"/>
        <v>327.54133333333334</v>
      </c>
      <c r="V1017" s="28">
        <v>0.412</v>
      </c>
      <c r="W1017" s="29">
        <v>3.33</v>
      </c>
      <c r="X1017" s="29">
        <f t="shared" si="111"/>
        <v>3.5150000000000006</v>
      </c>
      <c r="Y1017" s="30">
        <v>10.74</v>
      </c>
      <c r="Z1017" s="27">
        <v>1115.513085516352</v>
      </c>
    </row>
    <row r="1018" spans="1:26" ht="12.75">
      <c r="A1018" s="1">
        <v>37015</v>
      </c>
      <c r="B1018" s="23">
        <v>124</v>
      </c>
      <c r="C1018" s="4">
        <v>0.840277791</v>
      </c>
      <c r="D1018" s="56">
        <v>0.840277791</v>
      </c>
      <c r="E1018" s="2">
        <v>10086</v>
      </c>
      <c r="F1018" s="24">
        <v>0</v>
      </c>
      <c r="G1018" s="65">
        <v>38.84070817</v>
      </c>
      <c r="H1018" s="65">
        <v>-76.61873102</v>
      </c>
      <c r="I1018" s="25">
        <v>938.4</v>
      </c>
      <c r="J1018" s="5">
        <f t="shared" si="105"/>
        <v>908.1999999999999</v>
      </c>
      <c r="K1018" s="26">
        <f t="shared" si="106"/>
        <v>908.8977608853484</v>
      </c>
      <c r="L1018" s="26">
        <f t="shared" si="107"/>
        <v>1095.4977608853483</v>
      </c>
      <c r="M1018" s="26">
        <f t="shared" si="108"/>
        <v>1080.5777608853484</v>
      </c>
      <c r="N1018" s="27">
        <f t="shared" si="109"/>
        <v>1088.0377608853482</v>
      </c>
      <c r="O1018" s="5">
        <v>22</v>
      </c>
      <c r="P1018" s="5">
        <v>57.2</v>
      </c>
      <c r="Q1018" s="5">
        <v>105.2</v>
      </c>
      <c r="S1018" s="28">
        <v>2.79</v>
      </c>
      <c r="T1018" s="23">
        <v>366.945</v>
      </c>
      <c r="U1018" s="23">
        <f t="shared" si="110"/>
        <v>328.7965</v>
      </c>
      <c r="V1018" s="28">
        <v>0.411</v>
      </c>
      <c r="W1018" s="29">
        <v>3.33</v>
      </c>
      <c r="X1018" s="29">
        <f t="shared" si="111"/>
        <v>3.3299999999999996</v>
      </c>
      <c r="Y1018" s="30">
        <v>10.724</v>
      </c>
      <c r="Z1018" s="27">
        <v>1088.0377608853482</v>
      </c>
    </row>
    <row r="1019" spans="1:26" ht="12.75">
      <c r="A1019" s="1">
        <v>37015</v>
      </c>
      <c r="B1019" s="23">
        <v>124</v>
      </c>
      <c r="C1019" s="4">
        <v>0.840393543</v>
      </c>
      <c r="D1019" s="56">
        <v>0.840393543</v>
      </c>
      <c r="E1019" s="2">
        <v>10096</v>
      </c>
      <c r="F1019" s="24">
        <v>0</v>
      </c>
      <c r="G1019" s="65">
        <v>38.84358005</v>
      </c>
      <c r="H1019" s="65">
        <v>-76.62600135</v>
      </c>
      <c r="I1019" s="25">
        <v>936.5</v>
      </c>
      <c r="J1019" s="5">
        <f t="shared" si="105"/>
        <v>906.3</v>
      </c>
      <c r="K1019" s="26">
        <f t="shared" si="106"/>
        <v>926.2882413188311</v>
      </c>
      <c r="L1019" s="26">
        <f t="shared" si="107"/>
        <v>1112.888241318831</v>
      </c>
      <c r="M1019" s="26">
        <f t="shared" si="108"/>
        <v>1097.9682413188311</v>
      </c>
      <c r="N1019" s="27">
        <f t="shared" si="109"/>
        <v>1105.4282413188312</v>
      </c>
      <c r="O1019" s="5">
        <v>21.9</v>
      </c>
      <c r="P1019" s="5">
        <v>55.2</v>
      </c>
      <c r="Q1019" s="5">
        <v>108.8</v>
      </c>
      <c r="S1019" s="28">
        <v>2.681</v>
      </c>
      <c r="T1019" s="23">
        <v>315.679</v>
      </c>
      <c r="U1019" s="23">
        <f t="shared" si="110"/>
        <v>330.0516666666667</v>
      </c>
      <c r="V1019" s="28">
        <v>0.421</v>
      </c>
      <c r="W1019" s="29">
        <v>3.33</v>
      </c>
      <c r="X1019" s="29">
        <f t="shared" si="111"/>
        <v>3.3299999999999996</v>
      </c>
      <c r="Y1019" s="30">
        <v>10.761</v>
      </c>
      <c r="Z1019" s="27">
        <v>1105.4282413188312</v>
      </c>
    </row>
    <row r="1020" spans="1:26" ht="12.75">
      <c r="A1020" s="1">
        <v>37015</v>
      </c>
      <c r="B1020" s="23">
        <v>124</v>
      </c>
      <c r="C1020" s="4">
        <v>0.840509236</v>
      </c>
      <c r="D1020" s="56">
        <v>0.840509236</v>
      </c>
      <c r="E1020" s="2">
        <v>10106</v>
      </c>
      <c r="F1020" s="24">
        <v>0</v>
      </c>
      <c r="G1020" s="65">
        <v>38.84643793</v>
      </c>
      <c r="H1020" s="65">
        <v>-76.63332007</v>
      </c>
      <c r="I1020" s="25">
        <v>935.1</v>
      </c>
      <c r="J1020" s="5">
        <f t="shared" si="105"/>
        <v>904.9</v>
      </c>
      <c r="K1020" s="26">
        <f t="shared" si="106"/>
        <v>939.125624530118</v>
      </c>
      <c r="L1020" s="26">
        <f t="shared" si="107"/>
        <v>1125.725624530118</v>
      </c>
      <c r="M1020" s="26">
        <f t="shared" si="108"/>
        <v>1110.805624530118</v>
      </c>
      <c r="N1020" s="27">
        <f t="shared" si="109"/>
        <v>1118.265624530118</v>
      </c>
      <c r="O1020" s="5">
        <v>21.6</v>
      </c>
      <c r="P1020" s="5">
        <v>54.6</v>
      </c>
      <c r="Q1020" s="5">
        <v>108.6</v>
      </c>
      <c r="S1020" s="28">
        <v>2.66</v>
      </c>
      <c r="T1020" s="23">
        <v>316.79</v>
      </c>
      <c r="U1020" s="23">
        <f t="shared" si="110"/>
        <v>322.5156666666667</v>
      </c>
      <c r="V1020" s="28">
        <v>0.42</v>
      </c>
      <c r="W1020" s="29">
        <v>3.33</v>
      </c>
      <c r="X1020" s="29">
        <f t="shared" si="111"/>
        <v>3.3299999999999996</v>
      </c>
      <c r="Y1020" s="30">
        <v>10.738</v>
      </c>
      <c r="Z1020" s="27">
        <v>1118.265624530118</v>
      </c>
    </row>
    <row r="1021" spans="1:26" ht="12.75">
      <c r="A1021" s="1">
        <v>37015</v>
      </c>
      <c r="B1021" s="23">
        <v>124</v>
      </c>
      <c r="C1021" s="4">
        <v>0.840624988</v>
      </c>
      <c r="D1021" s="56">
        <v>0.840624988</v>
      </c>
      <c r="E1021" s="2">
        <v>10116</v>
      </c>
      <c r="F1021" s="24">
        <v>0</v>
      </c>
      <c r="G1021" s="65">
        <v>38.84932564</v>
      </c>
      <c r="H1021" s="65">
        <v>-76.64081686</v>
      </c>
      <c r="I1021" s="25">
        <v>935.7</v>
      </c>
      <c r="J1021" s="5">
        <f t="shared" si="105"/>
        <v>905.5</v>
      </c>
      <c r="K1021" s="26">
        <f t="shared" si="106"/>
        <v>933.6214585937305</v>
      </c>
      <c r="L1021" s="26">
        <f t="shared" si="107"/>
        <v>1120.2214585937304</v>
      </c>
      <c r="M1021" s="26">
        <f t="shared" si="108"/>
        <v>1105.3014585937306</v>
      </c>
      <c r="N1021" s="27">
        <f t="shared" si="109"/>
        <v>1112.7614585937304</v>
      </c>
      <c r="O1021" s="5">
        <v>21.7</v>
      </c>
      <c r="P1021" s="5">
        <v>54.9</v>
      </c>
      <c r="Q1021" s="5">
        <v>107.9</v>
      </c>
      <c r="R1021" s="64">
        <v>2.78E-05</v>
      </c>
      <c r="S1021" s="28">
        <v>2.981</v>
      </c>
      <c r="T1021" s="23">
        <v>475.525</v>
      </c>
      <c r="U1021" s="23">
        <f t="shared" si="110"/>
        <v>358.7296666666667</v>
      </c>
      <c r="V1021" s="28">
        <v>0.403</v>
      </c>
      <c r="W1021" s="29">
        <v>3.33</v>
      </c>
      <c r="X1021" s="29">
        <f t="shared" si="111"/>
        <v>3.3299999999999996</v>
      </c>
      <c r="Y1021" s="30">
        <v>10.738</v>
      </c>
      <c r="Z1021" s="27">
        <v>1112.7614585937304</v>
      </c>
    </row>
    <row r="1022" spans="1:26" ht="12.75">
      <c r="A1022" s="1">
        <v>37015</v>
      </c>
      <c r="B1022" s="23">
        <v>124</v>
      </c>
      <c r="C1022" s="4">
        <v>0.84074074</v>
      </c>
      <c r="D1022" s="56">
        <v>0.84074074</v>
      </c>
      <c r="E1022" s="2">
        <v>10126</v>
      </c>
      <c r="F1022" s="24">
        <v>0</v>
      </c>
      <c r="G1022" s="65">
        <v>38.85219726</v>
      </c>
      <c r="H1022" s="65">
        <v>-76.64817177</v>
      </c>
      <c r="I1022" s="25">
        <v>936.2</v>
      </c>
      <c r="J1022" s="5">
        <f t="shared" si="105"/>
        <v>906</v>
      </c>
      <c r="K1022" s="26">
        <f t="shared" si="106"/>
        <v>929.0374389509609</v>
      </c>
      <c r="L1022" s="26">
        <f t="shared" si="107"/>
        <v>1115.6374389509608</v>
      </c>
      <c r="M1022" s="26">
        <f t="shared" si="108"/>
        <v>1100.717438950961</v>
      </c>
      <c r="N1022" s="27">
        <f t="shared" si="109"/>
        <v>1108.177438950961</v>
      </c>
      <c r="O1022" s="5">
        <v>21.9</v>
      </c>
      <c r="P1022" s="5">
        <v>53.9</v>
      </c>
      <c r="Q1022" s="5">
        <v>103.8</v>
      </c>
      <c r="S1022" s="28">
        <v>2.87</v>
      </c>
      <c r="T1022" s="23">
        <v>424.383</v>
      </c>
      <c r="U1022" s="23">
        <f t="shared" si="110"/>
        <v>359.98483333333326</v>
      </c>
      <c r="V1022" s="28">
        <v>0.422</v>
      </c>
      <c r="W1022" s="29">
        <v>3.33</v>
      </c>
      <c r="X1022" s="29">
        <f t="shared" si="111"/>
        <v>3.3299999999999996</v>
      </c>
      <c r="Y1022" s="30">
        <v>10.763</v>
      </c>
      <c r="Z1022" s="27">
        <v>1108.177438950961</v>
      </c>
    </row>
    <row r="1023" spans="1:26" ht="12.75">
      <c r="A1023" s="1">
        <v>37015</v>
      </c>
      <c r="B1023" s="23">
        <v>124</v>
      </c>
      <c r="C1023" s="4">
        <v>0.840856493</v>
      </c>
      <c r="D1023" s="56">
        <v>0.840856493</v>
      </c>
      <c r="E1023" s="2">
        <v>10136</v>
      </c>
      <c r="F1023" s="24">
        <v>0</v>
      </c>
      <c r="G1023" s="65">
        <v>38.85506635</v>
      </c>
      <c r="H1023" s="65">
        <v>-76.65533518</v>
      </c>
      <c r="I1023" s="25">
        <v>934.7</v>
      </c>
      <c r="J1023" s="5">
        <f t="shared" si="105"/>
        <v>904.5</v>
      </c>
      <c r="K1023" s="26">
        <f t="shared" si="106"/>
        <v>942.7970964024623</v>
      </c>
      <c r="L1023" s="26">
        <f t="shared" si="107"/>
        <v>1129.3970964024622</v>
      </c>
      <c r="M1023" s="26">
        <f t="shared" si="108"/>
        <v>1114.4770964024624</v>
      </c>
      <c r="N1023" s="27">
        <f t="shared" si="109"/>
        <v>1121.9370964024624</v>
      </c>
      <c r="O1023" s="5">
        <v>21.7</v>
      </c>
      <c r="P1023" s="5">
        <v>54.7</v>
      </c>
      <c r="Q1023" s="5">
        <v>101.2</v>
      </c>
      <c r="S1023" s="28">
        <v>2.949</v>
      </c>
      <c r="T1023" s="23">
        <v>425.494</v>
      </c>
      <c r="U1023" s="23">
        <f t="shared" si="110"/>
        <v>387.4693333333333</v>
      </c>
      <c r="V1023" s="28">
        <v>0.391</v>
      </c>
      <c r="W1023" s="29">
        <v>3.33</v>
      </c>
      <c r="X1023" s="29">
        <f t="shared" si="111"/>
        <v>3.3299999999999996</v>
      </c>
      <c r="Y1023" s="30">
        <v>10.733</v>
      </c>
      <c r="Z1023" s="27">
        <v>1121.9370964024624</v>
      </c>
    </row>
    <row r="1024" spans="1:26" ht="12.75">
      <c r="A1024" s="1">
        <v>37015</v>
      </c>
      <c r="B1024" s="23">
        <v>124</v>
      </c>
      <c r="C1024" s="4">
        <v>0.840972245</v>
      </c>
      <c r="D1024" s="56">
        <v>0.840972245</v>
      </c>
      <c r="E1024" s="2">
        <v>10146</v>
      </c>
      <c r="F1024" s="24">
        <v>0</v>
      </c>
      <c r="G1024" s="65">
        <v>38.85809259</v>
      </c>
      <c r="H1024" s="65">
        <v>-76.66266639</v>
      </c>
      <c r="I1024" s="25">
        <v>935.7</v>
      </c>
      <c r="J1024" s="5">
        <f t="shared" si="105"/>
        <v>905.5</v>
      </c>
      <c r="K1024" s="26">
        <f t="shared" si="106"/>
        <v>933.6214585937305</v>
      </c>
      <c r="L1024" s="26">
        <f t="shared" si="107"/>
        <v>1120.2214585937304</v>
      </c>
      <c r="M1024" s="26">
        <f t="shared" si="108"/>
        <v>1105.3014585937306</v>
      </c>
      <c r="N1024" s="27">
        <f t="shared" si="109"/>
        <v>1112.7614585937304</v>
      </c>
      <c r="O1024" s="5">
        <v>21.8</v>
      </c>
      <c r="P1024" s="5">
        <v>56.2</v>
      </c>
      <c r="Q1024" s="5">
        <v>99.2</v>
      </c>
      <c r="S1024" s="28">
        <v>2.615</v>
      </c>
      <c r="T1024" s="23">
        <v>269.229</v>
      </c>
      <c r="U1024" s="23">
        <f t="shared" si="110"/>
        <v>371.18333333333334</v>
      </c>
      <c r="V1024" s="28">
        <v>0.401</v>
      </c>
      <c r="W1024" s="29">
        <v>3.33</v>
      </c>
      <c r="X1024" s="29">
        <f t="shared" si="111"/>
        <v>3.3299999999999996</v>
      </c>
      <c r="Y1024" s="30">
        <v>10.734</v>
      </c>
      <c r="Z1024" s="27">
        <v>1112.7614585937304</v>
      </c>
    </row>
    <row r="1025" spans="1:26" ht="12.75">
      <c r="A1025" s="1">
        <v>37015</v>
      </c>
      <c r="B1025" s="23">
        <v>124</v>
      </c>
      <c r="C1025" s="4">
        <v>0.841087937</v>
      </c>
      <c r="D1025" s="56">
        <v>0.841087937</v>
      </c>
      <c r="E1025" s="2">
        <v>10156</v>
      </c>
      <c r="F1025" s="24">
        <v>0</v>
      </c>
      <c r="G1025" s="65">
        <v>38.86124529</v>
      </c>
      <c r="H1025" s="65">
        <v>-76.66997442</v>
      </c>
      <c r="I1025" s="25">
        <v>937.5</v>
      </c>
      <c r="J1025" s="5">
        <f t="shared" si="105"/>
        <v>907.3</v>
      </c>
      <c r="K1025" s="26">
        <f t="shared" si="106"/>
        <v>917.1308171750823</v>
      </c>
      <c r="L1025" s="26">
        <f t="shared" si="107"/>
        <v>1103.7308171750822</v>
      </c>
      <c r="M1025" s="26">
        <f t="shared" si="108"/>
        <v>1088.8108171750823</v>
      </c>
      <c r="N1025" s="27">
        <f t="shared" si="109"/>
        <v>1096.2708171750824</v>
      </c>
      <c r="O1025" s="5">
        <v>22.1</v>
      </c>
      <c r="P1025" s="5">
        <v>56.3</v>
      </c>
      <c r="Q1025" s="5">
        <v>101.9</v>
      </c>
      <c r="S1025" s="28">
        <v>2.486</v>
      </c>
      <c r="T1025" s="23">
        <v>218.087</v>
      </c>
      <c r="U1025" s="23">
        <f t="shared" si="110"/>
        <v>354.91799999999995</v>
      </c>
      <c r="V1025" s="28">
        <v>0.411</v>
      </c>
      <c r="W1025" s="29">
        <v>3.33</v>
      </c>
      <c r="X1025" s="29">
        <f t="shared" si="111"/>
        <v>3.3299999999999996</v>
      </c>
      <c r="Y1025" s="30">
        <v>10.763</v>
      </c>
      <c r="Z1025" s="27">
        <v>1096.2708171750824</v>
      </c>
    </row>
    <row r="1026" spans="1:26" ht="12.75">
      <c r="A1026" s="1">
        <v>37015</v>
      </c>
      <c r="B1026" s="23">
        <v>124</v>
      </c>
      <c r="C1026" s="4">
        <v>0.84120369</v>
      </c>
      <c r="D1026" s="56">
        <v>0.84120369</v>
      </c>
      <c r="E1026" s="2">
        <v>10166</v>
      </c>
      <c r="F1026" s="24">
        <v>0</v>
      </c>
      <c r="G1026" s="65">
        <v>38.86425619</v>
      </c>
      <c r="H1026" s="65">
        <v>-76.67711608</v>
      </c>
      <c r="I1026" s="25">
        <v>943.2</v>
      </c>
      <c r="J1026" s="5">
        <f t="shared" si="105"/>
        <v>913</v>
      </c>
      <c r="K1026" s="26">
        <f t="shared" si="106"/>
        <v>865.1254581402699</v>
      </c>
      <c r="L1026" s="26">
        <f t="shared" si="107"/>
        <v>1051.72545814027</v>
      </c>
      <c r="M1026" s="26">
        <f t="shared" si="108"/>
        <v>1036.8054581402698</v>
      </c>
      <c r="N1026" s="27">
        <f t="shared" si="109"/>
        <v>1044.2654581402699</v>
      </c>
      <c r="O1026" s="5">
        <v>22.9</v>
      </c>
      <c r="P1026" s="5">
        <v>56.2</v>
      </c>
      <c r="Q1026" s="5">
        <v>104.4</v>
      </c>
      <c r="S1026" s="28">
        <v>3.021</v>
      </c>
      <c r="T1026" s="23">
        <v>481.821</v>
      </c>
      <c r="U1026" s="23">
        <f t="shared" si="110"/>
        <v>382.4231666666667</v>
      </c>
      <c r="V1026" s="28">
        <v>0.392</v>
      </c>
      <c r="W1026" s="29">
        <v>3.33</v>
      </c>
      <c r="X1026" s="29">
        <f t="shared" si="111"/>
        <v>3.3299999999999996</v>
      </c>
      <c r="Y1026" s="30">
        <v>10.738</v>
      </c>
      <c r="Z1026" s="27">
        <v>1044.2654581402699</v>
      </c>
    </row>
    <row r="1027" spans="1:26" ht="12.75">
      <c r="A1027" s="1">
        <v>37015</v>
      </c>
      <c r="B1027" s="23">
        <v>124</v>
      </c>
      <c r="C1027" s="4">
        <v>0.841319442</v>
      </c>
      <c r="D1027" s="56">
        <v>0.841319442</v>
      </c>
      <c r="E1027" s="2">
        <v>10176</v>
      </c>
      <c r="F1027" s="24">
        <v>0</v>
      </c>
      <c r="G1027" s="65">
        <v>38.86737705</v>
      </c>
      <c r="H1027" s="65">
        <v>-76.68440919</v>
      </c>
      <c r="I1027" s="25">
        <v>945</v>
      </c>
      <c r="J1027" s="5">
        <f t="shared" si="105"/>
        <v>914.8</v>
      </c>
      <c r="K1027" s="26">
        <f t="shared" si="106"/>
        <v>848.770148695511</v>
      </c>
      <c r="L1027" s="26">
        <f t="shared" si="107"/>
        <v>1035.370148695511</v>
      </c>
      <c r="M1027" s="26">
        <f t="shared" si="108"/>
        <v>1020.450148695511</v>
      </c>
      <c r="N1027" s="27">
        <f t="shared" si="109"/>
        <v>1027.910148695511</v>
      </c>
      <c r="O1027" s="5">
        <v>23.1</v>
      </c>
      <c r="P1027" s="5">
        <v>55.3</v>
      </c>
      <c r="Q1027" s="5">
        <v>106.8</v>
      </c>
      <c r="R1027" s="64">
        <v>3.14E-05</v>
      </c>
      <c r="S1027" s="28">
        <v>2.366</v>
      </c>
      <c r="T1027" s="23">
        <v>167.932</v>
      </c>
      <c r="U1027" s="23">
        <f t="shared" si="110"/>
        <v>331.15766666666667</v>
      </c>
      <c r="V1027" s="28">
        <v>0.412</v>
      </c>
      <c r="W1027" s="29">
        <v>3.33</v>
      </c>
      <c r="X1027" s="29">
        <f t="shared" si="111"/>
        <v>3.3299999999999996</v>
      </c>
      <c r="Y1027" s="30">
        <v>10.72</v>
      </c>
      <c r="Z1027" s="27">
        <v>1027.910148695511</v>
      </c>
    </row>
    <row r="1028" spans="1:26" ht="12.75">
      <c r="A1028" s="1">
        <v>37015</v>
      </c>
      <c r="B1028" s="23">
        <v>124</v>
      </c>
      <c r="C1028" s="4">
        <v>0.841435194</v>
      </c>
      <c r="D1028" s="56">
        <v>0.841435194</v>
      </c>
      <c r="E1028" s="2">
        <v>10186</v>
      </c>
      <c r="F1028" s="24">
        <v>0</v>
      </c>
      <c r="G1028" s="65">
        <v>38.87061885</v>
      </c>
      <c r="H1028" s="65">
        <v>-76.69231611</v>
      </c>
      <c r="I1028" s="25">
        <v>948.1</v>
      </c>
      <c r="J1028" s="5">
        <f t="shared" si="105"/>
        <v>917.9</v>
      </c>
      <c r="K1028" s="26">
        <f t="shared" si="106"/>
        <v>820.6779636089669</v>
      </c>
      <c r="L1028" s="26">
        <f t="shared" si="107"/>
        <v>1007.277963608967</v>
      </c>
      <c r="M1028" s="26">
        <f t="shared" si="108"/>
        <v>992.3579636089669</v>
      </c>
      <c r="N1028" s="27">
        <f t="shared" si="109"/>
        <v>999.8179636089669</v>
      </c>
      <c r="O1028" s="5">
        <v>23.4</v>
      </c>
      <c r="P1028" s="5">
        <v>54.6</v>
      </c>
      <c r="Q1028" s="5">
        <v>105.7</v>
      </c>
      <c r="S1028" s="28">
        <v>2.606</v>
      </c>
      <c r="T1028" s="23">
        <v>274.167</v>
      </c>
      <c r="U1028" s="23">
        <f t="shared" si="110"/>
        <v>306.1216666666666</v>
      </c>
      <c r="V1028" s="28">
        <v>0.411</v>
      </c>
      <c r="W1028" s="29">
        <v>3.33</v>
      </c>
      <c r="X1028" s="29">
        <f t="shared" si="111"/>
        <v>3.3299999999999996</v>
      </c>
      <c r="Y1028" s="30">
        <v>10.763</v>
      </c>
      <c r="Z1028" s="27">
        <v>999.8179636089669</v>
      </c>
    </row>
    <row r="1029" spans="1:26" ht="12.75">
      <c r="A1029" s="1">
        <v>37015</v>
      </c>
      <c r="B1029" s="23">
        <v>124</v>
      </c>
      <c r="C1029" s="4">
        <v>0.841550946</v>
      </c>
      <c r="D1029" s="56">
        <v>0.841550946</v>
      </c>
      <c r="E1029" s="2">
        <v>10196</v>
      </c>
      <c r="F1029" s="24">
        <v>0</v>
      </c>
      <c r="G1029" s="65">
        <v>38.87392426</v>
      </c>
      <c r="H1029" s="65">
        <v>-76.70043504</v>
      </c>
      <c r="I1029" s="25">
        <v>950.6</v>
      </c>
      <c r="J1029" s="5">
        <f t="shared" si="105"/>
        <v>920.4</v>
      </c>
      <c r="K1029" s="26">
        <f t="shared" si="106"/>
        <v>798.0919969786328</v>
      </c>
      <c r="L1029" s="26">
        <f t="shared" si="107"/>
        <v>984.6919969786328</v>
      </c>
      <c r="M1029" s="26">
        <f t="shared" si="108"/>
        <v>969.7719969786328</v>
      </c>
      <c r="N1029" s="27">
        <f t="shared" si="109"/>
        <v>977.2319969786329</v>
      </c>
      <c r="O1029" s="5">
        <v>23.7</v>
      </c>
      <c r="P1029" s="5">
        <v>54</v>
      </c>
      <c r="Q1029" s="5">
        <v>105.2</v>
      </c>
      <c r="S1029" s="28">
        <v>3.09</v>
      </c>
      <c r="T1029" s="23">
        <v>538.025</v>
      </c>
      <c r="U1029" s="23">
        <f t="shared" si="110"/>
        <v>324.8768333333333</v>
      </c>
      <c r="V1029" s="28">
        <v>0.4</v>
      </c>
      <c r="W1029" s="29">
        <v>3.33</v>
      </c>
      <c r="X1029" s="29">
        <f t="shared" si="111"/>
        <v>3.3299999999999996</v>
      </c>
      <c r="Y1029" s="30">
        <v>10.734</v>
      </c>
      <c r="Z1029" s="27">
        <v>977.2319969786329</v>
      </c>
    </row>
    <row r="1030" spans="1:26" ht="12.75">
      <c r="A1030" s="1">
        <v>37015</v>
      </c>
      <c r="B1030" s="23">
        <v>124</v>
      </c>
      <c r="C1030" s="4">
        <v>0.841666639</v>
      </c>
      <c r="D1030" s="56">
        <v>0.841666639</v>
      </c>
      <c r="E1030" s="2">
        <v>10206</v>
      </c>
      <c r="F1030" s="24">
        <v>0</v>
      </c>
      <c r="G1030" s="65">
        <v>38.8772485</v>
      </c>
      <c r="H1030" s="65">
        <v>-76.70867828</v>
      </c>
      <c r="I1030" s="25">
        <v>952.6</v>
      </c>
      <c r="J1030" s="5">
        <f t="shared" si="105"/>
        <v>922.4</v>
      </c>
      <c r="K1030" s="26">
        <f t="shared" si="106"/>
        <v>780.0673505007215</v>
      </c>
      <c r="L1030" s="26">
        <f t="shared" si="107"/>
        <v>966.6673505007216</v>
      </c>
      <c r="M1030" s="26">
        <f t="shared" si="108"/>
        <v>951.7473505007215</v>
      </c>
      <c r="N1030" s="27">
        <f t="shared" si="109"/>
        <v>959.2073505007215</v>
      </c>
      <c r="O1030" s="5">
        <v>23.9</v>
      </c>
      <c r="P1030" s="5">
        <v>54.4</v>
      </c>
      <c r="Q1030" s="5">
        <v>102.4</v>
      </c>
      <c r="S1030" s="28">
        <v>3.069</v>
      </c>
      <c r="T1030" s="23">
        <v>539.26</v>
      </c>
      <c r="U1030" s="23">
        <f t="shared" si="110"/>
        <v>369.88200000000006</v>
      </c>
      <c r="V1030" s="28">
        <v>0.402</v>
      </c>
      <c r="W1030" s="29">
        <v>3.33</v>
      </c>
      <c r="X1030" s="29">
        <f t="shared" si="111"/>
        <v>3.3299999999999996</v>
      </c>
      <c r="Y1030" s="30">
        <v>10.732</v>
      </c>
      <c r="Z1030" s="27">
        <v>959.2073505007215</v>
      </c>
    </row>
    <row r="1031" spans="1:26" ht="12.75">
      <c r="A1031" s="1">
        <v>37015</v>
      </c>
      <c r="B1031" s="23">
        <v>124</v>
      </c>
      <c r="C1031" s="4">
        <v>0.841782391</v>
      </c>
      <c r="D1031" s="56">
        <v>0.841782391</v>
      </c>
      <c r="E1031" s="2">
        <v>10216</v>
      </c>
      <c r="F1031" s="24">
        <v>0</v>
      </c>
      <c r="G1031" s="65">
        <v>38.88061103</v>
      </c>
      <c r="H1031" s="65">
        <v>-76.71684608</v>
      </c>
      <c r="I1031" s="25">
        <v>955.1</v>
      </c>
      <c r="J1031" s="5">
        <f t="shared" si="105"/>
        <v>924.9</v>
      </c>
      <c r="K1031" s="26">
        <f t="shared" si="106"/>
        <v>757.5914222769705</v>
      </c>
      <c r="L1031" s="26">
        <f t="shared" si="107"/>
        <v>944.1914222769706</v>
      </c>
      <c r="M1031" s="26">
        <f t="shared" si="108"/>
        <v>929.2714222769705</v>
      </c>
      <c r="N1031" s="27">
        <f t="shared" si="109"/>
        <v>936.7314222769705</v>
      </c>
      <c r="O1031" s="5">
        <v>24</v>
      </c>
      <c r="P1031" s="5">
        <v>54.4</v>
      </c>
      <c r="Q1031" s="5">
        <v>101.9</v>
      </c>
      <c r="S1031" s="28">
        <v>2.782</v>
      </c>
      <c r="T1031" s="23">
        <v>382.871</v>
      </c>
      <c r="U1031" s="23">
        <f t="shared" si="110"/>
        <v>397.346</v>
      </c>
      <c r="V1031" s="28">
        <v>0.383</v>
      </c>
      <c r="W1031" s="29">
        <v>3.33</v>
      </c>
      <c r="X1031" s="29">
        <f t="shared" si="111"/>
        <v>3.3299999999999996</v>
      </c>
      <c r="Y1031" s="30">
        <v>10.767</v>
      </c>
      <c r="Z1031" s="27">
        <v>936.7314222769705</v>
      </c>
    </row>
    <row r="1032" spans="1:26" ht="12.75">
      <c r="A1032" s="1">
        <v>37015</v>
      </c>
      <c r="B1032" s="23">
        <v>124</v>
      </c>
      <c r="C1032" s="4">
        <v>0.841898143</v>
      </c>
      <c r="D1032" s="56">
        <v>0.841898143</v>
      </c>
      <c r="E1032" s="2">
        <v>10226</v>
      </c>
      <c r="F1032" s="24">
        <v>0</v>
      </c>
      <c r="G1032" s="65">
        <v>38.88401836</v>
      </c>
      <c r="H1032" s="65">
        <v>-76.72504954</v>
      </c>
      <c r="I1032" s="25">
        <v>956.6</v>
      </c>
      <c r="J1032" s="5">
        <f t="shared" si="105"/>
        <v>926.4</v>
      </c>
      <c r="K1032" s="26">
        <f t="shared" si="106"/>
        <v>744.1350080991092</v>
      </c>
      <c r="L1032" s="26">
        <f t="shared" si="107"/>
        <v>930.7350080991092</v>
      </c>
      <c r="M1032" s="26">
        <f t="shared" si="108"/>
        <v>915.8150080991093</v>
      </c>
      <c r="N1032" s="27">
        <f t="shared" si="109"/>
        <v>923.2750080991093</v>
      </c>
      <c r="O1032" s="5">
        <v>24</v>
      </c>
      <c r="P1032" s="5">
        <v>54.6</v>
      </c>
      <c r="Q1032" s="5">
        <v>102.4</v>
      </c>
      <c r="S1032" s="28">
        <v>2.149</v>
      </c>
      <c r="T1032" s="23">
        <v>16.605</v>
      </c>
      <c r="U1032" s="23">
        <f t="shared" si="110"/>
        <v>319.81</v>
      </c>
      <c r="V1032" s="28">
        <v>0.372</v>
      </c>
      <c r="W1032" s="29">
        <v>3.33</v>
      </c>
      <c r="X1032" s="29">
        <f t="shared" si="111"/>
        <v>3.3299999999999996</v>
      </c>
      <c r="Y1032" s="30">
        <v>10.723</v>
      </c>
      <c r="Z1032" s="27">
        <v>923.2750080991093</v>
      </c>
    </row>
    <row r="1033" spans="1:26" ht="12.75">
      <c r="A1033" s="1">
        <v>37015</v>
      </c>
      <c r="B1033" s="23">
        <v>124</v>
      </c>
      <c r="C1033" s="4">
        <v>0.842013896</v>
      </c>
      <c r="D1033" s="56">
        <v>0.842013896</v>
      </c>
      <c r="E1033" s="2">
        <v>10236</v>
      </c>
      <c r="F1033" s="24">
        <v>0</v>
      </c>
      <c r="G1033" s="65">
        <v>38.88751945</v>
      </c>
      <c r="H1033" s="65">
        <v>-76.73309922</v>
      </c>
      <c r="I1033" s="25">
        <v>957.1</v>
      </c>
      <c r="J1033" s="5">
        <f aca="true" t="shared" si="112" ref="J1033:J1086">(I1033-30.2)</f>
        <v>926.9</v>
      </c>
      <c r="K1033" s="26">
        <f aca="true" t="shared" si="113" ref="K1033:K1087">(8303.951372*(LN(1013.25/J1033)))</f>
        <v>739.654378102093</v>
      </c>
      <c r="L1033" s="26">
        <f aca="true" t="shared" si="114" ref="L1033:L1087">(K1033+186.6)</f>
        <v>926.254378102093</v>
      </c>
      <c r="M1033" s="26">
        <f aca="true" t="shared" si="115" ref="M1033:M1087">(K1033+171.68)</f>
        <v>911.3343781020931</v>
      </c>
      <c r="N1033" s="27">
        <f aca="true" t="shared" si="116" ref="N1033:N1087">AVERAGE(L1033:M1033)</f>
        <v>918.7943781020931</v>
      </c>
      <c r="O1033" s="5">
        <v>24</v>
      </c>
      <c r="P1033" s="5">
        <v>55.3</v>
      </c>
      <c r="Q1033" s="5">
        <v>98.4</v>
      </c>
      <c r="R1033" s="64">
        <v>3.33E-05</v>
      </c>
      <c r="S1033" s="28">
        <v>2.882</v>
      </c>
      <c r="U1033" s="23">
        <f t="shared" si="110"/>
        <v>350.18559999999997</v>
      </c>
      <c r="V1033" s="28">
        <v>0.391</v>
      </c>
      <c r="X1033" s="29">
        <f t="shared" si="111"/>
        <v>3.3299999999999996</v>
      </c>
      <c r="Y1033" s="30">
        <v>0.026</v>
      </c>
      <c r="Z1033" s="27">
        <v>918.7943781020931</v>
      </c>
    </row>
    <row r="1034" spans="1:26" ht="12.75">
      <c r="A1034" s="1">
        <v>37015</v>
      </c>
      <c r="B1034" s="23">
        <v>124</v>
      </c>
      <c r="C1034" s="4">
        <v>0.842129648</v>
      </c>
      <c r="D1034" s="56">
        <v>0.842129648</v>
      </c>
      <c r="E1034" s="2">
        <v>10246</v>
      </c>
      <c r="F1034" s="24">
        <v>0</v>
      </c>
      <c r="G1034" s="65">
        <v>38.89113237</v>
      </c>
      <c r="H1034" s="65">
        <v>-76.74101516</v>
      </c>
      <c r="I1034" s="25">
        <v>960.2</v>
      </c>
      <c r="J1034" s="5">
        <f t="shared" si="112"/>
        <v>930</v>
      </c>
      <c r="K1034" s="26">
        <f t="shared" si="113"/>
        <v>711.9283043573504</v>
      </c>
      <c r="L1034" s="26">
        <f t="shared" si="114"/>
        <v>898.5283043573504</v>
      </c>
      <c r="M1034" s="26">
        <f t="shared" si="115"/>
        <v>883.6083043573503</v>
      </c>
      <c r="N1034" s="27">
        <f t="shared" si="116"/>
        <v>891.0683043573504</v>
      </c>
      <c r="O1034" s="5">
        <v>24.5</v>
      </c>
      <c r="P1034" s="5">
        <v>54.7</v>
      </c>
      <c r="Q1034" s="5">
        <v>96.1</v>
      </c>
      <c r="S1034" s="28">
        <v>2.068</v>
      </c>
      <c r="U1034" s="23">
        <f t="shared" si="110"/>
        <v>369.19025</v>
      </c>
      <c r="V1034" s="28">
        <v>0.351</v>
      </c>
      <c r="X1034" s="29">
        <f t="shared" si="111"/>
        <v>3.33</v>
      </c>
      <c r="Y1034" s="30">
        <v>0.023</v>
      </c>
      <c r="Z1034" s="27">
        <v>891.0683043573504</v>
      </c>
    </row>
    <row r="1035" spans="1:26" ht="12.75">
      <c r="A1035" s="1">
        <v>37015</v>
      </c>
      <c r="B1035" s="23">
        <v>124</v>
      </c>
      <c r="C1035" s="4">
        <v>0.8422454</v>
      </c>
      <c r="D1035" s="56">
        <v>0.8422454</v>
      </c>
      <c r="E1035" s="2">
        <v>10256</v>
      </c>
      <c r="F1035" s="24">
        <v>0</v>
      </c>
      <c r="G1035" s="65">
        <v>38.89475201</v>
      </c>
      <c r="H1035" s="65">
        <v>-76.74870743</v>
      </c>
      <c r="I1035" s="25">
        <v>962.6</v>
      </c>
      <c r="J1035" s="5">
        <f t="shared" si="112"/>
        <v>932.4</v>
      </c>
      <c r="K1035" s="26">
        <f t="shared" si="113"/>
        <v>690.5263559845656</v>
      </c>
      <c r="L1035" s="26">
        <f t="shared" si="114"/>
        <v>877.1263559845656</v>
      </c>
      <c r="M1035" s="26">
        <f t="shared" si="115"/>
        <v>862.2063559845656</v>
      </c>
      <c r="N1035" s="27">
        <f t="shared" si="116"/>
        <v>869.6663559845656</v>
      </c>
      <c r="O1035" s="5">
        <v>24.7</v>
      </c>
      <c r="P1035" s="5">
        <v>54.3</v>
      </c>
      <c r="Q1035" s="5">
        <v>98.9</v>
      </c>
      <c r="S1035" s="28">
        <v>2.851</v>
      </c>
      <c r="U1035" s="23">
        <f>AVERAGE(T1030:T1035)</f>
        <v>312.912</v>
      </c>
      <c r="V1035" s="28">
        <v>0.303</v>
      </c>
      <c r="X1035" s="29">
        <f>AVERAGE(W1030:W1035)</f>
        <v>3.33</v>
      </c>
      <c r="Y1035" s="30">
        <v>0.02</v>
      </c>
      <c r="Z1035" s="27">
        <v>869.6663559845656</v>
      </c>
    </row>
    <row r="1036" spans="1:26" ht="12.75">
      <c r="A1036" s="1">
        <v>37015</v>
      </c>
      <c r="B1036" s="23">
        <v>124</v>
      </c>
      <c r="C1036" s="4">
        <v>0.842361093</v>
      </c>
      <c r="D1036" s="56">
        <v>0.842361093</v>
      </c>
      <c r="E1036" s="2">
        <v>10266</v>
      </c>
      <c r="F1036" s="24">
        <v>0</v>
      </c>
      <c r="G1036" s="65">
        <v>38.89845196</v>
      </c>
      <c r="H1036" s="65">
        <v>-76.75641933</v>
      </c>
      <c r="I1036" s="25">
        <v>963.1</v>
      </c>
      <c r="J1036" s="5">
        <f t="shared" si="112"/>
        <v>932.9</v>
      </c>
      <c r="K1036" s="26">
        <f t="shared" si="113"/>
        <v>686.0745511430463</v>
      </c>
      <c r="L1036" s="26">
        <f t="shared" si="114"/>
        <v>872.6745511430463</v>
      </c>
      <c r="M1036" s="26">
        <f t="shared" si="115"/>
        <v>857.7545511430462</v>
      </c>
      <c r="N1036" s="27">
        <f t="shared" si="116"/>
        <v>865.2145511430463</v>
      </c>
      <c r="O1036" s="5">
        <v>24.7</v>
      </c>
      <c r="P1036" s="5">
        <v>54.2</v>
      </c>
      <c r="Q1036" s="5">
        <v>99.4</v>
      </c>
      <c r="S1036" s="28">
        <v>2.081</v>
      </c>
      <c r="V1036" s="28">
        <v>0.252</v>
      </c>
      <c r="Y1036" s="30">
        <v>0.019</v>
      </c>
      <c r="Z1036" s="27">
        <v>865.2145511430463</v>
      </c>
    </row>
    <row r="1037" spans="1:26" ht="12.75">
      <c r="A1037" s="1">
        <v>37015</v>
      </c>
      <c r="B1037" s="23">
        <v>124</v>
      </c>
      <c r="C1037" s="4">
        <v>0.842476845</v>
      </c>
      <c r="D1037" s="56">
        <v>0.842476845</v>
      </c>
      <c r="E1037" s="2">
        <v>10276</v>
      </c>
      <c r="F1037" s="24">
        <v>0</v>
      </c>
      <c r="G1037" s="65">
        <v>38.90222153</v>
      </c>
      <c r="H1037" s="65">
        <v>-76.76423558</v>
      </c>
      <c r="I1037" s="25">
        <v>964.7</v>
      </c>
      <c r="J1037" s="5">
        <f t="shared" si="112"/>
        <v>934.5</v>
      </c>
      <c r="K1037" s="26">
        <f t="shared" si="113"/>
        <v>671.8447927126728</v>
      </c>
      <c r="L1037" s="26">
        <f t="shared" si="114"/>
        <v>858.4447927126728</v>
      </c>
      <c r="M1037" s="26">
        <f t="shared" si="115"/>
        <v>843.5247927126727</v>
      </c>
      <c r="N1037" s="27">
        <f t="shared" si="116"/>
        <v>850.9847927126727</v>
      </c>
      <c r="O1037" s="5">
        <v>24.8</v>
      </c>
      <c r="P1037" s="5">
        <v>54.1</v>
      </c>
      <c r="Q1037" s="5">
        <v>100.3</v>
      </c>
      <c r="S1037" s="28">
        <v>2.02</v>
      </c>
      <c r="V1037" s="28">
        <v>0.203</v>
      </c>
      <c r="Y1037" s="30">
        <v>0.019</v>
      </c>
      <c r="Z1037" s="27">
        <v>850.9847927126727</v>
      </c>
    </row>
    <row r="1038" spans="1:26" ht="12.75">
      <c r="A1038" s="1">
        <v>37015</v>
      </c>
      <c r="B1038" s="23">
        <v>124</v>
      </c>
      <c r="C1038" s="4">
        <v>0.842592597</v>
      </c>
      <c r="D1038" s="56">
        <v>0.842592597</v>
      </c>
      <c r="E1038" s="2">
        <v>10286</v>
      </c>
      <c r="F1038" s="24">
        <v>0</v>
      </c>
      <c r="G1038" s="65">
        <v>38.90601903</v>
      </c>
      <c r="H1038" s="65">
        <v>-76.77195329</v>
      </c>
      <c r="I1038" s="25">
        <v>968.1</v>
      </c>
      <c r="J1038" s="5">
        <f t="shared" si="112"/>
        <v>937.9</v>
      </c>
      <c r="K1038" s="26">
        <f t="shared" si="113"/>
        <v>641.68727754884</v>
      </c>
      <c r="L1038" s="26">
        <f t="shared" si="114"/>
        <v>828.28727754884</v>
      </c>
      <c r="M1038" s="26">
        <f t="shared" si="115"/>
        <v>813.3672775488401</v>
      </c>
      <c r="N1038" s="27">
        <f t="shared" si="116"/>
        <v>820.8272775488401</v>
      </c>
      <c r="O1038" s="5">
        <v>24.8</v>
      </c>
      <c r="P1038" s="5">
        <v>56</v>
      </c>
      <c r="Q1038" s="5">
        <v>102.7</v>
      </c>
      <c r="S1038" s="28">
        <v>2.326</v>
      </c>
      <c r="V1038" s="28">
        <v>0.113</v>
      </c>
      <c r="Y1038" s="30">
        <v>0.016</v>
      </c>
      <c r="Z1038" s="27">
        <v>820.8272775488401</v>
      </c>
    </row>
    <row r="1039" spans="1:26" ht="12.75">
      <c r="A1039" s="1">
        <v>37015</v>
      </c>
      <c r="B1039" s="23">
        <v>124</v>
      </c>
      <c r="C1039" s="4">
        <v>0.842708349</v>
      </c>
      <c r="D1039" s="56">
        <v>0.842708349</v>
      </c>
      <c r="E1039" s="2">
        <v>10296</v>
      </c>
      <c r="F1039" s="24">
        <v>0</v>
      </c>
      <c r="G1039" s="65">
        <v>38.90972792</v>
      </c>
      <c r="H1039" s="65">
        <v>-76.77953087</v>
      </c>
      <c r="I1039" s="25">
        <v>970.6</v>
      </c>
      <c r="J1039" s="5">
        <f t="shared" si="112"/>
        <v>940.4</v>
      </c>
      <c r="K1039" s="26">
        <f t="shared" si="113"/>
        <v>619.5822989096735</v>
      </c>
      <c r="L1039" s="26">
        <f t="shared" si="114"/>
        <v>806.1822989096735</v>
      </c>
      <c r="M1039" s="26">
        <f t="shared" si="115"/>
        <v>791.2622989096735</v>
      </c>
      <c r="N1039" s="27">
        <f t="shared" si="116"/>
        <v>798.7222989096736</v>
      </c>
      <c r="O1039" s="5">
        <v>25</v>
      </c>
      <c r="P1039" s="5">
        <v>56.2</v>
      </c>
      <c r="Q1039" s="5">
        <v>99.8</v>
      </c>
      <c r="R1039" s="64">
        <v>3.22E-05</v>
      </c>
      <c r="S1039" s="28">
        <v>2.574</v>
      </c>
      <c r="V1039" s="28">
        <v>0.123</v>
      </c>
      <c r="Y1039" s="30">
        <v>0.016</v>
      </c>
      <c r="Z1039" s="27">
        <v>798.7222989096736</v>
      </c>
    </row>
    <row r="1040" spans="1:26" ht="12.75">
      <c r="A1040" s="1">
        <v>37015</v>
      </c>
      <c r="B1040" s="23">
        <v>124</v>
      </c>
      <c r="C1040" s="4">
        <v>0.842824101</v>
      </c>
      <c r="D1040" s="56">
        <v>0.842824101</v>
      </c>
      <c r="E1040" s="2">
        <v>10306</v>
      </c>
      <c r="F1040" s="24">
        <v>0</v>
      </c>
      <c r="G1040" s="65">
        <v>38.91350792</v>
      </c>
      <c r="H1040" s="65">
        <v>-76.78714899</v>
      </c>
      <c r="I1040" s="25">
        <v>969.4</v>
      </c>
      <c r="J1040" s="5">
        <f t="shared" si="112"/>
        <v>939.1999999999999</v>
      </c>
      <c r="K1040" s="26">
        <f t="shared" si="113"/>
        <v>630.1853453028094</v>
      </c>
      <c r="L1040" s="26">
        <f t="shared" si="114"/>
        <v>816.7853453028094</v>
      </c>
      <c r="M1040" s="26">
        <f t="shared" si="115"/>
        <v>801.8653453028094</v>
      </c>
      <c r="N1040" s="27">
        <f t="shared" si="116"/>
        <v>809.3253453028094</v>
      </c>
      <c r="O1040" s="5">
        <v>25</v>
      </c>
      <c r="P1040" s="5">
        <v>55.9</v>
      </c>
      <c r="Q1040" s="5">
        <v>96.4</v>
      </c>
      <c r="S1040" s="28">
        <v>1.853</v>
      </c>
      <c r="V1040" s="28">
        <v>0.123</v>
      </c>
      <c r="Y1040" s="30">
        <v>0.016</v>
      </c>
      <c r="Z1040" s="27">
        <v>809.3253453028094</v>
      </c>
    </row>
    <row r="1041" spans="1:26" ht="12.75">
      <c r="A1041" s="1">
        <v>37015</v>
      </c>
      <c r="B1041" s="23">
        <v>124</v>
      </c>
      <c r="C1041" s="4">
        <v>0.842939794</v>
      </c>
      <c r="D1041" s="56">
        <v>0.842939794</v>
      </c>
      <c r="E1041" s="2">
        <v>10316</v>
      </c>
      <c r="F1041" s="24">
        <v>0</v>
      </c>
      <c r="G1041" s="65">
        <v>38.91739873</v>
      </c>
      <c r="H1041" s="65">
        <v>-76.79496677</v>
      </c>
      <c r="I1041" s="25">
        <v>967.7</v>
      </c>
      <c r="J1041" s="5">
        <f t="shared" si="112"/>
        <v>937.5</v>
      </c>
      <c r="K1041" s="26">
        <f t="shared" si="113"/>
        <v>645.2295411717125</v>
      </c>
      <c r="L1041" s="26">
        <f t="shared" si="114"/>
        <v>831.8295411717125</v>
      </c>
      <c r="M1041" s="26">
        <f t="shared" si="115"/>
        <v>816.9095411717126</v>
      </c>
      <c r="N1041" s="27">
        <f t="shared" si="116"/>
        <v>824.3695411717126</v>
      </c>
      <c r="O1041" s="5">
        <v>24.8</v>
      </c>
      <c r="P1041" s="5">
        <v>53.6</v>
      </c>
      <c r="Q1041" s="5">
        <v>95.7</v>
      </c>
      <c r="S1041" s="28">
        <v>1.924</v>
      </c>
      <c r="V1041" s="28">
        <v>0.111</v>
      </c>
      <c r="Y1041" s="30">
        <v>0.015</v>
      </c>
      <c r="Z1041" s="27">
        <v>824.3695411717126</v>
      </c>
    </row>
    <row r="1042" spans="1:26" ht="12.75">
      <c r="A1042" s="1">
        <v>37015</v>
      </c>
      <c r="B1042" s="23">
        <v>124</v>
      </c>
      <c r="C1042" s="4">
        <v>0.843055546</v>
      </c>
      <c r="D1042" s="56">
        <v>0.843055546</v>
      </c>
      <c r="E1042" s="2">
        <v>10326</v>
      </c>
      <c r="F1042" s="24">
        <v>0</v>
      </c>
      <c r="G1042" s="65">
        <v>38.92121718</v>
      </c>
      <c r="H1042" s="65">
        <v>-76.80285291</v>
      </c>
      <c r="I1042" s="25">
        <v>968.2</v>
      </c>
      <c r="J1042" s="5">
        <f t="shared" si="112"/>
        <v>938</v>
      </c>
      <c r="K1042" s="26">
        <f t="shared" si="113"/>
        <v>640.8019476933187</v>
      </c>
      <c r="L1042" s="26">
        <f t="shared" si="114"/>
        <v>827.4019476933187</v>
      </c>
      <c r="M1042" s="26">
        <f t="shared" si="115"/>
        <v>812.4819476933187</v>
      </c>
      <c r="N1042" s="27">
        <f t="shared" si="116"/>
        <v>819.9419476933188</v>
      </c>
      <c r="O1042" s="5">
        <v>24.7</v>
      </c>
      <c r="P1042" s="5">
        <v>53.7</v>
      </c>
      <c r="Q1042" s="5">
        <v>100.4</v>
      </c>
      <c r="S1042" s="28">
        <v>1.874</v>
      </c>
      <c r="V1042" s="28">
        <v>0.132</v>
      </c>
      <c r="Y1042" s="30">
        <v>0.015</v>
      </c>
      <c r="Z1042" s="27">
        <v>819.9419476933188</v>
      </c>
    </row>
    <row r="1043" spans="1:26" ht="12.75">
      <c r="A1043" s="1">
        <v>37015</v>
      </c>
      <c r="B1043" s="23">
        <v>124</v>
      </c>
      <c r="C1043" s="4">
        <v>0.843171299</v>
      </c>
      <c r="D1043" s="56">
        <v>0.843171299</v>
      </c>
      <c r="E1043" s="2">
        <v>10336</v>
      </c>
      <c r="F1043" s="24">
        <v>0</v>
      </c>
      <c r="G1043" s="65">
        <v>38.92486561</v>
      </c>
      <c r="H1043" s="65">
        <v>-76.81051851</v>
      </c>
      <c r="I1043" s="25">
        <v>969</v>
      </c>
      <c r="J1043" s="5">
        <f t="shared" si="112"/>
        <v>938.8</v>
      </c>
      <c r="K1043" s="26">
        <f t="shared" si="113"/>
        <v>633.7227048331912</v>
      </c>
      <c r="L1043" s="26">
        <f t="shared" si="114"/>
        <v>820.3227048331912</v>
      </c>
      <c r="M1043" s="26">
        <f t="shared" si="115"/>
        <v>805.4027048331911</v>
      </c>
      <c r="N1043" s="27">
        <f t="shared" si="116"/>
        <v>812.8627048331912</v>
      </c>
      <c r="O1043" s="5">
        <v>24.9</v>
      </c>
      <c r="P1043" s="5">
        <v>53.7</v>
      </c>
      <c r="Q1043" s="5">
        <v>104.6</v>
      </c>
      <c r="S1043" s="28">
        <v>2.434</v>
      </c>
      <c r="V1043" s="28">
        <v>0.121</v>
      </c>
      <c r="Y1043" s="30">
        <v>0.014</v>
      </c>
      <c r="Z1043" s="27">
        <v>812.8627048331912</v>
      </c>
    </row>
    <row r="1044" spans="1:26" ht="12.75">
      <c r="A1044" s="1">
        <v>37015</v>
      </c>
      <c r="B1044" s="23">
        <v>124</v>
      </c>
      <c r="C1044" s="4">
        <v>0.843287051</v>
      </c>
      <c r="D1044" s="56">
        <v>0.843287051</v>
      </c>
      <c r="E1044" s="2">
        <v>10346</v>
      </c>
      <c r="F1044" s="24">
        <v>0</v>
      </c>
      <c r="G1044" s="65">
        <v>38.92878273</v>
      </c>
      <c r="H1044" s="65">
        <v>-76.81775783</v>
      </c>
      <c r="I1044" s="25">
        <v>968.4</v>
      </c>
      <c r="J1044" s="5">
        <f t="shared" si="112"/>
        <v>938.1999999999999</v>
      </c>
      <c r="K1044" s="26">
        <f t="shared" si="113"/>
        <v>639.0315711016003</v>
      </c>
      <c r="L1044" s="26">
        <f t="shared" si="114"/>
        <v>825.6315711016003</v>
      </c>
      <c r="M1044" s="26">
        <f t="shared" si="115"/>
        <v>810.7115711016004</v>
      </c>
      <c r="N1044" s="27">
        <f t="shared" si="116"/>
        <v>818.1715711016004</v>
      </c>
      <c r="O1044" s="5">
        <v>24.7</v>
      </c>
      <c r="P1044" s="5">
        <v>53.7</v>
      </c>
      <c r="Q1044" s="5">
        <v>103.6</v>
      </c>
      <c r="S1044" s="28">
        <v>1.734</v>
      </c>
      <c r="V1044" s="28">
        <v>0.111</v>
      </c>
      <c r="Y1044" s="30">
        <v>0.013</v>
      </c>
      <c r="Z1044" s="27">
        <v>818.1715711016004</v>
      </c>
    </row>
    <row r="1045" spans="1:26" ht="12.75">
      <c r="A1045" s="1">
        <v>37015</v>
      </c>
      <c r="B1045" s="23">
        <v>124</v>
      </c>
      <c r="C1045" s="4">
        <v>0.843402803</v>
      </c>
      <c r="D1045" s="56">
        <v>0.843402803</v>
      </c>
      <c r="E1045" s="2">
        <v>10356</v>
      </c>
      <c r="F1045" s="24">
        <v>0</v>
      </c>
      <c r="G1045" s="65">
        <v>38.93348004</v>
      </c>
      <c r="H1045" s="65">
        <v>-76.82402099</v>
      </c>
      <c r="I1045" s="25">
        <v>968.8</v>
      </c>
      <c r="J1045" s="5">
        <f t="shared" si="112"/>
        <v>938.5999999999999</v>
      </c>
      <c r="K1045" s="26">
        <f t="shared" si="113"/>
        <v>635.4919498323195</v>
      </c>
      <c r="L1045" s="26">
        <f t="shared" si="114"/>
        <v>822.0919498323195</v>
      </c>
      <c r="M1045" s="26">
        <f t="shared" si="115"/>
        <v>807.1719498323196</v>
      </c>
      <c r="N1045" s="27">
        <f t="shared" si="116"/>
        <v>814.6319498323196</v>
      </c>
      <c r="O1045" s="5">
        <v>24.7</v>
      </c>
      <c r="P1045" s="5">
        <v>54</v>
      </c>
      <c r="Q1045" s="5">
        <v>105.8</v>
      </c>
      <c r="R1045" s="64">
        <v>2.68E-05</v>
      </c>
      <c r="S1045" s="28">
        <v>2.069</v>
      </c>
      <c r="V1045" s="28">
        <v>0.122</v>
      </c>
      <c r="Y1045" s="30">
        <v>0.014</v>
      </c>
      <c r="Z1045" s="27">
        <v>814.6319498323196</v>
      </c>
    </row>
    <row r="1046" spans="1:26" ht="12.75">
      <c r="A1046" s="1">
        <v>37015</v>
      </c>
      <c r="B1046" s="23">
        <v>124</v>
      </c>
      <c r="C1046" s="4">
        <v>0.843518496</v>
      </c>
      <c r="D1046" s="56">
        <v>0.843518496</v>
      </c>
      <c r="E1046" s="2">
        <v>10366</v>
      </c>
      <c r="F1046" s="24">
        <v>0</v>
      </c>
      <c r="G1046" s="65">
        <v>38.93962297</v>
      </c>
      <c r="H1046" s="65">
        <v>-76.82809861</v>
      </c>
      <c r="I1046" s="25">
        <v>965.6</v>
      </c>
      <c r="J1046" s="5">
        <f t="shared" si="112"/>
        <v>935.4</v>
      </c>
      <c r="K1046" s="26">
        <f t="shared" si="113"/>
        <v>663.8512563610984</v>
      </c>
      <c r="L1046" s="26">
        <f t="shared" si="114"/>
        <v>850.4512563610984</v>
      </c>
      <c r="M1046" s="26">
        <f t="shared" si="115"/>
        <v>835.5312563610985</v>
      </c>
      <c r="N1046" s="27">
        <f t="shared" si="116"/>
        <v>842.9912563610985</v>
      </c>
      <c r="O1046" s="5">
        <v>24.3</v>
      </c>
      <c r="P1046" s="5">
        <v>55.1</v>
      </c>
      <c r="Q1046" s="5">
        <v>102.2</v>
      </c>
      <c r="S1046" s="28">
        <v>2.109</v>
      </c>
      <c r="V1046" s="28">
        <v>0.131</v>
      </c>
      <c r="Y1046" s="30">
        <v>0.012</v>
      </c>
      <c r="Z1046" s="27">
        <v>842.9912563610985</v>
      </c>
    </row>
    <row r="1047" spans="1:26" ht="12.75">
      <c r="A1047" s="1">
        <v>37015</v>
      </c>
      <c r="B1047" s="23">
        <v>124</v>
      </c>
      <c r="C1047" s="4">
        <v>0.843634248</v>
      </c>
      <c r="D1047" s="56">
        <v>0.843634248</v>
      </c>
      <c r="E1047" s="2">
        <v>10376</v>
      </c>
      <c r="F1047" s="24">
        <v>0</v>
      </c>
      <c r="G1047" s="65">
        <v>38.94623422</v>
      </c>
      <c r="H1047" s="65">
        <v>-76.83099121</v>
      </c>
      <c r="I1047" s="25">
        <v>965.4</v>
      </c>
      <c r="J1047" s="5">
        <f t="shared" si="112"/>
        <v>935.1999999999999</v>
      </c>
      <c r="K1047" s="26">
        <f t="shared" si="113"/>
        <v>665.6269329148543</v>
      </c>
      <c r="L1047" s="26">
        <f t="shared" si="114"/>
        <v>852.2269329148543</v>
      </c>
      <c r="M1047" s="26">
        <f t="shared" si="115"/>
        <v>837.3069329148543</v>
      </c>
      <c r="N1047" s="27">
        <f t="shared" si="116"/>
        <v>844.7669329148544</v>
      </c>
      <c r="O1047" s="5">
        <v>24.3</v>
      </c>
      <c r="P1047" s="5">
        <v>55.3</v>
      </c>
      <c r="Q1047" s="5">
        <v>101.6</v>
      </c>
      <c r="S1047" s="28">
        <v>2.107</v>
      </c>
      <c r="V1047" s="28">
        <v>0.112</v>
      </c>
      <c r="Y1047" s="30">
        <v>0.011</v>
      </c>
      <c r="Z1047" s="27">
        <v>844.7669329148544</v>
      </c>
    </row>
    <row r="1048" spans="1:26" ht="12.75">
      <c r="A1048" s="1">
        <v>37015</v>
      </c>
      <c r="B1048" s="23">
        <v>124</v>
      </c>
      <c r="C1048" s="4">
        <v>0.84375</v>
      </c>
      <c r="D1048" s="56">
        <v>0.84375</v>
      </c>
      <c r="E1048" s="2">
        <v>10386</v>
      </c>
      <c r="F1048" s="24">
        <v>0</v>
      </c>
      <c r="G1048" s="65">
        <v>38.95266673</v>
      </c>
      <c r="H1048" s="65">
        <v>-76.83423085</v>
      </c>
      <c r="I1048" s="25">
        <v>969</v>
      </c>
      <c r="J1048" s="5">
        <f t="shared" si="112"/>
        <v>938.8</v>
      </c>
      <c r="K1048" s="26">
        <f t="shared" si="113"/>
        <v>633.7227048331912</v>
      </c>
      <c r="L1048" s="26">
        <f t="shared" si="114"/>
        <v>820.3227048331912</v>
      </c>
      <c r="M1048" s="26">
        <f t="shared" si="115"/>
        <v>805.4027048331911</v>
      </c>
      <c r="N1048" s="27">
        <f t="shared" si="116"/>
        <v>812.8627048331912</v>
      </c>
      <c r="O1048" s="5">
        <v>24.7</v>
      </c>
      <c r="P1048" s="5">
        <v>54.1</v>
      </c>
      <c r="Q1048" s="5">
        <v>103.3</v>
      </c>
      <c r="S1048" s="28">
        <v>2.121</v>
      </c>
      <c r="V1048" s="28">
        <v>0.142</v>
      </c>
      <c r="Y1048" s="30">
        <v>0.014</v>
      </c>
      <c r="Z1048" s="27">
        <v>812.8627048331912</v>
      </c>
    </row>
    <row r="1049" spans="1:26" ht="12.75">
      <c r="A1049" s="1">
        <v>37015</v>
      </c>
      <c r="B1049" s="23">
        <v>124</v>
      </c>
      <c r="C1049" s="4">
        <v>0.843865752</v>
      </c>
      <c r="D1049" s="56">
        <v>0.843865752</v>
      </c>
      <c r="E1049" s="2">
        <v>10396</v>
      </c>
      <c r="F1049" s="24">
        <v>0</v>
      </c>
      <c r="G1049" s="65">
        <v>38.95871968</v>
      </c>
      <c r="H1049" s="65">
        <v>-76.83806328</v>
      </c>
      <c r="I1049" s="25">
        <v>969.2</v>
      </c>
      <c r="J1049" s="5">
        <f t="shared" si="112"/>
        <v>939</v>
      </c>
      <c r="K1049" s="26">
        <f t="shared" si="113"/>
        <v>631.9538367101947</v>
      </c>
      <c r="L1049" s="26">
        <f t="shared" si="114"/>
        <v>818.5538367101947</v>
      </c>
      <c r="M1049" s="26">
        <f t="shared" si="115"/>
        <v>803.6338367101946</v>
      </c>
      <c r="N1049" s="27">
        <f t="shared" si="116"/>
        <v>811.0938367101946</v>
      </c>
      <c r="O1049" s="5">
        <v>24.6</v>
      </c>
      <c r="P1049" s="5">
        <v>55.3</v>
      </c>
      <c r="Q1049" s="5">
        <v>102.7</v>
      </c>
      <c r="S1049" s="28">
        <v>1.814</v>
      </c>
      <c r="V1049" s="28">
        <v>0.122</v>
      </c>
      <c r="Y1049" s="30">
        <v>0.011</v>
      </c>
      <c r="Z1049" s="27">
        <v>811.0938367101946</v>
      </c>
    </row>
    <row r="1050" spans="1:26" ht="12.75">
      <c r="A1050" s="1">
        <v>37015</v>
      </c>
      <c r="B1050" s="23">
        <v>124</v>
      </c>
      <c r="C1050" s="4">
        <v>0.843981504</v>
      </c>
      <c r="D1050" s="56">
        <v>0.843981504</v>
      </c>
      <c r="E1050" s="2">
        <v>10406</v>
      </c>
      <c r="F1050" s="24">
        <v>0</v>
      </c>
      <c r="G1050" s="65">
        <v>38.96483237</v>
      </c>
      <c r="H1050" s="65">
        <v>-76.84245607</v>
      </c>
      <c r="I1050" s="25">
        <v>972.7</v>
      </c>
      <c r="J1050" s="5">
        <f t="shared" si="112"/>
        <v>942.5</v>
      </c>
      <c r="K1050" s="26">
        <f t="shared" si="113"/>
        <v>601.0594829219068</v>
      </c>
      <c r="L1050" s="26">
        <f t="shared" si="114"/>
        <v>787.6594829219068</v>
      </c>
      <c r="M1050" s="26">
        <f t="shared" si="115"/>
        <v>772.7394829219068</v>
      </c>
      <c r="N1050" s="27">
        <f t="shared" si="116"/>
        <v>780.1994829219068</v>
      </c>
      <c r="O1050" s="5">
        <v>24.8</v>
      </c>
      <c r="P1050" s="5">
        <v>55.6</v>
      </c>
      <c r="Q1050" s="5">
        <v>100.8</v>
      </c>
      <c r="S1050" s="28">
        <v>1.754</v>
      </c>
      <c r="V1050" s="28">
        <v>0.123</v>
      </c>
      <c r="Y1050" s="30">
        <v>0.012</v>
      </c>
      <c r="Z1050" s="27">
        <v>780.1994829219068</v>
      </c>
    </row>
    <row r="1051" spans="1:26" ht="12.75">
      <c r="A1051" s="1">
        <v>37015</v>
      </c>
      <c r="B1051" s="23">
        <v>124</v>
      </c>
      <c r="C1051" s="4">
        <v>0.844097197</v>
      </c>
      <c r="D1051" s="56">
        <v>0.844097197</v>
      </c>
      <c r="E1051" s="2">
        <v>10416</v>
      </c>
      <c r="F1051" s="24">
        <v>0</v>
      </c>
      <c r="G1051" s="65">
        <v>38.97082381</v>
      </c>
      <c r="H1051" s="65">
        <v>-76.84692269</v>
      </c>
      <c r="I1051" s="25">
        <v>977.1</v>
      </c>
      <c r="J1051" s="5">
        <f t="shared" si="112"/>
        <v>946.9</v>
      </c>
      <c r="K1051" s="26">
        <f t="shared" si="113"/>
        <v>562.3832342851384</v>
      </c>
      <c r="L1051" s="26">
        <f t="shared" si="114"/>
        <v>748.9832342851385</v>
      </c>
      <c r="M1051" s="26">
        <f t="shared" si="115"/>
        <v>734.0632342851384</v>
      </c>
      <c r="N1051" s="27">
        <f t="shared" si="116"/>
        <v>741.5232342851384</v>
      </c>
      <c r="O1051" s="5">
        <v>25.3</v>
      </c>
      <c r="P1051" s="5">
        <v>54.6</v>
      </c>
      <c r="Q1051" s="5">
        <v>100.3</v>
      </c>
      <c r="R1051" s="64">
        <v>3.57E-05</v>
      </c>
      <c r="S1051" s="28">
        <v>2.585</v>
      </c>
      <c r="V1051" s="28">
        <v>0.111</v>
      </c>
      <c r="Y1051" s="30">
        <v>0.012</v>
      </c>
      <c r="Z1051" s="27">
        <v>741.5232342851384</v>
      </c>
    </row>
    <row r="1052" spans="1:26" ht="12.75">
      <c r="A1052" s="1">
        <v>37015</v>
      </c>
      <c r="B1052" s="23">
        <v>124</v>
      </c>
      <c r="C1052" s="4">
        <v>0.844212949</v>
      </c>
      <c r="D1052" s="56">
        <v>0.844212949</v>
      </c>
      <c r="E1052" s="2">
        <v>10426</v>
      </c>
      <c r="F1052" s="24">
        <v>0</v>
      </c>
      <c r="G1052" s="65">
        <v>38.97710563</v>
      </c>
      <c r="H1052" s="65">
        <v>-76.85069645</v>
      </c>
      <c r="I1052" s="25">
        <v>982.6</v>
      </c>
      <c r="J1052" s="5">
        <f t="shared" si="112"/>
        <v>952.4</v>
      </c>
      <c r="K1052" s="26">
        <f t="shared" si="113"/>
        <v>514.2898733527162</v>
      </c>
      <c r="L1052" s="26">
        <f t="shared" si="114"/>
        <v>700.8898733527162</v>
      </c>
      <c r="M1052" s="26">
        <f t="shared" si="115"/>
        <v>685.9698733527161</v>
      </c>
      <c r="N1052" s="27">
        <f t="shared" si="116"/>
        <v>693.4298733527162</v>
      </c>
      <c r="O1052" s="5">
        <v>25.7</v>
      </c>
      <c r="P1052" s="5">
        <v>54.3</v>
      </c>
      <c r="Q1052" s="5">
        <v>99.4</v>
      </c>
      <c r="S1052" s="28">
        <v>1.624</v>
      </c>
      <c r="V1052" s="28">
        <v>0.134</v>
      </c>
      <c r="Y1052" s="30">
        <v>0.011</v>
      </c>
      <c r="Z1052" s="27">
        <v>693.4298733527162</v>
      </c>
    </row>
    <row r="1053" spans="1:26" ht="12.75">
      <c r="A1053" s="1">
        <v>37015</v>
      </c>
      <c r="B1053" s="23">
        <v>124</v>
      </c>
      <c r="C1053" s="4">
        <v>0.844328701</v>
      </c>
      <c r="D1053" s="56">
        <v>0.844328701</v>
      </c>
      <c r="E1053" s="2">
        <v>10436</v>
      </c>
      <c r="F1053" s="24">
        <v>0</v>
      </c>
      <c r="G1053" s="65">
        <v>38.98359399</v>
      </c>
      <c r="H1053" s="65">
        <v>-76.85449872</v>
      </c>
      <c r="I1053" s="25">
        <v>987.5</v>
      </c>
      <c r="J1053" s="5">
        <f t="shared" si="112"/>
        <v>957.3</v>
      </c>
      <c r="K1053" s="26">
        <f t="shared" si="113"/>
        <v>471.6764251493439</v>
      </c>
      <c r="L1053" s="26">
        <f t="shared" si="114"/>
        <v>658.2764251493439</v>
      </c>
      <c r="M1053" s="26">
        <f t="shared" si="115"/>
        <v>643.356425149344</v>
      </c>
      <c r="N1053" s="27">
        <f t="shared" si="116"/>
        <v>650.816425149344</v>
      </c>
      <c r="O1053" s="5">
        <v>25.9</v>
      </c>
      <c r="P1053" s="5">
        <v>55</v>
      </c>
      <c r="Q1053" s="5">
        <v>100.3</v>
      </c>
      <c r="S1053" s="28">
        <v>2.281</v>
      </c>
      <c r="V1053" s="28">
        <v>0.123</v>
      </c>
      <c r="Y1053" s="30">
        <v>0.011</v>
      </c>
      <c r="Z1053" s="27">
        <v>650.816425149344</v>
      </c>
    </row>
    <row r="1054" spans="1:26" ht="12.75">
      <c r="A1054" s="1">
        <v>37015</v>
      </c>
      <c r="B1054" s="23">
        <v>124</v>
      </c>
      <c r="C1054" s="4">
        <v>0.844444454</v>
      </c>
      <c r="D1054" s="56">
        <v>0.844444454</v>
      </c>
      <c r="E1054" s="2">
        <v>10446</v>
      </c>
      <c r="F1054" s="24">
        <v>0</v>
      </c>
      <c r="G1054" s="65">
        <v>38.99007703</v>
      </c>
      <c r="H1054" s="65">
        <v>-76.85864075</v>
      </c>
      <c r="I1054" s="25">
        <v>993.2</v>
      </c>
      <c r="J1054" s="5">
        <f t="shared" si="112"/>
        <v>963</v>
      </c>
      <c r="K1054" s="26">
        <f t="shared" si="113"/>
        <v>422.379271754161</v>
      </c>
      <c r="L1054" s="26">
        <f t="shared" si="114"/>
        <v>608.979271754161</v>
      </c>
      <c r="M1054" s="26">
        <f t="shared" si="115"/>
        <v>594.059271754161</v>
      </c>
      <c r="N1054" s="27">
        <f t="shared" si="116"/>
        <v>601.5192717541611</v>
      </c>
      <c r="O1054" s="5">
        <v>26.2</v>
      </c>
      <c r="P1054" s="5">
        <v>54.9</v>
      </c>
      <c r="Q1054" s="5">
        <v>97.9</v>
      </c>
      <c r="S1054" s="28">
        <v>1.744</v>
      </c>
      <c r="V1054" s="28">
        <v>0.122</v>
      </c>
      <c r="Y1054" s="30">
        <v>0.012</v>
      </c>
      <c r="Z1054" s="27">
        <v>601.5192717541611</v>
      </c>
    </row>
    <row r="1055" spans="1:26" ht="12.75">
      <c r="A1055" s="1">
        <v>37015</v>
      </c>
      <c r="B1055" s="23">
        <v>124</v>
      </c>
      <c r="C1055" s="4">
        <v>0.844560206</v>
      </c>
      <c r="D1055" s="56">
        <v>0.844560206</v>
      </c>
      <c r="E1055" s="2">
        <v>10456</v>
      </c>
      <c r="F1055" s="24">
        <v>0</v>
      </c>
      <c r="G1055" s="65">
        <v>38.99645298</v>
      </c>
      <c r="H1055" s="65">
        <v>-76.86319063</v>
      </c>
      <c r="I1055" s="25">
        <v>998.2</v>
      </c>
      <c r="J1055" s="5">
        <f t="shared" si="112"/>
        <v>968</v>
      </c>
      <c r="K1055" s="26">
        <f t="shared" si="113"/>
        <v>379.37580240973165</v>
      </c>
      <c r="L1055" s="26">
        <f t="shared" si="114"/>
        <v>565.9758024097316</v>
      </c>
      <c r="M1055" s="26">
        <f t="shared" si="115"/>
        <v>551.0558024097317</v>
      </c>
      <c r="N1055" s="27">
        <f t="shared" si="116"/>
        <v>558.5158024097316</v>
      </c>
      <c r="O1055" s="5">
        <v>26.6</v>
      </c>
      <c r="P1055" s="5">
        <v>51.1</v>
      </c>
      <c r="Q1055" s="5">
        <v>98.7</v>
      </c>
      <c r="S1055" s="28">
        <v>1.953</v>
      </c>
      <c r="V1055" s="28">
        <v>0.132</v>
      </c>
      <c r="Y1055" s="30">
        <v>0.011</v>
      </c>
      <c r="Z1055" s="27">
        <v>558.5158024097316</v>
      </c>
    </row>
    <row r="1056" spans="1:26" ht="12.75">
      <c r="A1056" s="1">
        <v>37015</v>
      </c>
      <c r="B1056" s="23">
        <v>124</v>
      </c>
      <c r="C1056" s="4">
        <v>0.844675899</v>
      </c>
      <c r="D1056" s="56">
        <v>0.844675899</v>
      </c>
      <c r="E1056" s="2">
        <v>10466</v>
      </c>
      <c r="F1056" s="24">
        <v>0</v>
      </c>
      <c r="G1056" s="65">
        <v>39.00222059</v>
      </c>
      <c r="H1056" s="65">
        <v>-76.8685157</v>
      </c>
      <c r="I1056" s="25">
        <v>1004.6</v>
      </c>
      <c r="J1056" s="5">
        <f t="shared" si="112"/>
        <v>974.4</v>
      </c>
      <c r="K1056" s="26">
        <f t="shared" si="113"/>
        <v>324.65434328411925</v>
      </c>
      <c r="L1056" s="26">
        <f t="shared" si="114"/>
        <v>511.2543432841193</v>
      </c>
      <c r="M1056" s="26">
        <f t="shared" si="115"/>
        <v>496.33434328411926</v>
      </c>
      <c r="N1056" s="27">
        <f t="shared" si="116"/>
        <v>503.79434328411924</v>
      </c>
      <c r="O1056" s="5">
        <v>27.6</v>
      </c>
      <c r="P1056" s="5">
        <v>49.8</v>
      </c>
      <c r="Q1056" s="5">
        <v>96.4</v>
      </c>
      <c r="S1056" s="28">
        <v>1.974</v>
      </c>
      <c r="V1056" s="28">
        <v>0.112</v>
      </c>
      <c r="Y1056" s="30">
        <v>0.011</v>
      </c>
      <c r="Z1056" s="27">
        <v>503.79434328411924</v>
      </c>
    </row>
    <row r="1057" spans="1:26" ht="12.75">
      <c r="A1057" s="1">
        <v>37015</v>
      </c>
      <c r="B1057" s="23">
        <v>124</v>
      </c>
      <c r="C1057" s="4">
        <v>0.844791651</v>
      </c>
      <c r="D1057" s="56">
        <v>0.844791651</v>
      </c>
      <c r="E1057" s="2">
        <v>10476</v>
      </c>
      <c r="F1057" s="24">
        <v>0</v>
      </c>
      <c r="G1057" s="65">
        <v>39.00626845</v>
      </c>
      <c r="H1057" s="65">
        <v>-76.87573786</v>
      </c>
      <c r="I1057" s="25">
        <v>1006.6</v>
      </c>
      <c r="J1057" s="5">
        <f t="shared" si="112"/>
        <v>976.4</v>
      </c>
      <c r="K1057" s="26">
        <f t="shared" si="113"/>
        <v>307.62757625240823</v>
      </c>
      <c r="L1057" s="26">
        <f t="shared" si="114"/>
        <v>494.2275762524082</v>
      </c>
      <c r="M1057" s="26">
        <f t="shared" si="115"/>
        <v>479.30757625240824</v>
      </c>
      <c r="N1057" s="27">
        <f t="shared" si="116"/>
        <v>486.7675762524082</v>
      </c>
      <c r="O1057" s="5">
        <v>27.7</v>
      </c>
      <c r="P1057" s="5">
        <v>46.6</v>
      </c>
      <c r="Q1057" s="5">
        <v>97.3</v>
      </c>
      <c r="R1057" s="64">
        <v>3.57E-05</v>
      </c>
      <c r="S1057" s="28">
        <v>2.009</v>
      </c>
      <c r="V1057" s="28">
        <v>0.132</v>
      </c>
      <c r="Y1057" s="30">
        <v>0.011</v>
      </c>
      <c r="Z1057" s="27">
        <v>486.7675762524082</v>
      </c>
    </row>
    <row r="1058" spans="1:26" ht="12.75">
      <c r="A1058" s="1">
        <v>37015</v>
      </c>
      <c r="B1058" s="23">
        <v>124</v>
      </c>
      <c r="C1058" s="4">
        <v>0.844907403</v>
      </c>
      <c r="D1058" s="56">
        <v>0.844907403</v>
      </c>
      <c r="E1058" s="2">
        <v>10486</v>
      </c>
      <c r="F1058" s="24">
        <v>0</v>
      </c>
      <c r="G1058" s="65">
        <v>39.00808683</v>
      </c>
      <c r="H1058" s="65">
        <v>-76.88440376</v>
      </c>
      <c r="I1058" s="25">
        <v>1007.9</v>
      </c>
      <c r="J1058" s="5">
        <f t="shared" si="112"/>
        <v>977.6999999999999</v>
      </c>
      <c r="K1058" s="26">
        <f t="shared" si="113"/>
        <v>296.5788700693317</v>
      </c>
      <c r="L1058" s="26">
        <f t="shared" si="114"/>
        <v>483.17887006933165</v>
      </c>
      <c r="M1058" s="26">
        <f t="shared" si="115"/>
        <v>468.2588700693317</v>
      </c>
      <c r="N1058" s="27">
        <f t="shared" si="116"/>
        <v>475.7188700693317</v>
      </c>
      <c r="O1058" s="5">
        <v>27.6</v>
      </c>
      <c r="P1058" s="5">
        <v>46.4</v>
      </c>
      <c r="Q1058" s="5">
        <v>98.7</v>
      </c>
      <c r="S1058" s="28">
        <v>2.149</v>
      </c>
      <c r="V1058" s="28">
        <v>0.132</v>
      </c>
      <c r="Y1058" s="30">
        <v>0.011</v>
      </c>
      <c r="Z1058" s="27">
        <v>475.7188700693317</v>
      </c>
    </row>
    <row r="1059" spans="1:26" ht="12.75">
      <c r="A1059" s="1">
        <v>37015</v>
      </c>
      <c r="B1059" s="23">
        <v>124</v>
      </c>
      <c r="C1059" s="4">
        <v>0.845023155</v>
      </c>
      <c r="D1059" s="56">
        <v>0.845023155</v>
      </c>
      <c r="E1059" s="2">
        <v>10496</v>
      </c>
      <c r="F1059" s="24">
        <v>0</v>
      </c>
      <c r="G1059" s="65">
        <v>39.00832701</v>
      </c>
      <c r="H1059" s="65">
        <v>-76.893407</v>
      </c>
      <c r="I1059" s="25">
        <v>1010</v>
      </c>
      <c r="J1059" s="5">
        <f t="shared" si="112"/>
        <v>979.8</v>
      </c>
      <c r="K1059" s="26">
        <f t="shared" si="113"/>
        <v>278.7619560758931</v>
      </c>
      <c r="L1059" s="26">
        <f t="shared" si="114"/>
        <v>465.3619560758931</v>
      </c>
      <c r="M1059" s="26">
        <f t="shared" si="115"/>
        <v>450.44195607589313</v>
      </c>
      <c r="N1059" s="27">
        <f t="shared" si="116"/>
        <v>457.9019560758931</v>
      </c>
      <c r="O1059" s="5">
        <v>27.6</v>
      </c>
      <c r="P1059" s="5">
        <v>47.4</v>
      </c>
      <c r="Q1059" s="5">
        <v>98.7</v>
      </c>
      <c r="S1059" s="28">
        <v>1.714</v>
      </c>
      <c r="V1059" s="28">
        <v>0.113</v>
      </c>
      <c r="Y1059" s="30">
        <v>0.011</v>
      </c>
      <c r="Z1059" s="27">
        <v>457.9019560758931</v>
      </c>
    </row>
    <row r="1060" spans="1:26" ht="12.75">
      <c r="A1060" s="1">
        <v>37015</v>
      </c>
      <c r="B1060" s="23">
        <v>124</v>
      </c>
      <c r="C1060" s="4">
        <v>0.845138907</v>
      </c>
      <c r="D1060" s="56">
        <v>0.845138907</v>
      </c>
      <c r="E1060" s="2">
        <v>10506</v>
      </c>
      <c r="F1060" s="24">
        <v>0</v>
      </c>
      <c r="G1060" s="65">
        <v>39.00790906</v>
      </c>
      <c r="H1060" s="65">
        <v>-76.90195431</v>
      </c>
      <c r="I1060" s="25">
        <v>1011</v>
      </c>
      <c r="J1060" s="5">
        <f t="shared" si="112"/>
        <v>980.8</v>
      </c>
      <c r="K1060" s="26">
        <f t="shared" si="113"/>
        <v>270.2911286841882</v>
      </c>
      <c r="L1060" s="26">
        <f t="shared" si="114"/>
        <v>456.8911286841882</v>
      </c>
      <c r="M1060" s="26">
        <f t="shared" si="115"/>
        <v>441.9711286841882</v>
      </c>
      <c r="N1060" s="27">
        <f t="shared" si="116"/>
        <v>449.4311286841882</v>
      </c>
      <c r="O1060" s="5">
        <v>27.5</v>
      </c>
      <c r="P1060" s="5">
        <v>46.6</v>
      </c>
      <c r="Q1060" s="5">
        <v>95.4</v>
      </c>
      <c r="S1060" s="28">
        <v>2.595</v>
      </c>
      <c r="V1060" s="28">
        <v>0.123</v>
      </c>
      <c r="Y1060" s="30">
        <v>0.011</v>
      </c>
      <c r="Z1060" s="27">
        <v>449.4311286841882</v>
      </c>
    </row>
    <row r="1061" spans="1:26" ht="12.75">
      <c r="A1061" s="1">
        <v>37015</v>
      </c>
      <c r="B1061" s="23">
        <v>124</v>
      </c>
      <c r="C1061" s="4">
        <v>0.8452546</v>
      </c>
      <c r="D1061" s="56">
        <v>0.8452546</v>
      </c>
      <c r="E1061" s="2">
        <v>10516</v>
      </c>
      <c r="F1061" s="24">
        <v>0</v>
      </c>
      <c r="G1061" s="65">
        <v>39.00755062</v>
      </c>
      <c r="H1061" s="65">
        <v>-76.91000996</v>
      </c>
      <c r="I1061" s="25">
        <v>1014.2</v>
      </c>
      <c r="J1061" s="5">
        <f t="shared" si="112"/>
        <v>984</v>
      </c>
      <c r="K1061" s="26">
        <f t="shared" si="113"/>
        <v>243.24240323069722</v>
      </c>
      <c r="L1061" s="26">
        <f t="shared" si="114"/>
        <v>429.8424032306972</v>
      </c>
      <c r="M1061" s="26">
        <f t="shared" si="115"/>
        <v>414.9224032306972</v>
      </c>
      <c r="N1061" s="27">
        <f t="shared" si="116"/>
        <v>422.3824032306972</v>
      </c>
      <c r="O1061" s="5">
        <v>27.8</v>
      </c>
      <c r="P1061" s="5">
        <v>46.4</v>
      </c>
      <c r="Q1061" s="5">
        <v>97.4</v>
      </c>
      <c r="S1061" s="28">
        <v>1.885</v>
      </c>
      <c r="V1061" s="28">
        <v>0.123</v>
      </c>
      <c r="Y1061" s="30">
        <v>0.012</v>
      </c>
      <c r="Z1061" s="27">
        <v>422.3824032306972</v>
      </c>
    </row>
    <row r="1062" spans="1:26" ht="12.75">
      <c r="A1062" s="1">
        <v>37015</v>
      </c>
      <c r="B1062" s="23">
        <v>124</v>
      </c>
      <c r="C1062" s="4">
        <v>0.845370352</v>
      </c>
      <c r="D1062" s="56">
        <v>0.845370352</v>
      </c>
      <c r="E1062" s="2">
        <v>10526</v>
      </c>
      <c r="F1062" s="24">
        <v>0</v>
      </c>
      <c r="G1062" s="65">
        <v>39.00741496</v>
      </c>
      <c r="H1062" s="65">
        <v>-76.91777811</v>
      </c>
      <c r="I1062" s="25">
        <v>1017.2</v>
      </c>
      <c r="J1062" s="5">
        <f t="shared" si="112"/>
        <v>987</v>
      </c>
      <c r="K1062" s="26">
        <f t="shared" si="113"/>
        <v>217.96399292753438</v>
      </c>
      <c r="L1062" s="26">
        <f t="shared" si="114"/>
        <v>404.5639929275344</v>
      </c>
      <c r="M1062" s="26">
        <f t="shared" si="115"/>
        <v>389.6439929275344</v>
      </c>
      <c r="N1062" s="27">
        <f t="shared" si="116"/>
        <v>397.10399292753436</v>
      </c>
      <c r="O1062" s="5">
        <v>28.2</v>
      </c>
      <c r="P1062" s="5">
        <v>46.2</v>
      </c>
      <c r="Q1062" s="5">
        <v>95.3</v>
      </c>
      <c r="S1062" s="28">
        <v>1.703</v>
      </c>
      <c r="V1062" s="28">
        <v>0.111</v>
      </c>
      <c r="Y1062" s="30">
        <v>0.011</v>
      </c>
      <c r="Z1062" s="27">
        <v>397.10399292753436</v>
      </c>
    </row>
    <row r="1063" spans="1:26" ht="12.75">
      <c r="A1063" s="1">
        <v>37015</v>
      </c>
      <c r="B1063" s="23">
        <v>124</v>
      </c>
      <c r="C1063" s="4">
        <v>0.845486104</v>
      </c>
      <c r="D1063" s="56">
        <v>0.845486104</v>
      </c>
      <c r="E1063" s="2">
        <v>10536</v>
      </c>
      <c r="F1063" s="24">
        <v>0</v>
      </c>
      <c r="G1063" s="65">
        <v>39.00718402</v>
      </c>
      <c r="H1063" s="65">
        <v>-76.92554052</v>
      </c>
      <c r="I1063" s="25">
        <v>1020.5</v>
      </c>
      <c r="J1063" s="5">
        <f t="shared" si="112"/>
        <v>990.3</v>
      </c>
      <c r="K1063" s="26">
        <f t="shared" si="113"/>
        <v>190.24633251164565</v>
      </c>
      <c r="L1063" s="26">
        <f t="shared" si="114"/>
        <v>376.84633251164564</v>
      </c>
      <c r="M1063" s="26">
        <f t="shared" si="115"/>
        <v>361.9263325116457</v>
      </c>
      <c r="N1063" s="27">
        <f t="shared" si="116"/>
        <v>369.38633251164566</v>
      </c>
      <c r="O1063" s="5">
        <v>28.6</v>
      </c>
      <c r="P1063" s="5">
        <v>45.6</v>
      </c>
      <c r="Q1063" s="5">
        <v>94.9</v>
      </c>
      <c r="S1063" s="28">
        <v>2.109</v>
      </c>
      <c r="V1063" s="28">
        <v>0.132</v>
      </c>
      <c r="Y1063" s="30">
        <v>0.011</v>
      </c>
      <c r="Z1063" s="27">
        <v>369.38633251164566</v>
      </c>
    </row>
    <row r="1064" spans="1:26" ht="12.75">
      <c r="A1064" s="1">
        <v>37015</v>
      </c>
      <c r="B1064" s="23">
        <v>124</v>
      </c>
      <c r="C1064" s="4">
        <v>0.845601857</v>
      </c>
      <c r="D1064" s="56">
        <v>0.845601857</v>
      </c>
      <c r="E1064" s="2">
        <v>10546</v>
      </c>
      <c r="F1064" s="24">
        <v>0</v>
      </c>
      <c r="G1064" s="65">
        <v>39.00633008</v>
      </c>
      <c r="H1064" s="65">
        <v>-76.93339887</v>
      </c>
      <c r="I1064" s="25">
        <v>1023.9</v>
      </c>
      <c r="J1064" s="5">
        <f t="shared" si="112"/>
        <v>993.6999999999999</v>
      </c>
      <c r="K1064" s="26">
        <f t="shared" si="113"/>
        <v>161.78518099601357</v>
      </c>
      <c r="L1064" s="26">
        <f t="shared" si="114"/>
        <v>348.38518099601356</v>
      </c>
      <c r="M1064" s="26">
        <f t="shared" si="115"/>
        <v>333.4651809960136</v>
      </c>
      <c r="N1064" s="27">
        <f t="shared" si="116"/>
        <v>340.9251809960136</v>
      </c>
      <c r="O1064" s="5">
        <v>29</v>
      </c>
      <c r="P1064" s="5">
        <v>44.7</v>
      </c>
      <c r="Q1064" s="5">
        <v>93.4</v>
      </c>
      <c r="S1064" s="28">
        <v>1.864</v>
      </c>
      <c r="V1064" s="28">
        <v>0.121</v>
      </c>
      <c r="Y1064" s="30">
        <v>0.009</v>
      </c>
      <c r="Z1064" s="27">
        <v>340.9251809960136</v>
      </c>
    </row>
    <row r="1065" spans="1:26" ht="12.75">
      <c r="A1065" s="1">
        <v>37015</v>
      </c>
      <c r="B1065" s="23">
        <v>124</v>
      </c>
      <c r="C1065" s="4">
        <v>0.845717609</v>
      </c>
      <c r="D1065" s="56">
        <v>0.845717609</v>
      </c>
      <c r="E1065" s="2">
        <v>10556</v>
      </c>
      <c r="F1065" s="24">
        <v>0</v>
      </c>
      <c r="G1065" s="65">
        <v>39.0042082</v>
      </c>
      <c r="H1065" s="65">
        <v>-76.94073375</v>
      </c>
      <c r="I1065" s="25">
        <v>1024.8</v>
      </c>
      <c r="J1065" s="5">
        <f t="shared" si="112"/>
        <v>994.5999999999999</v>
      </c>
      <c r="K1065" s="26">
        <f t="shared" si="113"/>
        <v>154.26764667501538</v>
      </c>
      <c r="L1065" s="26">
        <f t="shared" si="114"/>
        <v>340.8676466750154</v>
      </c>
      <c r="M1065" s="26">
        <f t="shared" si="115"/>
        <v>325.9476466750154</v>
      </c>
      <c r="N1065" s="27">
        <f t="shared" si="116"/>
        <v>333.40764667501537</v>
      </c>
      <c r="O1065" s="5">
        <v>29</v>
      </c>
      <c r="P1065" s="5">
        <v>43.4</v>
      </c>
      <c r="Q1065" s="5">
        <v>94.9</v>
      </c>
      <c r="S1065" s="28">
        <v>2.06</v>
      </c>
      <c r="V1065" s="28">
        <v>0.111</v>
      </c>
      <c r="Y1065" s="30">
        <v>0.011</v>
      </c>
      <c r="Z1065" s="27">
        <v>333.40764667501537</v>
      </c>
    </row>
    <row r="1066" spans="1:26" ht="12.75">
      <c r="A1066" s="1">
        <v>37015</v>
      </c>
      <c r="B1066" s="23">
        <v>124</v>
      </c>
      <c r="C1066" s="4">
        <v>0.845833361</v>
      </c>
      <c r="D1066" s="56">
        <v>0.845833361</v>
      </c>
      <c r="E1066" s="2">
        <v>10566</v>
      </c>
      <c r="F1066" s="24">
        <v>0</v>
      </c>
      <c r="G1066" s="65">
        <v>39.00061629</v>
      </c>
      <c r="H1066" s="65">
        <v>-76.94699726</v>
      </c>
      <c r="I1066" s="25">
        <v>1025.4</v>
      </c>
      <c r="J1066" s="5">
        <f t="shared" si="112"/>
        <v>995.2</v>
      </c>
      <c r="K1066" s="26">
        <f t="shared" si="113"/>
        <v>149.25973535306585</v>
      </c>
      <c r="L1066" s="26">
        <f t="shared" si="114"/>
        <v>335.85973535306584</v>
      </c>
      <c r="M1066" s="26">
        <f t="shared" si="115"/>
        <v>320.9397353530659</v>
      </c>
      <c r="N1066" s="27">
        <f t="shared" si="116"/>
        <v>328.39973535306586</v>
      </c>
      <c r="O1066" s="5">
        <v>28.8</v>
      </c>
      <c r="P1066" s="5">
        <v>42.9</v>
      </c>
      <c r="Q1066" s="5">
        <v>94.4</v>
      </c>
      <c r="S1066" s="28">
        <v>1.744</v>
      </c>
      <c r="V1066" s="28">
        <v>0.122</v>
      </c>
      <c r="Y1066" s="30">
        <v>0.01</v>
      </c>
      <c r="Z1066" s="27">
        <v>328.39973535306586</v>
      </c>
    </row>
    <row r="1067" spans="1:26" ht="12.75">
      <c r="A1067" s="1">
        <v>37015</v>
      </c>
      <c r="B1067" s="23">
        <v>124</v>
      </c>
      <c r="C1067" s="4">
        <v>0.845949054</v>
      </c>
      <c r="D1067" s="56">
        <v>0.845949054</v>
      </c>
      <c r="E1067" s="2">
        <v>10576</v>
      </c>
      <c r="F1067" s="24">
        <v>0</v>
      </c>
      <c r="G1067" s="65">
        <v>38.99617028</v>
      </c>
      <c r="H1067" s="65">
        <v>-76.95231537</v>
      </c>
      <c r="I1067" s="25">
        <v>1024.2</v>
      </c>
      <c r="J1067" s="5">
        <f t="shared" si="112"/>
        <v>994</v>
      </c>
      <c r="K1067" s="26">
        <f t="shared" si="113"/>
        <v>159.27857996918118</v>
      </c>
      <c r="L1067" s="26">
        <f t="shared" si="114"/>
        <v>345.87857996918115</v>
      </c>
      <c r="M1067" s="26">
        <f t="shared" si="115"/>
        <v>330.9585799691812</v>
      </c>
      <c r="N1067" s="27">
        <f t="shared" si="116"/>
        <v>338.41857996918117</v>
      </c>
      <c r="O1067" s="5">
        <v>28.6</v>
      </c>
      <c r="P1067" s="5">
        <v>42.7</v>
      </c>
      <c r="Q1067" s="5">
        <v>93.3</v>
      </c>
      <c r="S1067" s="28">
        <v>2.12</v>
      </c>
      <c r="V1067" s="28">
        <v>0.131</v>
      </c>
      <c r="Y1067" s="30">
        <v>0.01</v>
      </c>
      <c r="Z1067" s="27">
        <v>338.41857996918117</v>
      </c>
    </row>
    <row r="1068" spans="1:26" ht="12.75">
      <c r="A1068" s="1">
        <v>37015</v>
      </c>
      <c r="B1068" s="23">
        <v>124</v>
      </c>
      <c r="C1068" s="4">
        <v>0.846064806</v>
      </c>
      <c r="D1068" s="56">
        <v>0.846064806</v>
      </c>
      <c r="E1068" s="2">
        <v>10586</v>
      </c>
      <c r="F1068" s="24">
        <v>0</v>
      </c>
      <c r="G1068" s="65">
        <v>38.99127846</v>
      </c>
      <c r="H1068" s="65">
        <v>-76.955889</v>
      </c>
      <c r="I1068" s="25">
        <v>1023.9</v>
      </c>
      <c r="J1068" s="5">
        <f t="shared" si="112"/>
        <v>993.6999999999999</v>
      </c>
      <c r="K1068" s="26">
        <f t="shared" si="113"/>
        <v>161.78518099601357</v>
      </c>
      <c r="L1068" s="26">
        <f t="shared" si="114"/>
        <v>348.38518099601356</v>
      </c>
      <c r="M1068" s="26">
        <f t="shared" si="115"/>
        <v>333.4651809960136</v>
      </c>
      <c r="N1068" s="27">
        <f t="shared" si="116"/>
        <v>340.9251809960136</v>
      </c>
      <c r="O1068" s="5">
        <v>28.7</v>
      </c>
      <c r="P1068" s="5">
        <v>41.5</v>
      </c>
      <c r="Q1068" s="5">
        <v>90.9</v>
      </c>
      <c r="S1068" s="28">
        <v>2.18</v>
      </c>
      <c r="V1068" s="28">
        <v>0.112</v>
      </c>
      <c r="Y1068" s="30">
        <v>0.011</v>
      </c>
      <c r="Z1068" s="27">
        <v>340.9251809960136</v>
      </c>
    </row>
    <row r="1069" spans="1:26" ht="12.75">
      <c r="A1069" s="1">
        <v>37015</v>
      </c>
      <c r="B1069" s="23">
        <v>124</v>
      </c>
      <c r="C1069" s="4">
        <v>0.846180558</v>
      </c>
      <c r="D1069" s="56">
        <v>0.846180558</v>
      </c>
      <c r="E1069" s="2">
        <v>10596</v>
      </c>
      <c r="F1069" s="24">
        <v>0</v>
      </c>
      <c r="G1069" s="65">
        <v>38.9860124</v>
      </c>
      <c r="H1069" s="65">
        <v>-76.95612614</v>
      </c>
      <c r="I1069" s="25">
        <v>1024.3</v>
      </c>
      <c r="J1069" s="5">
        <f t="shared" si="112"/>
        <v>994.0999999999999</v>
      </c>
      <c r="K1069" s="26">
        <f t="shared" si="113"/>
        <v>158.44321440618302</v>
      </c>
      <c r="L1069" s="26">
        <f t="shared" si="114"/>
        <v>345.043214406183</v>
      </c>
      <c r="M1069" s="26">
        <f t="shared" si="115"/>
        <v>330.123214406183</v>
      </c>
      <c r="N1069" s="27">
        <f t="shared" si="116"/>
        <v>337.583214406183</v>
      </c>
      <c r="O1069" s="5">
        <v>28.5</v>
      </c>
      <c r="P1069" s="5">
        <v>40.8</v>
      </c>
      <c r="Q1069" s="5">
        <v>89.9</v>
      </c>
      <c r="S1069" s="28">
        <v>1.914</v>
      </c>
      <c r="V1069" s="28">
        <v>0.142</v>
      </c>
      <c r="Y1069" s="30">
        <v>0.009</v>
      </c>
      <c r="Z1069" s="27">
        <v>337.583214406183</v>
      </c>
    </row>
    <row r="1070" spans="1:26" ht="12.75">
      <c r="A1070" s="1">
        <v>37015</v>
      </c>
      <c r="B1070" s="23">
        <v>124</v>
      </c>
      <c r="C1070" s="4">
        <v>0.84629631</v>
      </c>
      <c r="D1070" s="56">
        <v>0.84629631</v>
      </c>
      <c r="E1070" s="2">
        <v>10606</v>
      </c>
      <c r="F1070" s="24">
        <v>0</v>
      </c>
      <c r="G1070" s="65">
        <v>38.98148648</v>
      </c>
      <c r="H1070" s="65">
        <v>-76.95257696</v>
      </c>
      <c r="I1070" s="25">
        <v>1023.7</v>
      </c>
      <c r="J1070" s="5">
        <f t="shared" si="112"/>
        <v>993.5</v>
      </c>
      <c r="K1070" s="26">
        <f t="shared" si="113"/>
        <v>163.45666879795286</v>
      </c>
      <c r="L1070" s="26">
        <f t="shared" si="114"/>
        <v>350.05666879795285</v>
      </c>
      <c r="M1070" s="26">
        <f t="shared" si="115"/>
        <v>335.1366687979529</v>
      </c>
      <c r="N1070" s="27">
        <f t="shared" si="116"/>
        <v>342.5966687979529</v>
      </c>
      <c r="O1070" s="5">
        <v>28.1</v>
      </c>
      <c r="P1070" s="5">
        <v>41.4</v>
      </c>
      <c r="Q1070" s="5">
        <v>88.9</v>
      </c>
      <c r="S1070" s="28">
        <v>2.109</v>
      </c>
      <c r="V1070" s="28">
        <v>0.122</v>
      </c>
      <c r="Y1070" s="30">
        <v>0.01</v>
      </c>
      <c r="Z1070" s="27">
        <v>342.5966687979529</v>
      </c>
    </row>
    <row r="1071" spans="1:26" ht="12.75">
      <c r="A1071" s="1">
        <v>37015</v>
      </c>
      <c r="B1071" s="23">
        <v>124</v>
      </c>
      <c r="C1071" s="4">
        <v>0.846412063</v>
      </c>
      <c r="D1071" s="56">
        <v>0.846412063</v>
      </c>
      <c r="E1071" s="2">
        <v>10616</v>
      </c>
      <c r="F1071" s="24">
        <v>0</v>
      </c>
      <c r="G1071" s="65">
        <v>38.97727944</v>
      </c>
      <c r="H1071" s="65">
        <v>-76.94866113</v>
      </c>
      <c r="I1071" s="25">
        <v>1024.3</v>
      </c>
      <c r="J1071" s="5">
        <f t="shared" si="112"/>
        <v>994.0999999999999</v>
      </c>
      <c r="K1071" s="26">
        <f t="shared" si="113"/>
        <v>158.44321440618302</v>
      </c>
      <c r="L1071" s="26">
        <f t="shared" si="114"/>
        <v>345.043214406183</v>
      </c>
      <c r="M1071" s="26">
        <f t="shared" si="115"/>
        <v>330.123214406183</v>
      </c>
      <c r="N1071" s="27">
        <f t="shared" si="116"/>
        <v>337.583214406183</v>
      </c>
      <c r="O1071" s="5">
        <v>28.3</v>
      </c>
      <c r="P1071" s="5">
        <v>39.6</v>
      </c>
      <c r="Q1071" s="5">
        <v>84</v>
      </c>
      <c r="S1071" s="28">
        <v>1.815</v>
      </c>
      <c r="V1071" s="28">
        <v>0.123</v>
      </c>
      <c r="Y1071" s="30">
        <v>0.011</v>
      </c>
      <c r="Z1071" s="27">
        <v>337.583214406183</v>
      </c>
    </row>
    <row r="1072" spans="1:26" ht="12.75">
      <c r="A1072" s="1">
        <v>37015</v>
      </c>
      <c r="B1072" s="23">
        <v>124</v>
      </c>
      <c r="C1072" s="4">
        <v>0.846527755</v>
      </c>
      <c r="D1072" s="56">
        <v>0.846527755</v>
      </c>
      <c r="E1072" s="2">
        <v>10626</v>
      </c>
      <c r="F1072" s="24">
        <v>0</v>
      </c>
      <c r="G1072" s="65">
        <v>38.9735537</v>
      </c>
      <c r="H1072" s="65">
        <v>-76.94503233</v>
      </c>
      <c r="I1072" s="25">
        <v>1025.4</v>
      </c>
      <c r="J1072" s="5">
        <f t="shared" si="112"/>
        <v>995.2</v>
      </c>
      <c r="K1072" s="26">
        <f t="shared" si="113"/>
        <v>149.25973535306585</v>
      </c>
      <c r="L1072" s="26">
        <f t="shared" si="114"/>
        <v>335.85973535306584</v>
      </c>
      <c r="M1072" s="26">
        <f t="shared" si="115"/>
        <v>320.9397353530659</v>
      </c>
      <c r="N1072" s="27">
        <f t="shared" si="116"/>
        <v>328.39973535306586</v>
      </c>
      <c r="O1072" s="5">
        <v>28.2</v>
      </c>
      <c r="P1072" s="5">
        <v>40.4</v>
      </c>
      <c r="Q1072" s="5">
        <v>77.8</v>
      </c>
      <c r="S1072" s="28">
        <v>2.201</v>
      </c>
      <c r="V1072" s="28">
        <v>0.111</v>
      </c>
      <c r="Y1072" s="30">
        <v>0.01</v>
      </c>
      <c r="Z1072" s="27">
        <v>328.39973535306586</v>
      </c>
    </row>
    <row r="1073" spans="1:26" ht="12.75">
      <c r="A1073" s="1">
        <v>37015</v>
      </c>
      <c r="B1073" s="23">
        <v>124</v>
      </c>
      <c r="C1073" s="4">
        <v>0.846643507</v>
      </c>
      <c r="D1073" s="56">
        <v>0.846643507</v>
      </c>
      <c r="E1073" s="2">
        <v>10636</v>
      </c>
      <c r="F1073" s="24">
        <v>0</v>
      </c>
      <c r="G1073" s="65">
        <v>38.9698679</v>
      </c>
      <c r="H1073" s="65">
        <v>-76.94151954</v>
      </c>
      <c r="I1073" s="25">
        <v>1026.1</v>
      </c>
      <c r="J1073" s="5">
        <f t="shared" si="112"/>
        <v>995.8999999999999</v>
      </c>
      <c r="K1073" s="26">
        <f t="shared" si="113"/>
        <v>143.42098672177693</v>
      </c>
      <c r="L1073" s="26">
        <f t="shared" si="114"/>
        <v>330.0209867217769</v>
      </c>
      <c r="M1073" s="26">
        <f t="shared" si="115"/>
        <v>315.10098672177696</v>
      </c>
      <c r="N1073" s="27">
        <f t="shared" si="116"/>
        <v>322.56098672177694</v>
      </c>
      <c r="O1073" s="5">
        <v>28.1</v>
      </c>
      <c r="P1073" s="5">
        <v>40.9</v>
      </c>
      <c r="Q1073" s="5">
        <v>80.8</v>
      </c>
      <c r="S1073" s="28">
        <v>1.494</v>
      </c>
      <c r="V1073" s="28">
        <v>0.134</v>
      </c>
      <c r="Y1073" s="30">
        <v>0.011</v>
      </c>
      <c r="Z1073" s="27">
        <v>322.56098672177694</v>
      </c>
    </row>
    <row r="1074" spans="1:26" ht="12.75">
      <c r="A1074" s="1">
        <v>37015</v>
      </c>
      <c r="B1074" s="23">
        <v>124</v>
      </c>
      <c r="C1074" s="4">
        <v>0.84675926</v>
      </c>
      <c r="D1074" s="56">
        <v>0.84675926</v>
      </c>
      <c r="E1074" s="2">
        <v>10646</v>
      </c>
      <c r="F1074" s="24">
        <v>0</v>
      </c>
      <c r="G1074" s="65">
        <v>38.96639142</v>
      </c>
      <c r="H1074" s="65">
        <v>-76.93797375</v>
      </c>
      <c r="I1074" s="25">
        <v>1028.5</v>
      </c>
      <c r="J1074" s="5">
        <f t="shared" si="112"/>
        <v>998.3</v>
      </c>
      <c r="K1074" s="26">
        <f t="shared" si="113"/>
        <v>123.43353018312698</v>
      </c>
      <c r="L1074" s="26">
        <f t="shared" si="114"/>
        <v>310.03353018312697</v>
      </c>
      <c r="M1074" s="26">
        <f t="shared" si="115"/>
        <v>295.11353018312695</v>
      </c>
      <c r="N1074" s="27">
        <f t="shared" si="116"/>
        <v>302.573530183127</v>
      </c>
      <c r="O1074" s="5">
        <v>28.4</v>
      </c>
      <c r="P1074" s="5">
        <v>40</v>
      </c>
      <c r="Q1074" s="5">
        <v>81.9</v>
      </c>
      <c r="S1074" s="28">
        <v>2.327</v>
      </c>
      <c r="V1074" s="28">
        <v>0.123</v>
      </c>
      <c r="Y1074" s="30">
        <v>0.01</v>
      </c>
      <c r="Z1074" s="27">
        <v>302.573530183127</v>
      </c>
    </row>
    <row r="1075" spans="1:26" ht="12.75">
      <c r="A1075" s="1">
        <v>37015</v>
      </c>
      <c r="B1075" s="23">
        <v>124</v>
      </c>
      <c r="C1075" s="4">
        <v>0.846875012</v>
      </c>
      <c r="D1075" s="56">
        <v>0.846875012</v>
      </c>
      <c r="E1075" s="2">
        <v>10656</v>
      </c>
      <c r="F1075" s="24">
        <v>0</v>
      </c>
      <c r="G1075" s="65">
        <v>38.96311963</v>
      </c>
      <c r="H1075" s="65">
        <v>-76.93406639</v>
      </c>
      <c r="I1075" s="25">
        <v>1031.2</v>
      </c>
      <c r="J1075" s="5">
        <f t="shared" si="112"/>
        <v>1001</v>
      </c>
      <c r="K1075" s="26">
        <f t="shared" si="113"/>
        <v>101.00499786230462</v>
      </c>
      <c r="L1075" s="26">
        <f t="shared" si="114"/>
        <v>287.60499786230463</v>
      </c>
      <c r="M1075" s="26">
        <f t="shared" si="115"/>
        <v>272.6849978623046</v>
      </c>
      <c r="N1075" s="27">
        <f t="shared" si="116"/>
        <v>280.14499786230465</v>
      </c>
      <c r="O1075" s="5">
        <v>28.4</v>
      </c>
      <c r="P1075" s="5">
        <v>39.9</v>
      </c>
      <c r="Q1075" s="5">
        <v>84</v>
      </c>
      <c r="S1075" s="28">
        <v>1.655</v>
      </c>
      <c r="V1075" s="28">
        <v>0.122</v>
      </c>
      <c r="Y1075" s="30">
        <v>0.009</v>
      </c>
      <c r="Z1075" s="27">
        <v>280.14499786230465</v>
      </c>
    </row>
    <row r="1076" spans="1:26" ht="12.75">
      <c r="A1076" s="1">
        <v>37015</v>
      </c>
      <c r="B1076" s="23">
        <v>124</v>
      </c>
      <c r="C1076" s="4">
        <v>0.846990764</v>
      </c>
      <c r="D1076" s="56">
        <v>0.846990764</v>
      </c>
      <c r="E1076" s="2">
        <v>10666</v>
      </c>
      <c r="F1076" s="24">
        <v>0</v>
      </c>
      <c r="G1076" s="65">
        <v>38.96072058</v>
      </c>
      <c r="H1076" s="65">
        <v>-76.92928972</v>
      </c>
      <c r="I1076" s="25">
        <v>1035.6</v>
      </c>
      <c r="J1076" s="5">
        <f t="shared" si="112"/>
        <v>1005.3999999999999</v>
      </c>
      <c r="K1076" s="26">
        <f t="shared" si="113"/>
        <v>64.58410012656459</v>
      </c>
      <c r="L1076" s="26">
        <f t="shared" si="114"/>
        <v>251.1841001265646</v>
      </c>
      <c r="M1076" s="26">
        <f t="shared" si="115"/>
        <v>236.26410012656459</v>
      </c>
      <c r="N1076" s="27">
        <f t="shared" si="116"/>
        <v>243.7241001265646</v>
      </c>
      <c r="O1076" s="5">
        <v>28.6</v>
      </c>
      <c r="P1076" s="5">
        <v>39.9</v>
      </c>
      <c r="Q1076" s="5">
        <v>80.9</v>
      </c>
      <c r="S1076" s="28">
        <v>2.201</v>
      </c>
      <c r="V1076" s="28">
        <v>0.132</v>
      </c>
      <c r="Y1076" s="30">
        <v>0.009</v>
      </c>
      <c r="Z1076" s="27">
        <v>243.7241001265646</v>
      </c>
    </row>
    <row r="1077" spans="1:26" ht="12.75">
      <c r="A1077" s="1">
        <v>37015</v>
      </c>
      <c r="B1077" s="23">
        <v>124</v>
      </c>
      <c r="C1077" s="4">
        <v>0.847106457</v>
      </c>
      <c r="D1077" s="56">
        <v>0.847106457</v>
      </c>
      <c r="E1077" s="2">
        <v>10676</v>
      </c>
      <c r="F1077" s="24">
        <v>0</v>
      </c>
      <c r="G1077" s="65">
        <v>38.9602982</v>
      </c>
      <c r="H1077" s="65">
        <v>-76.92368518</v>
      </c>
      <c r="I1077" s="25">
        <v>1041</v>
      </c>
      <c r="J1077" s="5">
        <f t="shared" si="112"/>
        <v>1010.8</v>
      </c>
      <c r="K1077" s="26">
        <f t="shared" si="113"/>
        <v>20.102952790283613</v>
      </c>
      <c r="L1077" s="26">
        <f t="shared" si="114"/>
        <v>206.7029527902836</v>
      </c>
      <c r="M1077" s="26">
        <f t="shared" si="115"/>
        <v>191.78295279028362</v>
      </c>
      <c r="N1077" s="27">
        <f t="shared" si="116"/>
        <v>199.2429527902836</v>
      </c>
      <c r="O1077" s="5">
        <v>29.1</v>
      </c>
      <c r="P1077" s="5">
        <v>41</v>
      </c>
      <c r="Q1077" s="5">
        <v>79.3</v>
      </c>
      <c r="S1077" s="28">
        <v>2.18</v>
      </c>
      <c r="V1077" s="28">
        <v>0.112</v>
      </c>
      <c r="Y1077" s="30">
        <v>0.009</v>
      </c>
      <c r="Z1077" s="27">
        <v>199.2429527902836</v>
      </c>
    </row>
    <row r="1078" spans="1:26" ht="12.75">
      <c r="A1078" s="1">
        <v>37015</v>
      </c>
      <c r="B1078" s="23">
        <v>124</v>
      </c>
      <c r="C1078" s="4">
        <v>0.847222209</v>
      </c>
      <c r="D1078" s="56">
        <v>0.847222209</v>
      </c>
      <c r="E1078" s="2">
        <v>10686</v>
      </c>
      <c r="F1078" s="24">
        <v>0</v>
      </c>
      <c r="G1078" s="65">
        <v>38.96189943</v>
      </c>
      <c r="H1078" s="65">
        <v>-76.91792859</v>
      </c>
      <c r="I1078" s="25">
        <v>1042.3</v>
      </c>
      <c r="J1078" s="5">
        <f t="shared" si="112"/>
        <v>1012.0999999999999</v>
      </c>
      <c r="K1078" s="26">
        <f t="shared" si="113"/>
        <v>9.430019605559702</v>
      </c>
      <c r="L1078" s="26">
        <f t="shared" si="114"/>
        <v>196.0300196055597</v>
      </c>
      <c r="M1078" s="26">
        <f t="shared" si="115"/>
        <v>181.1100196055597</v>
      </c>
      <c r="N1078" s="27">
        <f t="shared" si="116"/>
        <v>188.5700196055597</v>
      </c>
      <c r="O1078" s="5">
        <v>28.7</v>
      </c>
      <c r="P1078" s="5">
        <v>41.9</v>
      </c>
      <c r="Q1078" s="5">
        <v>76.6</v>
      </c>
      <c r="S1078" s="28">
        <v>2.005</v>
      </c>
      <c r="V1078" s="28">
        <v>0.132</v>
      </c>
      <c r="Y1078" s="30">
        <v>0.009</v>
      </c>
      <c r="Z1078" s="27">
        <v>188.5700196055597</v>
      </c>
    </row>
    <row r="1079" spans="1:26" ht="12.75">
      <c r="A1079" s="1">
        <v>37015</v>
      </c>
      <c r="B1079" s="23">
        <v>124</v>
      </c>
      <c r="C1079" s="4">
        <v>0.847337961</v>
      </c>
      <c r="D1079" s="56">
        <v>0.847337961</v>
      </c>
      <c r="E1079" s="2">
        <v>10696</v>
      </c>
      <c r="F1079" s="24">
        <v>0</v>
      </c>
      <c r="G1079" s="65">
        <v>38.96467779</v>
      </c>
      <c r="H1079" s="65">
        <v>-76.91279176</v>
      </c>
      <c r="I1079" s="25">
        <v>1049.4</v>
      </c>
      <c r="J1079" s="5">
        <f t="shared" si="112"/>
        <v>1019.2</v>
      </c>
      <c r="K1079" s="26">
        <f t="shared" si="113"/>
        <v>-48.61979562805175</v>
      </c>
      <c r="L1079" s="26">
        <f t="shared" si="114"/>
        <v>137.98020437194825</v>
      </c>
      <c r="M1079" s="26">
        <f t="shared" si="115"/>
        <v>123.06020437194826</v>
      </c>
      <c r="N1079" s="27">
        <f t="shared" si="116"/>
        <v>130.52020437194824</v>
      </c>
      <c r="O1079" s="5">
        <v>29.1</v>
      </c>
      <c r="P1079" s="5">
        <v>41.5</v>
      </c>
      <c r="Q1079" s="5">
        <v>80.9</v>
      </c>
      <c r="S1079" s="28">
        <v>1.626</v>
      </c>
      <c r="V1079" s="28">
        <v>0.132</v>
      </c>
      <c r="Y1079" s="30">
        <v>0.009</v>
      </c>
      <c r="Z1079" s="27">
        <v>130.52020437194824</v>
      </c>
    </row>
    <row r="1080" spans="1:26" ht="12.75">
      <c r="A1080" s="1">
        <v>37015</v>
      </c>
      <c r="B1080" s="23">
        <v>124</v>
      </c>
      <c r="C1080" s="4">
        <v>0.847453713</v>
      </c>
      <c r="D1080" s="56">
        <v>0.847453713</v>
      </c>
      <c r="E1080" s="2">
        <v>10706</v>
      </c>
      <c r="F1080" s="24">
        <v>0</v>
      </c>
      <c r="G1080" s="65">
        <v>38.96811085</v>
      </c>
      <c r="H1080" s="65">
        <v>-76.90948986</v>
      </c>
      <c r="I1080" s="25">
        <v>1057.8</v>
      </c>
      <c r="J1080" s="5">
        <f t="shared" si="112"/>
        <v>1027.6</v>
      </c>
      <c r="K1080" s="26">
        <f t="shared" si="113"/>
        <v>-116.77846588003584</v>
      </c>
      <c r="L1080" s="26">
        <f t="shared" si="114"/>
        <v>69.82153411996416</v>
      </c>
      <c r="M1080" s="26">
        <f t="shared" si="115"/>
        <v>54.90153411996417</v>
      </c>
      <c r="N1080" s="27">
        <f t="shared" si="116"/>
        <v>62.36153411996416</v>
      </c>
      <c r="O1080" s="5">
        <v>28.9</v>
      </c>
      <c r="P1080" s="5">
        <v>46.5</v>
      </c>
      <c r="Q1080" s="5">
        <v>82</v>
      </c>
      <c r="V1080"/>
      <c r="Y1080" s="30">
        <v>0.01</v>
      </c>
      <c r="Z1080" s="27">
        <v>62.36153411996416</v>
      </c>
    </row>
    <row r="1081" spans="1:26" ht="12.75">
      <c r="A1081" s="1">
        <v>37015</v>
      </c>
      <c r="B1081" s="23">
        <v>124</v>
      </c>
      <c r="C1081" s="4">
        <v>0.847569466</v>
      </c>
      <c r="D1081" s="56">
        <v>0.847569466</v>
      </c>
      <c r="E1081" s="2">
        <v>10716</v>
      </c>
      <c r="F1081" s="24">
        <v>0</v>
      </c>
      <c r="G1081" s="65">
        <v>38.97198851</v>
      </c>
      <c r="H1081" s="65">
        <v>-76.91056916</v>
      </c>
      <c r="I1081" s="25">
        <v>1062.7</v>
      </c>
      <c r="J1081" s="5">
        <f t="shared" si="112"/>
        <v>1032.5</v>
      </c>
      <c r="K1081" s="26">
        <f t="shared" si="113"/>
        <v>-156.28085746765257</v>
      </c>
      <c r="L1081" s="26">
        <f t="shared" si="114"/>
        <v>30.319142532347428</v>
      </c>
      <c r="M1081" s="26">
        <f t="shared" si="115"/>
        <v>15.39914253234744</v>
      </c>
      <c r="N1081" s="27">
        <f t="shared" si="116"/>
        <v>22.859142532347434</v>
      </c>
      <c r="O1081" s="5">
        <v>28.2</v>
      </c>
      <c r="P1081" s="5">
        <v>53.3</v>
      </c>
      <c r="Q1081" s="5">
        <v>82</v>
      </c>
      <c r="V1081"/>
      <c r="Y1081" s="30">
        <v>0.012</v>
      </c>
      <c r="Z1081" s="27">
        <v>22.859142532347434</v>
      </c>
    </row>
    <row r="1082" spans="1:26" ht="12.75">
      <c r="A1082" s="1">
        <v>37015</v>
      </c>
      <c r="B1082" s="23">
        <v>124</v>
      </c>
      <c r="C1082" s="4">
        <v>0.847685158</v>
      </c>
      <c r="D1082" s="56">
        <v>0.847685158</v>
      </c>
      <c r="E1082" s="2">
        <v>10726</v>
      </c>
      <c r="F1082" s="24">
        <v>0</v>
      </c>
      <c r="G1082" s="65">
        <v>38.97422078</v>
      </c>
      <c r="H1082" s="65">
        <v>-76.91532938</v>
      </c>
      <c r="I1082" s="25">
        <v>1064</v>
      </c>
      <c r="J1082" s="5">
        <f t="shared" si="112"/>
        <v>1033.8</v>
      </c>
      <c r="K1082" s="26">
        <f t="shared" si="113"/>
        <v>-166.72961922336785</v>
      </c>
      <c r="L1082" s="26">
        <f t="shared" si="114"/>
        <v>19.870380776632146</v>
      </c>
      <c r="M1082" s="26">
        <f t="shared" si="115"/>
        <v>4.950380776632159</v>
      </c>
      <c r="N1082" s="27">
        <f t="shared" si="116"/>
        <v>12.410380776632152</v>
      </c>
      <c r="O1082" s="5">
        <v>28.4</v>
      </c>
      <c r="P1082" s="5">
        <v>54.3</v>
      </c>
      <c r="Q1082" s="5">
        <v>79.9</v>
      </c>
      <c r="V1082"/>
      <c r="Y1082" s="30">
        <v>0.046</v>
      </c>
      <c r="Z1082" s="27">
        <v>12.410380776632152</v>
      </c>
    </row>
    <row r="1083" spans="1:26" ht="12.75">
      <c r="A1083" s="1">
        <v>37015</v>
      </c>
      <c r="B1083" s="23">
        <v>124</v>
      </c>
      <c r="C1083" s="4">
        <v>0.84780091</v>
      </c>
      <c r="D1083" s="56">
        <v>0.84780091</v>
      </c>
      <c r="E1083" s="2">
        <v>10736</v>
      </c>
      <c r="F1083" s="24">
        <v>0</v>
      </c>
      <c r="G1083" s="65">
        <v>38.97754752</v>
      </c>
      <c r="H1083" s="65">
        <v>-76.91887487</v>
      </c>
      <c r="I1083" s="25">
        <v>1063.1</v>
      </c>
      <c r="J1083" s="5">
        <f t="shared" si="112"/>
        <v>1032.8999999999999</v>
      </c>
      <c r="K1083" s="26">
        <f t="shared" si="113"/>
        <v>-159.49726164149348</v>
      </c>
      <c r="L1083" s="26">
        <f t="shared" si="114"/>
        <v>27.102738358506514</v>
      </c>
      <c r="M1083" s="26">
        <f t="shared" si="115"/>
        <v>12.182738358506526</v>
      </c>
      <c r="N1083" s="27">
        <f t="shared" si="116"/>
        <v>19.64273835850652</v>
      </c>
      <c r="O1083" s="5">
        <v>28</v>
      </c>
      <c r="P1083" s="5">
        <v>55</v>
      </c>
      <c r="V1083"/>
      <c r="Y1083" s="30">
        <v>0.034</v>
      </c>
      <c r="Z1083" s="27">
        <v>19.64273835850652</v>
      </c>
    </row>
    <row r="1084" spans="1:26" ht="12.75">
      <c r="A1084" s="1">
        <v>37015</v>
      </c>
      <c r="B1084" s="23">
        <v>124</v>
      </c>
      <c r="C1084" s="4">
        <v>0.847916663</v>
      </c>
      <c r="D1084" s="56">
        <v>0.847916663</v>
      </c>
      <c r="E1084" s="2">
        <v>10746</v>
      </c>
      <c r="F1084" s="24">
        <v>0</v>
      </c>
      <c r="G1084" s="65">
        <v>38.98028162</v>
      </c>
      <c r="H1084" s="65">
        <v>-76.92196928</v>
      </c>
      <c r="I1084" s="25">
        <v>1062.3</v>
      </c>
      <c r="J1084" s="5">
        <f t="shared" si="112"/>
        <v>1032.1</v>
      </c>
      <c r="K1084" s="26">
        <f t="shared" si="113"/>
        <v>-153.06320698779177</v>
      </c>
      <c r="L1084" s="26">
        <f t="shared" si="114"/>
        <v>33.53679301220822</v>
      </c>
      <c r="M1084" s="26">
        <f t="shared" si="115"/>
        <v>18.616793012208234</v>
      </c>
      <c r="N1084" s="27">
        <f t="shared" si="116"/>
        <v>26.076793012208228</v>
      </c>
      <c r="O1084" s="5">
        <v>28.1</v>
      </c>
      <c r="P1084" s="5">
        <v>55.5</v>
      </c>
      <c r="V1084"/>
      <c r="Y1084" s="30">
        <v>0.045</v>
      </c>
      <c r="Z1084" s="27">
        <v>26.076793012208228</v>
      </c>
    </row>
    <row r="1085" spans="1:26" ht="12.75">
      <c r="A1085" s="1">
        <v>37015</v>
      </c>
      <c r="B1085" s="23">
        <v>124</v>
      </c>
      <c r="C1085" s="4">
        <v>0.848032415</v>
      </c>
      <c r="D1085" s="56">
        <v>0.848032415</v>
      </c>
      <c r="E1085" s="2">
        <v>10756</v>
      </c>
      <c r="F1085" s="24">
        <v>0</v>
      </c>
      <c r="G1085" s="65">
        <v>38.98212323</v>
      </c>
      <c r="H1085" s="65">
        <v>-76.92425393</v>
      </c>
      <c r="I1085" s="25">
        <v>1062.6</v>
      </c>
      <c r="J1085" s="5">
        <f t="shared" si="112"/>
        <v>1032.3999999999999</v>
      </c>
      <c r="K1085" s="26">
        <f t="shared" si="113"/>
        <v>-155.47656172659887</v>
      </c>
      <c r="L1085" s="26">
        <f t="shared" si="114"/>
        <v>31.12343827340112</v>
      </c>
      <c r="M1085" s="26">
        <f t="shared" si="115"/>
        <v>16.203438273401133</v>
      </c>
      <c r="N1085" s="27">
        <f t="shared" si="116"/>
        <v>23.663438273401127</v>
      </c>
      <c r="O1085" s="5">
        <v>28.2</v>
      </c>
      <c r="P1085" s="5">
        <v>55.8</v>
      </c>
      <c r="V1085"/>
      <c r="Y1085" s="30">
        <v>0.045</v>
      </c>
      <c r="Z1085" s="27">
        <v>23.663438273401127</v>
      </c>
    </row>
    <row r="1086" spans="1:26" ht="12.75">
      <c r="A1086" s="1">
        <v>37015</v>
      </c>
      <c r="B1086" s="23">
        <v>124</v>
      </c>
      <c r="C1086" s="4">
        <v>0.848148167</v>
      </c>
      <c r="D1086" s="56">
        <v>0.848148167</v>
      </c>
      <c r="E1086" s="2">
        <v>10766</v>
      </c>
      <c r="F1086" s="24">
        <v>0</v>
      </c>
      <c r="G1086" s="65">
        <v>38.98273767</v>
      </c>
      <c r="H1086" s="65">
        <v>-76.92504117</v>
      </c>
      <c r="I1086" s="25">
        <v>1062.9</v>
      </c>
      <c r="J1086" s="5">
        <f t="shared" si="112"/>
        <v>1032.7</v>
      </c>
      <c r="K1086" s="26">
        <f t="shared" si="113"/>
        <v>-157.8892152824813</v>
      </c>
      <c r="L1086" s="26">
        <f t="shared" si="114"/>
        <v>28.710784717518692</v>
      </c>
      <c r="M1086" s="26">
        <f t="shared" si="115"/>
        <v>13.790784717518704</v>
      </c>
      <c r="N1086" s="27">
        <f t="shared" si="116"/>
        <v>21.250784717518698</v>
      </c>
      <c r="O1086" s="5">
        <v>28.3</v>
      </c>
      <c r="P1086" s="5">
        <v>55.6</v>
      </c>
      <c r="V1086"/>
      <c r="Y1086" s="30">
        <v>0.043</v>
      </c>
      <c r="Z1086" s="27">
        <v>21.250784717518698</v>
      </c>
    </row>
    <row r="1087" spans="1:26" ht="12.75">
      <c r="A1087" s="1">
        <v>37015</v>
      </c>
      <c r="B1087" s="23">
        <v>124</v>
      </c>
      <c r="C1087" s="4">
        <v>0.84826386</v>
      </c>
      <c r="D1087" s="56">
        <v>0.84826386</v>
      </c>
      <c r="E1087" s="2">
        <v>10768</v>
      </c>
      <c r="F1087" s="24">
        <v>0</v>
      </c>
      <c r="G1087" s="65">
        <v>38.98273767</v>
      </c>
      <c r="H1087" s="65">
        <v>-76.92504117</v>
      </c>
      <c r="I1087" s="25">
        <v>1062.8</v>
      </c>
      <c r="J1087" s="5">
        <f>(I1087-30.2)</f>
        <v>1032.6</v>
      </c>
      <c r="K1087" s="26">
        <f t="shared" si="113"/>
        <v>-157.08507531458275</v>
      </c>
      <c r="L1087" s="26">
        <f t="shared" si="114"/>
        <v>29.514924685417242</v>
      </c>
      <c r="M1087" s="26">
        <f t="shared" si="115"/>
        <v>14.594924685417254</v>
      </c>
      <c r="N1087" s="27">
        <f t="shared" si="116"/>
        <v>22.054924685417248</v>
      </c>
      <c r="O1087" s="5">
        <v>28.3</v>
      </c>
      <c r="P1087" s="5">
        <v>55.9</v>
      </c>
      <c r="Y1087" s="30">
        <v>0.043</v>
      </c>
      <c r="Z1087" s="27">
        <v>22.054924685417248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81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705</v>
      </c>
      <c r="B2" t="s">
        <v>706</v>
      </c>
      <c r="C2" t="s">
        <v>707</v>
      </c>
      <c r="D2" t="s">
        <v>708</v>
      </c>
    </row>
    <row r="3" spans="1:2" ht="12.75">
      <c r="A3" t="s">
        <v>709</v>
      </c>
      <c r="B3">
        <v>2.07</v>
      </c>
    </row>
    <row r="5" spans="1:4" ht="12.75">
      <c r="A5" t="s">
        <v>710</v>
      </c>
      <c r="B5" t="s">
        <v>711</v>
      </c>
      <c r="C5" t="s">
        <v>712</v>
      </c>
      <c r="D5" t="s">
        <v>713</v>
      </c>
    </row>
    <row r="6" spans="1:4" ht="12.75">
      <c r="A6" t="s">
        <v>714</v>
      </c>
      <c r="B6" t="s">
        <v>715</v>
      </c>
      <c r="C6">
        <v>84</v>
      </c>
      <c r="D6">
        <v>121</v>
      </c>
    </row>
    <row r="8" spans="1:2" ht="12.75">
      <c r="A8" t="s">
        <v>716</v>
      </c>
      <c r="B8" t="s">
        <v>717</v>
      </c>
    </row>
    <row r="9" spans="1:3" ht="12.75">
      <c r="A9" t="s">
        <v>718</v>
      </c>
      <c r="B9" t="s">
        <v>719</v>
      </c>
      <c r="C9" t="s">
        <v>720</v>
      </c>
    </row>
    <row r="11" spans="1:4" ht="12.75">
      <c r="A11" t="s">
        <v>721</v>
      </c>
      <c r="B11" t="s">
        <v>722</v>
      </c>
      <c r="C11" t="s">
        <v>723</v>
      </c>
      <c r="D11" t="s">
        <v>724</v>
      </c>
    </row>
    <row r="12" spans="1:4" ht="12.75">
      <c r="A12" t="s">
        <v>725</v>
      </c>
      <c r="B12" t="s">
        <v>726</v>
      </c>
      <c r="C12" s="54">
        <v>37015</v>
      </c>
      <c r="D12" s="3">
        <v>0.6418634259259259</v>
      </c>
    </row>
    <row r="13" spans="1:4" ht="12.75">
      <c r="A13" t="s">
        <v>727</v>
      </c>
      <c r="B13" t="s">
        <v>728</v>
      </c>
      <c r="C13" s="54">
        <v>37015</v>
      </c>
      <c r="D13" s="3">
        <v>0.6419097222222222</v>
      </c>
    </row>
    <row r="15" spans="1:4" ht="12.75">
      <c r="A15" t="s">
        <v>721</v>
      </c>
      <c r="B15" t="s">
        <v>722</v>
      </c>
      <c r="C15" t="s">
        <v>723</v>
      </c>
      <c r="D15" t="s">
        <v>724</v>
      </c>
    </row>
    <row r="16" spans="1:4" ht="12.75">
      <c r="A16" t="s">
        <v>729</v>
      </c>
      <c r="B16" t="s">
        <v>730</v>
      </c>
      <c r="C16" s="54">
        <v>37015</v>
      </c>
      <c r="D16" s="3">
        <v>0.7240509259259259</v>
      </c>
    </row>
    <row r="17" spans="1:4" ht="12.75">
      <c r="A17" t="s">
        <v>731</v>
      </c>
      <c r="B17" t="s">
        <v>732</v>
      </c>
      <c r="C17" s="54">
        <v>37015</v>
      </c>
      <c r="D17" s="3">
        <v>0.7241782407407408</v>
      </c>
    </row>
    <row r="18" spans="1:4" ht="12.75">
      <c r="A18" t="s">
        <v>733</v>
      </c>
      <c r="B18" t="s">
        <v>734</v>
      </c>
      <c r="C18" s="54">
        <v>37015</v>
      </c>
      <c r="D18" s="3">
        <v>0.7242939814814814</v>
      </c>
    </row>
    <row r="19" spans="1:4" ht="12.75">
      <c r="A19" t="s">
        <v>735</v>
      </c>
      <c r="B19" t="s">
        <v>736</v>
      </c>
      <c r="C19" s="54">
        <v>37015</v>
      </c>
      <c r="D19" s="3">
        <v>0.7244328703703703</v>
      </c>
    </row>
    <row r="20" spans="1:4" ht="12.75">
      <c r="A20" t="s">
        <v>737</v>
      </c>
      <c r="B20" t="s">
        <v>738</v>
      </c>
      <c r="C20" s="54">
        <v>37015</v>
      </c>
      <c r="D20" s="3">
        <v>0.7245717592592592</v>
      </c>
    </row>
    <row r="21" spans="1:4" ht="12.75">
      <c r="A21" t="s">
        <v>739</v>
      </c>
      <c r="B21" t="s">
        <v>740</v>
      </c>
      <c r="C21" s="54">
        <v>37015</v>
      </c>
      <c r="D21" s="3">
        <v>0.7246875</v>
      </c>
    </row>
    <row r="22" spans="1:4" ht="12.75">
      <c r="A22" t="s">
        <v>741</v>
      </c>
      <c r="B22" t="s">
        <v>742</v>
      </c>
      <c r="C22" s="54">
        <v>37015</v>
      </c>
      <c r="D22" s="3">
        <v>0.7248032407407408</v>
      </c>
    </row>
    <row r="23" spans="1:4" ht="12.75">
      <c r="A23" t="s">
        <v>743</v>
      </c>
      <c r="B23" t="s">
        <v>744</v>
      </c>
      <c r="C23" s="54">
        <v>37015</v>
      </c>
      <c r="D23" s="3">
        <v>0.7249189814814815</v>
      </c>
    </row>
    <row r="24" spans="1:4" ht="12.75">
      <c r="A24" t="s">
        <v>745</v>
      </c>
      <c r="B24" t="s">
        <v>746</v>
      </c>
      <c r="C24" s="54">
        <v>37015</v>
      </c>
      <c r="D24" s="3">
        <v>0.7250462962962962</v>
      </c>
    </row>
    <row r="25" spans="1:4" ht="12.75">
      <c r="A25" t="s">
        <v>747</v>
      </c>
      <c r="B25" t="s">
        <v>748</v>
      </c>
      <c r="C25" s="54">
        <v>37015</v>
      </c>
      <c r="D25" s="3">
        <v>0.725173611111111</v>
      </c>
    </row>
    <row r="26" spans="1:4" ht="12.75">
      <c r="A26" t="s">
        <v>749</v>
      </c>
      <c r="B26" t="s">
        <v>750</v>
      </c>
      <c r="C26" s="54">
        <v>37015</v>
      </c>
      <c r="D26" s="3">
        <v>0.7253125</v>
      </c>
    </row>
    <row r="27" spans="1:4" ht="12.75">
      <c r="A27" t="s">
        <v>751</v>
      </c>
      <c r="B27" t="s">
        <v>752</v>
      </c>
      <c r="C27" s="54">
        <v>37015</v>
      </c>
      <c r="D27" s="3">
        <v>0.7254513888888888</v>
      </c>
    </row>
    <row r="28" spans="1:4" ht="12.75">
      <c r="A28" t="s">
        <v>753</v>
      </c>
      <c r="B28" t="s">
        <v>754</v>
      </c>
      <c r="C28" s="54">
        <v>37015</v>
      </c>
      <c r="D28" s="3">
        <v>0.7255671296296297</v>
      </c>
    </row>
    <row r="29" spans="1:4" ht="12.75">
      <c r="A29" t="s">
        <v>755</v>
      </c>
      <c r="B29" t="s">
        <v>756</v>
      </c>
      <c r="C29" s="54">
        <v>37015</v>
      </c>
      <c r="D29" s="3">
        <v>0.7257060185185185</v>
      </c>
    </row>
    <row r="30" spans="1:4" ht="12.75">
      <c r="A30" t="s">
        <v>757</v>
      </c>
      <c r="B30" t="s">
        <v>756</v>
      </c>
      <c r="C30" s="54">
        <v>37015</v>
      </c>
      <c r="D30" s="3">
        <v>0.7258217592592593</v>
      </c>
    </row>
    <row r="31" spans="1:4" ht="12.75">
      <c r="A31" t="s">
        <v>758</v>
      </c>
      <c r="B31" t="s">
        <v>759</v>
      </c>
      <c r="C31" s="54">
        <v>37015</v>
      </c>
      <c r="D31" s="3">
        <v>0.7259375</v>
      </c>
    </row>
    <row r="32" spans="1:4" ht="12.75">
      <c r="A32" t="s">
        <v>760</v>
      </c>
      <c r="B32" t="s">
        <v>761</v>
      </c>
      <c r="C32" s="54">
        <v>37015</v>
      </c>
      <c r="D32" s="3">
        <v>0.7260763888888889</v>
      </c>
    </row>
    <row r="33" spans="1:4" ht="12.75">
      <c r="A33" t="s">
        <v>762</v>
      </c>
      <c r="B33" t="s">
        <v>761</v>
      </c>
      <c r="C33" s="54">
        <v>37015</v>
      </c>
      <c r="D33" s="3">
        <v>0.7261921296296295</v>
      </c>
    </row>
    <row r="34" spans="1:4" ht="12.75">
      <c r="A34" t="s">
        <v>763</v>
      </c>
      <c r="B34" t="s">
        <v>754</v>
      </c>
      <c r="C34" s="54">
        <v>37015</v>
      </c>
      <c r="D34" s="3">
        <v>0.7263310185185184</v>
      </c>
    </row>
    <row r="35" spans="1:4" ht="12.75">
      <c r="A35" t="s">
        <v>764</v>
      </c>
      <c r="B35" t="s">
        <v>765</v>
      </c>
      <c r="C35" s="54">
        <v>37015</v>
      </c>
      <c r="D35" s="3">
        <v>0.7264467592592593</v>
      </c>
    </row>
    <row r="36" spans="1:4" ht="12.75">
      <c r="A36" t="s">
        <v>766</v>
      </c>
      <c r="B36" t="s">
        <v>767</v>
      </c>
      <c r="C36" s="54">
        <v>37015</v>
      </c>
      <c r="D36" s="3">
        <v>0.7265856481481481</v>
      </c>
    </row>
    <row r="37" spans="1:4" ht="12.75">
      <c r="A37" t="s">
        <v>768</v>
      </c>
      <c r="B37" t="s">
        <v>767</v>
      </c>
      <c r="C37" s="54">
        <v>37015</v>
      </c>
      <c r="D37" s="3">
        <v>0.7267129629629631</v>
      </c>
    </row>
    <row r="38" spans="1:4" ht="12.75">
      <c r="A38" t="s">
        <v>751</v>
      </c>
      <c r="B38" t="s">
        <v>769</v>
      </c>
      <c r="C38" s="54">
        <v>37015</v>
      </c>
      <c r="D38" s="3">
        <v>0.7268518518518517</v>
      </c>
    </row>
    <row r="39" spans="1:4" ht="12.75">
      <c r="A39" t="s">
        <v>764</v>
      </c>
      <c r="B39" t="s">
        <v>770</v>
      </c>
      <c r="C39" s="54">
        <v>37015</v>
      </c>
      <c r="D39" s="3">
        <v>0.727037037037037</v>
      </c>
    </row>
    <row r="40" spans="1:4" ht="12.75">
      <c r="A40" t="s">
        <v>768</v>
      </c>
      <c r="B40" t="s">
        <v>767</v>
      </c>
      <c r="C40" s="54">
        <v>37015</v>
      </c>
      <c r="D40" s="3">
        <v>0.7272106481481481</v>
      </c>
    </row>
    <row r="41" spans="1:4" ht="12.75">
      <c r="A41" t="s">
        <v>771</v>
      </c>
      <c r="B41" t="s">
        <v>772</v>
      </c>
      <c r="C41" s="54">
        <v>37015</v>
      </c>
      <c r="D41" s="3">
        <v>0.7273263888888889</v>
      </c>
    </row>
    <row r="42" spans="1:4" ht="12.75">
      <c r="A42" t="s">
        <v>773</v>
      </c>
      <c r="B42" t="s">
        <v>774</v>
      </c>
      <c r="C42" s="54">
        <v>37015</v>
      </c>
      <c r="D42" s="3">
        <v>0.7274652777777778</v>
      </c>
    </row>
    <row r="43" spans="1:4" ht="12.75">
      <c r="A43" t="s">
        <v>773</v>
      </c>
      <c r="B43" t="s">
        <v>767</v>
      </c>
      <c r="C43" s="54">
        <v>37015</v>
      </c>
      <c r="D43" s="3">
        <v>0.7276041666666666</v>
      </c>
    </row>
    <row r="44" spans="1:4" ht="12.75">
      <c r="A44" t="s">
        <v>775</v>
      </c>
      <c r="B44" t="s">
        <v>776</v>
      </c>
      <c r="C44" s="54">
        <v>37015</v>
      </c>
      <c r="D44" s="3">
        <v>0.7277777777777777</v>
      </c>
    </row>
    <row r="45" spans="1:4" ht="12.75">
      <c r="A45" t="s">
        <v>777</v>
      </c>
      <c r="B45" t="s">
        <v>769</v>
      </c>
      <c r="C45" s="54">
        <v>37015</v>
      </c>
      <c r="D45" s="3">
        <v>0.7279050925925926</v>
      </c>
    </row>
    <row r="46" spans="1:4" ht="12.75">
      <c r="A46" t="s">
        <v>775</v>
      </c>
      <c r="B46" t="s">
        <v>776</v>
      </c>
      <c r="C46" s="54">
        <v>37015</v>
      </c>
      <c r="D46" s="3">
        <v>0.7280671296296296</v>
      </c>
    </row>
    <row r="47" spans="1:4" ht="12.75">
      <c r="A47" t="s">
        <v>771</v>
      </c>
      <c r="B47" t="s">
        <v>778</v>
      </c>
      <c r="C47" s="54">
        <v>37015</v>
      </c>
      <c r="D47" s="3">
        <v>0.7281944444444445</v>
      </c>
    </row>
    <row r="48" spans="1:4" ht="12.75">
      <c r="A48" t="s">
        <v>779</v>
      </c>
      <c r="B48" t="s">
        <v>780</v>
      </c>
      <c r="C48" s="54">
        <v>37015</v>
      </c>
      <c r="D48" s="3">
        <v>0.7283101851851851</v>
      </c>
    </row>
    <row r="49" spans="1:4" ht="12.75">
      <c r="A49" t="s">
        <v>781</v>
      </c>
      <c r="B49" t="s">
        <v>782</v>
      </c>
      <c r="C49" s="54">
        <v>37015</v>
      </c>
      <c r="D49" s="3">
        <v>0.7284375</v>
      </c>
    </row>
    <row r="50" spans="1:4" ht="12.75">
      <c r="A50" t="s">
        <v>783</v>
      </c>
      <c r="B50" t="s">
        <v>784</v>
      </c>
      <c r="C50" s="54">
        <v>37015</v>
      </c>
      <c r="D50" s="3">
        <v>0.7285763888888889</v>
      </c>
    </row>
    <row r="51" spans="1:4" ht="12.75">
      <c r="A51" t="s">
        <v>785</v>
      </c>
      <c r="B51" t="s">
        <v>786</v>
      </c>
      <c r="C51" s="54">
        <v>37015</v>
      </c>
      <c r="D51" s="3">
        <v>0.7287037037037036</v>
      </c>
    </row>
    <row r="52" spans="1:4" ht="12.75">
      <c r="A52" t="s">
        <v>787</v>
      </c>
      <c r="B52" t="s">
        <v>788</v>
      </c>
      <c r="C52" s="54">
        <v>37015</v>
      </c>
      <c r="D52" s="3">
        <v>0.7288310185185186</v>
      </c>
    </row>
    <row r="53" spans="1:4" ht="12.75">
      <c r="A53" t="s">
        <v>789</v>
      </c>
      <c r="B53" t="s">
        <v>790</v>
      </c>
      <c r="C53" s="54">
        <v>37015</v>
      </c>
      <c r="D53" s="3">
        <v>0.7289467592592592</v>
      </c>
    </row>
    <row r="54" spans="1:4" ht="12.75">
      <c r="A54" t="s">
        <v>791</v>
      </c>
      <c r="B54" t="s">
        <v>792</v>
      </c>
      <c r="C54" s="54">
        <v>37015</v>
      </c>
      <c r="D54" s="3">
        <v>0.7290625</v>
      </c>
    </row>
    <row r="55" spans="1:4" ht="12.75">
      <c r="A55" t="s">
        <v>793</v>
      </c>
      <c r="B55" t="s">
        <v>794</v>
      </c>
      <c r="C55" s="54">
        <v>37015</v>
      </c>
      <c r="D55" s="3">
        <v>0.7291898148148147</v>
      </c>
    </row>
    <row r="56" spans="1:4" ht="12.75">
      <c r="A56" t="s">
        <v>795</v>
      </c>
      <c r="B56" t="s">
        <v>796</v>
      </c>
      <c r="C56" s="54">
        <v>37015</v>
      </c>
      <c r="D56" s="3">
        <v>0.7293055555555555</v>
      </c>
    </row>
    <row r="57" spans="1:4" ht="12.75">
      <c r="A57" t="s">
        <v>797</v>
      </c>
      <c r="B57" t="s">
        <v>798</v>
      </c>
      <c r="C57" s="54">
        <v>37015</v>
      </c>
      <c r="D57" s="3">
        <v>0.7294328703703704</v>
      </c>
    </row>
    <row r="58" spans="1:4" ht="12.75">
      <c r="A58" t="s">
        <v>799</v>
      </c>
      <c r="B58" t="s">
        <v>800</v>
      </c>
      <c r="C58" s="54">
        <v>37015</v>
      </c>
      <c r="D58" s="3">
        <v>0.7295717592592593</v>
      </c>
    </row>
    <row r="59" spans="1:4" ht="12.75">
      <c r="A59" t="s">
        <v>801</v>
      </c>
      <c r="B59" t="s">
        <v>802</v>
      </c>
      <c r="C59" s="54">
        <v>37015</v>
      </c>
      <c r="D59" s="3">
        <v>0.7297106481481482</v>
      </c>
    </row>
    <row r="60" spans="1:4" ht="12.75">
      <c r="A60" t="s">
        <v>803</v>
      </c>
      <c r="B60" t="s">
        <v>804</v>
      </c>
      <c r="C60" s="54">
        <v>37015</v>
      </c>
      <c r="D60" s="3">
        <v>0.7298495370370371</v>
      </c>
    </row>
    <row r="61" spans="1:4" ht="12.75">
      <c r="A61" t="s">
        <v>805</v>
      </c>
      <c r="B61" t="s">
        <v>806</v>
      </c>
      <c r="C61" s="54">
        <v>37015</v>
      </c>
      <c r="D61" s="3">
        <v>0.7299652777777778</v>
      </c>
    </row>
    <row r="62" spans="1:4" ht="12.75">
      <c r="A62" t="s">
        <v>807</v>
      </c>
      <c r="B62" t="s">
        <v>808</v>
      </c>
      <c r="C62" s="54">
        <v>37015</v>
      </c>
      <c r="D62" s="3">
        <v>0.7300925925925926</v>
      </c>
    </row>
    <row r="63" spans="1:4" ht="12.75">
      <c r="A63" t="s">
        <v>809</v>
      </c>
      <c r="B63" t="s">
        <v>810</v>
      </c>
      <c r="C63" s="54">
        <v>37015</v>
      </c>
      <c r="D63" s="3">
        <v>0.7302083333333332</v>
      </c>
    </row>
    <row r="64" spans="1:4" ht="12.75">
      <c r="A64" t="s">
        <v>811</v>
      </c>
      <c r="B64" t="s">
        <v>812</v>
      </c>
      <c r="C64" s="54">
        <v>37015</v>
      </c>
      <c r="D64" s="3">
        <v>0.7303356481481482</v>
      </c>
    </row>
    <row r="65" spans="1:4" ht="12.75">
      <c r="A65" t="s">
        <v>813</v>
      </c>
      <c r="B65" t="s">
        <v>814</v>
      </c>
      <c r="C65" s="54">
        <v>37015</v>
      </c>
      <c r="D65" s="3">
        <v>0.7304513888888889</v>
      </c>
    </row>
    <row r="66" spans="1:4" ht="12.75">
      <c r="A66" t="s">
        <v>815</v>
      </c>
      <c r="B66" t="s">
        <v>816</v>
      </c>
      <c r="C66" s="54">
        <v>37015</v>
      </c>
      <c r="D66" s="3">
        <v>0.7305902777777779</v>
      </c>
    </row>
    <row r="67" spans="1:4" ht="12.75">
      <c r="A67" t="s">
        <v>817</v>
      </c>
      <c r="B67" t="s">
        <v>818</v>
      </c>
      <c r="C67" s="54">
        <v>37015</v>
      </c>
      <c r="D67" s="3">
        <v>0.7307291666666668</v>
      </c>
    </row>
    <row r="68" spans="1:4" ht="12.75">
      <c r="A68" t="s">
        <v>819</v>
      </c>
      <c r="B68" t="s">
        <v>820</v>
      </c>
      <c r="C68" s="54">
        <v>37015</v>
      </c>
      <c r="D68" s="3">
        <v>0.7308564814814815</v>
      </c>
    </row>
    <row r="69" spans="1:4" ht="12.75">
      <c r="A69" t="s">
        <v>821</v>
      </c>
      <c r="B69" t="s">
        <v>822</v>
      </c>
      <c r="C69" s="54">
        <v>37015</v>
      </c>
      <c r="D69" s="3">
        <v>0.7309722222222222</v>
      </c>
    </row>
    <row r="70" spans="1:4" ht="12.75">
      <c r="A70" t="s">
        <v>823</v>
      </c>
      <c r="B70" t="s">
        <v>824</v>
      </c>
      <c r="C70" s="54">
        <v>37015</v>
      </c>
      <c r="D70" s="3">
        <v>0.7311111111111112</v>
      </c>
    </row>
    <row r="71" spans="1:4" ht="12.75">
      <c r="A71" t="s">
        <v>825</v>
      </c>
      <c r="B71" t="s">
        <v>826</v>
      </c>
      <c r="C71" s="54">
        <v>37015</v>
      </c>
      <c r="D71" s="3">
        <v>0.7312384259259259</v>
      </c>
    </row>
    <row r="72" spans="1:4" ht="12.75">
      <c r="A72" t="s">
        <v>827</v>
      </c>
      <c r="B72" t="s">
        <v>828</v>
      </c>
      <c r="C72" s="54">
        <v>37015</v>
      </c>
      <c r="D72" s="3">
        <v>0.7313657407407407</v>
      </c>
    </row>
    <row r="73" spans="1:4" ht="12.75">
      <c r="A73" t="s">
        <v>829</v>
      </c>
      <c r="B73" t="s">
        <v>830</v>
      </c>
      <c r="C73" s="54">
        <v>37015</v>
      </c>
      <c r="D73" s="3">
        <v>0.7315046296296296</v>
      </c>
    </row>
    <row r="74" spans="1:4" ht="12.75">
      <c r="A74" t="s">
        <v>831</v>
      </c>
      <c r="B74" t="s">
        <v>832</v>
      </c>
      <c r="C74" s="54">
        <v>37015</v>
      </c>
      <c r="D74" s="3">
        <v>0.7316319444444445</v>
      </c>
    </row>
    <row r="75" spans="1:4" ht="12.75">
      <c r="A75" t="s">
        <v>833</v>
      </c>
      <c r="B75" t="s">
        <v>834</v>
      </c>
      <c r="C75" s="54">
        <v>37015</v>
      </c>
      <c r="D75" s="3">
        <v>0.7317592592592592</v>
      </c>
    </row>
    <row r="76" spans="1:4" ht="12.75">
      <c r="A76" t="s">
        <v>835</v>
      </c>
      <c r="B76" t="s">
        <v>836</v>
      </c>
      <c r="C76" s="54">
        <v>37015</v>
      </c>
      <c r="D76" s="3">
        <v>0.731886574074074</v>
      </c>
    </row>
    <row r="77" spans="1:4" ht="12.75">
      <c r="A77" t="s">
        <v>837</v>
      </c>
      <c r="B77" t="s">
        <v>838</v>
      </c>
      <c r="C77" s="54">
        <v>37015</v>
      </c>
      <c r="D77" s="3">
        <v>0.7320254629629629</v>
      </c>
    </row>
    <row r="78" spans="1:4" ht="12.75">
      <c r="A78" t="s">
        <v>839</v>
      </c>
      <c r="B78" t="s">
        <v>840</v>
      </c>
      <c r="C78" s="54">
        <v>37015</v>
      </c>
      <c r="D78" s="3">
        <v>0.7321527777777778</v>
      </c>
    </row>
    <row r="79" spans="1:4" ht="12.75">
      <c r="A79" t="s">
        <v>841</v>
      </c>
      <c r="B79" t="s">
        <v>842</v>
      </c>
      <c r="C79" s="54">
        <v>37015</v>
      </c>
      <c r="D79" s="3">
        <v>0.7322685185185186</v>
      </c>
    </row>
    <row r="80" spans="1:4" ht="12.75">
      <c r="A80" t="s">
        <v>843</v>
      </c>
      <c r="B80" t="s">
        <v>844</v>
      </c>
      <c r="C80" s="54">
        <v>37015</v>
      </c>
      <c r="D80" s="3">
        <v>0.7324074074074075</v>
      </c>
    </row>
    <row r="81" spans="1:4" ht="12.75">
      <c r="A81" t="s">
        <v>845</v>
      </c>
      <c r="B81" t="s">
        <v>846</v>
      </c>
      <c r="C81" s="54">
        <v>37015</v>
      </c>
      <c r="D81" s="3">
        <v>0.7325347222222223</v>
      </c>
    </row>
    <row r="82" spans="1:4" ht="12.75">
      <c r="A82" t="s">
        <v>847</v>
      </c>
      <c r="B82" t="s">
        <v>848</v>
      </c>
      <c r="C82" s="54">
        <v>37015</v>
      </c>
      <c r="D82" s="3">
        <v>0.732662037037037</v>
      </c>
    </row>
    <row r="83" spans="1:4" ht="12.75">
      <c r="A83" t="s">
        <v>849</v>
      </c>
      <c r="B83" t="s">
        <v>850</v>
      </c>
      <c r="C83" s="54">
        <v>37015</v>
      </c>
      <c r="D83" s="3">
        <v>0.7328009259259259</v>
      </c>
    </row>
    <row r="84" spans="1:4" ht="12.75">
      <c r="A84" t="s">
        <v>851</v>
      </c>
      <c r="B84" t="s">
        <v>852</v>
      </c>
      <c r="C84" s="54">
        <v>37015</v>
      </c>
      <c r="D84" s="3">
        <v>0.7329282407407408</v>
      </c>
    </row>
    <row r="85" spans="1:4" ht="12.75">
      <c r="A85" t="s">
        <v>853</v>
      </c>
      <c r="B85" t="s">
        <v>854</v>
      </c>
      <c r="C85" s="54">
        <v>37015</v>
      </c>
      <c r="D85" s="3">
        <v>0.7330555555555556</v>
      </c>
    </row>
    <row r="86" spans="1:4" ht="12.75">
      <c r="A86" t="s">
        <v>855</v>
      </c>
      <c r="B86" t="s">
        <v>856</v>
      </c>
      <c r="C86" s="54">
        <v>37015</v>
      </c>
      <c r="D86" s="3">
        <v>0.7331944444444445</v>
      </c>
    </row>
    <row r="87" spans="1:4" ht="12.75">
      <c r="A87" t="s">
        <v>857</v>
      </c>
      <c r="B87" t="s">
        <v>858</v>
      </c>
      <c r="C87" s="54">
        <v>37015</v>
      </c>
      <c r="D87" s="3">
        <v>0.7333217592592592</v>
      </c>
    </row>
    <row r="88" spans="1:4" ht="12.75">
      <c r="A88" t="s">
        <v>859</v>
      </c>
      <c r="B88" t="s">
        <v>860</v>
      </c>
      <c r="C88" s="54">
        <v>37015</v>
      </c>
      <c r="D88" s="3">
        <v>0.7334490740740741</v>
      </c>
    </row>
    <row r="89" spans="1:4" ht="12.75">
      <c r="A89" t="s">
        <v>861</v>
      </c>
      <c r="B89" t="s">
        <v>862</v>
      </c>
      <c r="C89" s="54">
        <v>37015</v>
      </c>
      <c r="D89" s="3">
        <v>0.7335763888888889</v>
      </c>
    </row>
    <row r="90" spans="1:4" ht="12.75">
      <c r="A90" t="s">
        <v>863</v>
      </c>
      <c r="B90" t="s">
        <v>864</v>
      </c>
      <c r="C90" s="54">
        <v>37015</v>
      </c>
      <c r="D90" s="3">
        <v>0.7337152777777778</v>
      </c>
    </row>
    <row r="91" spans="1:4" ht="12.75">
      <c r="A91" t="s">
        <v>865</v>
      </c>
      <c r="B91" t="s">
        <v>866</v>
      </c>
      <c r="C91" s="54">
        <v>37015</v>
      </c>
      <c r="D91" s="3">
        <v>0.7338425925925925</v>
      </c>
    </row>
    <row r="92" spans="1:4" ht="12.75">
      <c r="A92" t="s">
        <v>867</v>
      </c>
      <c r="B92" t="s">
        <v>868</v>
      </c>
      <c r="C92" s="54">
        <v>37015</v>
      </c>
      <c r="D92" s="3">
        <v>0.7339699074074074</v>
      </c>
    </row>
    <row r="93" spans="1:4" ht="12.75">
      <c r="A93" t="s">
        <v>869</v>
      </c>
      <c r="B93" t="s">
        <v>870</v>
      </c>
      <c r="C93" s="54">
        <v>37015</v>
      </c>
      <c r="D93" s="3">
        <v>0.7340972222222222</v>
      </c>
    </row>
    <row r="94" spans="1:4" ht="12.75">
      <c r="A94" t="s">
        <v>871</v>
      </c>
      <c r="B94" t="s">
        <v>872</v>
      </c>
      <c r="C94" s="54">
        <v>37015</v>
      </c>
      <c r="D94" s="3">
        <v>0.7342245370370369</v>
      </c>
    </row>
    <row r="95" spans="1:4" ht="12.75">
      <c r="A95" t="s">
        <v>873</v>
      </c>
      <c r="B95" t="s">
        <v>874</v>
      </c>
      <c r="C95" s="54">
        <v>37015</v>
      </c>
      <c r="D95" s="3">
        <v>0.7343518518518519</v>
      </c>
    </row>
    <row r="96" spans="1:4" ht="12.75">
      <c r="A96" t="s">
        <v>875</v>
      </c>
      <c r="B96" t="s">
        <v>876</v>
      </c>
      <c r="C96" s="54">
        <v>37015</v>
      </c>
      <c r="D96" s="3">
        <v>0.7344791666666667</v>
      </c>
    </row>
    <row r="97" spans="1:4" ht="12.75">
      <c r="A97" t="s">
        <v>877</v>
      </c>
      <c r="B97" t="s">
        <v>878</v>
      </c>
      <c r="C97" s="54">
        <v>37015</v>
      </c>
      <c r="D97" s="3">
        <v>0.7345949074074074</v>
      </c>
    </row>
    <row r="98" spans="1:4" ht="12.75">
      <c r="A98" t="s">
        <v>879</v>
      </c>
      <c r="B98" t="s">
        <v>880</v>
      </c>
      <c r="C98" s="54">
        <v>37015</v>
      </c>
      <c r="D98" s="3">
        <v>0.7347222222222222</v>
      </c>
    </row>
    <row r="99" spans="1:4" ht="12.75">
      <c r="A99" t="s">
        <v>881</v>
      </c>
      <c r="B99" t="s">
        <v>882</v>
      </c>
      <c r="C99" s="54">
        <v>37015</v>
      </c>
      <c r="D99" s="3">
        <v>0.7348611111111111</v>
      </c>
    </row>
    <row r="100" spans="1:4" ht="12.75">
      <c r="A100" t="s">
        <v>883</v>
      </c>
      <c r="B100" t="s">
        <v>884</v>
      </c>
      <c r="C100" s="54">
        <v>37015</v>
      </c>
      <c r="D100" s="3">
        <v>0.735</v>
      </c>
    </row>
    <row r="101" spans="1:4" ht="12.75">
      <c r="A101" t="s">
        <v>885</v>
      </c>
      <c r="B101" t="s">
        <v>886</v>
      </c>
      <c r="C101" s="54">
        <v>37015</v>
      </c>
      <c r="D101" s="3">
        <v>0.7351273148148149</v>
      </c>
    </row>
    <row r="102" spans="1:4" ht="12.75">
      <c r="A102" t="s">
        <v>887</v>
      </c>
      <c r="B102" t="s">
        <v>888</v>
      </c>
      <c r="C102" s="54">
        <v>37015</v>
      </c>
      <c r="D102" s="3">
        <v>0.7352430555555555</v>
      </c>
    </row>
    <row r="103" spans="1:4" ht="12.75">
      <c r="A103" t="s">
        <v>889</v>
      </c>
      <c r="B103" t="s">
        <v>890</v>
      </c>
      <c r="C103" s="54">
        <v>37015</v>
      </c>
      <c r="D103" s="3">
        <v>0.7353587962962963</v>
      </c>
    </row>
    <row r="104" spans="1:4" ht="12.75">
      <c r="A104" t="s">
        <v>891</v>
      </c>
      <c r="B104" t="s">
        <v>892</v>
      </c>
      <c r="C104" s="54">
        <v>37015</v>
      </c>
      <c r="D104" s="3">
        <v>0.7354861111111112</v>
      </c>
    </row>
    <row r="105" spans="1:4" ht="12.75">
      <c r="A105" t="s">
        <v>893</v>
      </c>
      <c r="B105" t="s">
        <v>894</v>
      </c>
      <c r="C105" s="54">
        <v>37015</v>
      </c>
      <c r="D105" s="3">
        <v>0.7356134259259259</v>
      </c>
    </row>
    <row r="106" spans="1:4" ht="12.75">
      <c r="A106" t="s">
        <v>895</v>
      </c>
      <c r="B106" t="s">
        <v>896</v>
      </c>
      <c r="C106" s="54">
        <v>37015</v>
      </c>
      <c r="D106" s="3">
        <v>0.7357523148148148</v>
      </c>
    </row>
    <row r="107" spans="1:4" ht="12.75">
      <c r="A107" t="s">
        <v>897</v>
      </c>
      <c r="B107" t="s">
        <v>898</v>
      </c>
      <c r="C107" s="54">
        <v>37015</v>
      </c>
      <c r="D107" s="3">
        <v>0.7358796296296296</v>
      </c>
    </row>
    <row r="108" spans="1:4" ht="12.75">
      <c r="A108" t="s">
        <v>899</v>
      </c>
      <c r="B108" t="s">
        <v>900</v>
      </c>
      <c r="C108" s="54">
        <v>37015</v>
      </c>
      <c r="D108" s="3">
        <v>0.7360069444444445</v>
      </c>
    </row>
    <row r="109" spans="1:4" ht="12.75">
      <c r="A109" t="s">
        <v>901</v>
      </c>
      <c r="B109" t="s">
        <v>902</v>
      </c>
      <c r="C109" s="54">
        <v>37015</v>
      </c>
      <c r="D109" s="3">
        <v>0.7361342592592592</v>
      </c>
    </row>
    <row r="110" spans="1:4" ht="12.75">
      <c r="A110" t="s">
        <v>903</v>
      </c>
      <c r="B110" t="s">
        <v>904</v>
      </c>
      <c r="C110" s="54">
        <v>37015</v>
      </c>
      <c r="D110" s="3">
        <v>0.736261574074074</v>
      </c>
    </row>
    <row r="111" spans="1:4" ht="12.75">
      <c r="A111" t="s">
        <v>905</v>
      </c>
      <c r="B111" t="s">
        <v>906</v>
      </c>
      <c r="C111" s="54">
        <v>37015</v>
      </c>
      <c r="D111" s="3">
        <v>0.7364004629629629</v>
      </c>
    </row>
    <row r="112" spans="1:4" ht="12.75">
      <c r="A112" t="s">
        <v>907</v>
      </c>
      <c r="B112" t="s">
        <v>908</v>
      </c>
      <c r="C112" s="54">
        <v>37015</v>
      </c>
      <c r="D112" s="3">
        <v>0.7365277777777778</v>
      </c>
    </row>
    <row r="113" spans="1:4" ht="12.75">
      <c r="A113" t="s">
        <v>909</v>
      </c>
      <c r="B113" t="s">
        <v>910</v>
      </c>
      <c r="C113" s="54">
        <v>37015</v>
      </c>
      <c r="D113" s="3">
        <v>0.7366550925925925</v>
      </c>
    </row>
    <row r="114" spans="1:4" ht="12.75">
      <c r="A114" t="s">
        <v>911</v>
      </c>
      <c r="B114" t="s">
        <v>912</v>
      </c>
      <c r="C114" s="54">
        <v>37015</v>
      </c>
      <c r="D114" s="3">
        <v>0.7367824074074073</v>
      </c>
    </row>
    <row r="115" spans="1:4" ht="12.75">
      <c r="A115" t="s">
        <v>913</v>
      </c>
      <c r="B115" t="s">
        <v>914</v>
      </c>
      <c r="C115" s="54">
        <v>37015</v>
      </c>
      <c r="D115" s="3">
        <v>0.7369212962962962</v>
      </c>
    </row>
    <row r="116" spans="1:4" ht="12.75">
      <c r="A116" t="s">
        <v>915</v>
      </c>
      <c r="B116" t="s">
        <v>916</v>
      </c>
      <c r="C116" s="54">
        <v>37015</v>
      </c>
      <c r="D116" s="3">
        <v>0.7370486111111111</v>
      </c>
    </row>
    <row r="117" spans="1:4" ht="12.75">
      <c r="A117" t="s">
        <v>917</v>
      </c>
      <c r="B117" t="s">
        <v>918</v>
      </c>
      <c r="C117" s="54">
        <v>37015</v>
      </c>
      <c r="D117" s="3">
        <v>0.737175925925926</v>
      </c>
    </row>
    <row r="118" spans="1:4" ht="12.75">
      <c r="A118" t="s">
        <v>919</v>
      </c>
      <c r="B118" t="s">
        <v>920</v>
      </c>
      <c r="C118" s="54">
        <v>37015</v>
      </c>
      <c r="D118" s="3">
        <v>0.7373148148148148</v>
      </c>
    </row>
    <row r="119" spans="1:4" ht="12.75">
      <c r="A119" t="s">
        <v>921</v>
      </c>
      <c r="B119" t="s">
        <v>922</v>
      </c>
      <c r="C119" s="54">
        <v>37015</v>
      </c>
      <c r="D119" s="3">
        <v>0.7374421296296297</v>
      </c>
    </row>
    <row r="120" spans="1:4" ht="12.75">
      <c r="A120" t="s">
        <v>923</v>
      </c>
      <c r="B120" t="s">
        <v>924</v>
      </c>
      <c r="C120" s="54">
        <v>37015</v>
      </c>
      <c r="D120" s="3">
        <v>0.7375694444444445</v>
      </c>
    </row>
    <row r="121" spans="1:4" ht="12.75">
      <c r="A121" t="s">
        <v>925</v>
      </c>
      <c r="B121" t="s">
        <v>926</v>
      </c>
      <c r="C121" s="54">
        <v>37015</v>
      </c>
      <c r="D121" s="3">
        <v>0.7376967592592593</v>
      </c>
    </row>
    <row r="122" spans="1:4" ht="12.75">
      <c r="A122" t="s">
        <v>927</v>
      </c>
      <c r="B122" t="s">
        <v>928</v>
      </c>
      <c r="C122" s="54">
        <v>37015</v>
      </c>
      <c r="D122" s="3">
        <v>0.7378240740740741</v>
      </c>
    </row>
    <row r="123" spans="1:4" ht="12.75">
      <c r="A123" t="s">
        <v>929</v>
      </c>
      <c r="B123" t="s">
        <v>930</v>
      </c>
      <c r="C123" s="54">
        <v>37015</v>
      </c>
      <c r="D123" s="3">
        <v>0.7379513888888889</v>
      </c>
    </row>
    <row r="124" spans="1:4" ht="12.75">
      <c r="A124" t="s">
        <v>931</v>
      </c>
      <c r="B124" t="s">
        <v>932</v>
      </c>
      <c r="C124" s="54">
        <v>37015</v>
      </c>
      <c r="D124" s="3">
        <v>0.7380787037037037</v>
      </c>
    </row>
    <row r="125" spans="1:4" ht="12.75">
      <c r="A125" t="s">
        <v>933</v>
      </c>
      <c r="B125" t="s">
        <v>934</v>
      </c>
      <c r="C125" s="54">
        <v>37015</v>
      </c>
      <c r="D125" s="3">
        <v>0.7382175925925926</v>
      </c>
    </row>
    <row r="126" spans="1:4" ht="12.75">
      <c r="A126" t="s">
        <v>935</v>
      </c>
      <c r="B126" t="s">
        <v>936</v>
      </c>
      <c r="C126" s="54">
        <v>37015</v>
      </c>
      <c r="D126" s="3">
        <v>0.7383449074074074</v>
      </c>
    </row>
    <row r="127" spans="1:4" ht="12.75">
      <c r="A127" t="s">
        <v>937</v>
      </c>
      <c r="B127" t="s">
        <v>938</v>
      </c>
      <c r="C127" s="54">
        <v>37015</v>
      </c>
      <c r="D127" s="3">
        <v>0.7384722222222222</v>
      </c>
    </row>
    <row r="128" spans="1:4" ht="12.75">
      <c r="A128" t="s">
        <v>939</v>
      </c>
      <c r="B128" t="s">
        <v>940</v>
      </c>
      <c r="C128" s="54">
        <v>37015</v>
      </c>
      <c r="D128" s="3">
        <v>0.7386111111111111</v>
      </c>
    </row>
    <row r="129" spans="1:4" ht="12.75">
      <c r="A129" t="s">
        <v>941</v>
      </c>
      <c r="B129" t="s">
        <v>942</v>
      </c>
      <c r="C129" s="54">
        <v>37015</v>
      </c>
      <c r="D129" s="3">
        <v>0.7387384259259259</v>
      </c>
    </row>
    <row r="130" spans="1:4" ht="12.75">
      <c r="A130" t="s">
        <v>943</v>
      </c>
      <c r="B130" t="s">
        <v>944</v>
      </c>
      <c r="C130" s="54">
        <v>37015</v>
      </c>
      <c r="D130" s="3">
        <v>0.7388657407407407</v>
      </c>
    </row>
    <row r="131" spans="1:4" ht="12.75">
      <c r="A131" t="s">
        <v>945</v>
      </c>
      <c r="B131" t="s">
        <v>946</v>
      </c>
      <c r="C131" s="54">
        <v>37015</v>
      </c>
      <c r="D131" s="3">
        <v>0.7389930555555555</v>
      </c>
    </row>
    <row r="132" spans="1:4" ht="12.75">
      <c r="A132" t="s">
        <v>947</v>
      </c>
      <c r="B132" t="s">
        <v>948</v>
      </c>
      <c r="C132" s="54">
        <v>37015</v>
      </c>
      <c r="D132" s="3">
        <v>0.7391319444444444</v>
      </c>
    </row>
    <row r="133" spans="1:4" ht="12.75">
      <c r="A133" t="s">
        <v>949</v>
      </c>
      <c r="B133" t="s">
        <v>950</v>
      </c>
      <c r="C133" s="54">
        <v>37015</v>
      </c>
      <c r="D133" s="3">
        <v>0.7392592592592592</v>
      </c>
    </row>
    <row r="134" spans="1:4" ht="12.75">
      <c r="A134" t="s">
        <v>951</v>
      </c>
      <c r="B134" t="s">
        <v>952</v>
      </c>
      <c r="C134" s="54">
        <v>37015</v>
      </c>
      <c r="D134" s="3">
        <v>0.7393981481481481</v>
      </c>
    </row>
    <row r="135" spans="1:4" ht="12.75">
      <c r="A135" t="s">
        <v>953</v>
      </c>
      <c r="B135" t="s">
        <v>954</v>
      </c>
      <c r="C135" s="54">
        <v>37015</v>
      </c>
      <c r="D135" s="3">
        <v>0.739537037037037</v>
      </c>
    </row>
    <row r="136" spans="1:4" ht="12.75">
      <c r="A136" t="s">
        <v>955</v>
      </c>
      <c r="B136" t="s">
        <v>956</v>
      </c>
      <c r="C136" s="54">
        <v>37015</v>
      </c>
      <c r="D136" s="3">
        <v>0.7396643518518519</v>
      </c>
    </row>
    <row r="137" spans="1:4" ht="12.75">
      <c r="A137" t="s">
        <v>957</v>
      </c>
      <c r="B137" t="s">
        <v>958</v>
      </c>
      <c r="C137" s="54">
        <v>37015</v>
      </c>
      <c r="D137" s="3">
        <v>0.7397916666666666</v>
      </c>
    </row>
    <row r="138" spans="1:4" ht="12.75">
      <c r="A138" t="s">
        <v>959</v>
      </c>
      <c r="B138" t="s">
        <v>960</v>
      </c>
      <c r="C138" s="54">
        <v>37015</v>
      </c>
      <c r="D138" s="3">
        <v>0.7399189814814814</v>
      </c>
    </row>
    <row r="139" spans="1:4" ht="12.75">
      <c r="A139" t="s">
        <v>961</v>
      </c>
      <c r="B139" t="s">
        <v>962</v>
      </c>
      <c r="C139" s="54">
        <v>37015</v>
      </c>
      <c r="D139" s="3">
        <v>0.7400462962962964</v>
      </c>
    </row>
    <row r="140" spans="1:4" ht="12.75">
      <c r="A140" t="s">
        <v>963</v>
      </c>
      <c r="B140" t="s">
        <v>964</v>
      </c>
      <c r="C140" s="54">
        <v>37015</v>
      </c>
      <c r="D140" s="3">
        <v>0.7401851851851852</v>
      </c>
    </row>
    <row r="141" spans="1:4" ht="12.75">
      <c r="A141" t="s">
        <v>965</v>
      </c>
      <c r="B141" t="s">
        <v>966</v>
      </c>
      <c r="C141" s="54">
        <v>37015</v>
      </c>
      <c r="D141" s="3">
        <v>0.7403125</v>
      </c>
    </row>
    <row r="142" spans="1:4" ht="12.75">
      <c r="A142" t="s">
        <v>967</v>
      </c>
      <c r="B142" t="s">
        <v>968</v>
      </c>
      <c r="C142" s="54">
        <v>37015</v>
      </c>
      <c r="D142" s="3">
        <v>0.7404398148148149</v>
      </c>
    </row>
    <row r="143" spans="1:4" ht="12.75">
      <c r="A143" t="s">
        <v>969</v>
      </c>
      <c r="B143" t="s">
        <v>970</v>
      </c>
      <c r="C143" s="54">
        <v>37015</v>
      </c>
      <c r="D143" s="3">
        <v>0.7405671296296297</v>
      </c>
    </row>
    <row r="144" spans="1:4" ht="12.75">
      <c r="A144" t="s">
        <v>971</v>
      </c>
      <c r="B144" t="s">
        <v>972</v>
      </c>
      <c r="C144" s="54">
        <v>37015</v>
      </c>
      <c r="D144" s="3">
        <v>0.7406828703703704</v>
      </c>
    </row>
    <row r="145" spans="1:4" ht="12.75">
      <c r="A145" t="s">
        <v>973</v>
      </c>
      <c r="B145" t="s">
        <v>974</v>
      </c>
      <c r="C145" s="54">
        <v>37015</v>
      </c>
      <c r="D145" s="3">
        <v>0.7408101851851852</v>
      </c>
    </row>
    <row r="146" spans="1:4" ht="12.75">
      <c r="A146" t="s">
        <v>975</v>
      </c>
      <c r="B146" t="s">
        <v>976</v>
      </c>
      <c r="C146" s="54">
        <v>37015</v>
      </c>
      <c r="D146" s="3">
        <v>0.7409375</v>
      </c>
    </row>
    <row r="147" spans="1:4" ht="12.75">
      <c r="A147" t="s">
        <v>977</v>
      </c>
      <c r="B147" t="s">
        <v>978</v>
      </c>
      <c r="C147" s="54">
        <v>37015</v>
      </c>
      <c r="D147" s="3">
        <v>0.7410648148148148</v>
      </c>
    </row>
    <row r="148" spans="1:4" ht="12.75">
      <c r="A148" t="s">
        <v>979</v>
      </c>
      <c r="B148" t="s">
        <v>980</v>
      </c>
      <c r="C148" s="54">
        <v>37015</v>
      </c>
      <c r="D148" s="3">
        <v>0.7411921296296297</v>
      </c>
    </row>
    <row r="149" spans="1:4" ht="12.75">
      <c r="A149" t="s">
        <v>981</v>
      </c>
      <c r="B149" t="s">
        <v>982</v>
      </c>
      <c r="C149" s="54">
        <v>37015</v>
      </c>
      <c r="D149" s="3">
        <v>0.7413194444444445</v>
      </c>
    </row>
    <row r="150" spans="1:4" ht="12.75">
      <c r="A150" t="s">
        <v>983</v>
      </c>
      <c r="B150" t="s">
        <v>984</v>
      </c>
      <c r="C150" s="54">
        <v>37015</v>
      </c>
      <c r="D150" s="3">
        <v>0.7414467592592593</v>
      </c>
    </row>
    <row r="151" spans="1:4" ht="12.75">
      <c r="A151" t="s">
        <v>985</v>
      </c>
      <c r="B151" t="s">
        <v>986</v>
      </c>
      <c r="C151" s="54">
        <v>37015</v>
      </c>
      <c r="D151" s="3">
        <v>0.741574074074074</v>
      </c>
    </row>
    <row r="152" spans="1:4" ht="12.75">
      <c r="A152" t="s">
        <v>987</v>
      </c>
      <c r="B152" t="s">
        <v>988</v>
      </c>
      <c r="C152" s="54">
        <v>37015</v>
      </c>
      <c r="D152" s="3">
        <v>0.741712962962963</v>
      </c>
    </row>
    <row r="153" spans="1:4" ht="12.75">
      <c r="A153" t="s">
        <v>989</v>
      </c>
      <c r="B153" t="s">
        <v>990</v>
      </c>
      <c r="C153" s="54">
        <v>37015</v>
      </c>
      <c r="D153" s="3">
        <v>0.7418402777777778</v>
      </c>
    </row>
    <row r="154" spans="1:4" ht="12.75">
      <c r="A154" t="s">
        <v>991</v>
      </c>
      <c r="B154" t="s">
        <v>992</v>
      </c>
      <c r="C154" s="54">
        <v>37015</v>
      </c>
      <c r="D154" s="3">
        <v>0.7419675925925926</v>
      </c>
    </row>
    <row r="155" spans="1:4" ht="12.75">
      <c r="A155" t="s">
        <v>993</v>
      </c>
      <c r="B155" t="s">
        <v>994</v>
      </c>
      <c r="C155" s="54">
        <v>37015</v>
      </c>
      <c r="D155" s="3">
        <v>0.7421064814814815</v>
      </c>
    </row>
    <row r="156" spans="1:4" ht="12.75">
      <c r="A156" t="s">
        <v>995</v>
      </c>
      <c r="B156" t="s">
        <v>996</v>
      </c>
      <c r="C156" s="54">
        <v>37015</v>
      </c>
      <c r="D156" s="3">
        <v>0.7422337962962963</v>
      </c>
    </row>
    <row r="157" spans="1:4" ht="12.75">
      <c r="A157" t="s">
        <v>997</v>
      </c>
      <c r="B157" t="s">
        <v>998</v>
      </c>
      <c r="C157" s="54">
        <v>37015</v>
      </c>
      <c r="D157" s="3">
        <v>0.7423611111111111</v>
      </c>
    </row>
    <row r="158" spans="1:4" ht="12.75">
      <c r="A158" t="s">
        <v>999</v>
      </c>
      <c r="B158" t="s">
        <v>1000</v>
      </c>
      <c r="C158" s="54">
        <v>37015</v>
      </c>
      <c r="D158" s="3">
        <v>0.7424884259259259</v>
      </c>
    </row>
    <row r="159" spans="1:4" ht="12.75">
      <c r="A159" t="s">
        <v>1001</v>
      </c>
      <c r="B159" t="s">
        <v>1002</v>
      </c>
      <c r="C159" s="54">
        <v>37015</v>
      </c>
      <c r="D159" s="3">
        <v>0.7426157407407407</v>
      </c>
    </row>
    <row r="160" spans="1:4" ht="12.75">
      <c r="A160" t="s">
        <v>1003</v>
      </c>
      <c r="B160" t="s">
        <v>1004</v>
      </c>
      <c r="C160" s="54">
        <v>37015</v>
      </c>
      <c r="D160" s="3">
        <v>0.7427430555555555</v>
      </c>
    </row>
    <row r="161" spans="1:4" ht="12.75">
      <c r="A161" t="s">
        <v>1005</v>
      </c>
      <c r="B161" t="s">
        <v>1006</v>
      </c>
      <c r="C161" s="54">
        <v>37015</v>
      </c>
      <c r="D161" s="3">
        <v>0.7428703703703704</v>
      </c>
    </row>
    <row r="162" spans="1:4" ht="12.75">
      <c r="A162" t="s">
        <v>1007</v>
      </c>
      <c r="B162" t="s">
        <v>1008</v>
      </c>
      <c r="C162" s="54">
        <v>37015</v>
      </c>
      <c r="D162" s="3">
        <v>0.7429861111111111</v>
      </c>
    </row>
    <row r="163" spans="1:4" ht="12.75">
      <c r="A163" t="s">
        <v>1009</v>
      </c>
      <c r="B163" t="s">
        <v>1010</v>
      </c>
      <c r="C163" s="54">
        <v>37015</v>
      </c>
      <c r="D163" s="3">
        <v>0.7431134259259259</v>
      </c>
    </row>
    <row r="164" spans="1:4" ht="12.75">
      <c r="A164" t="s">
        <v>1011</v>
      </c>
      <c r="B164" t="s">
        <v>1012</v>
      </c>
      <c r="C164" s="54">
        <v>37015</v>
      </c>
      <c r="D164" s="3">
        <v>0.7432407407407408</v>
      </c>
    </row>
    <row r="165" spans="1:4" ht="12.75">
      <c r="A165" t="s">
        <v>1013</v>
      </c>
      <c r="B165" t="s">
        <v>1014</v>
      </c>
      <c r="C165" s="54">
        <v>37015</v>
      </c>
      <c r="D165" s="3">
        <v>0.7433564814814814</v>
      </c>
    </row>
    <row r="166" spans="1:4" ht="12.75">
      <c r="A166" t="s">
        <v>1015</v>
      </c>
      <c r="B166" t="s">
        <v>1016</v>
      </c>
      <c r="C166" s="54">
        <v>37015</v>
      </c>
      <c r="D166" s="3">
        <v>0.7434953703703703</v>
      </c>
    </row>
    <row r="167" spans="1:4" ht="12.75">
      <c r="A167" t="s">
        <v>1017</v>
      </c>
      <c r="B167" t="s">
        <v>1018</v>
      </c>
      <c r="C167" s="54">
        <v>37015</v>
      </c>
      <c r="D167" s="3">
        <v>0.7436111111111111</v>
      </c>
    </row>
    <row r="168" spans="1:4" ht="12.75">
      <c r="A168" t="s">
        <v>1019</v>
      </c>
      <c r="B168" t="s">
        <v>1020</v>
      </c>
      <c r="C168" s="54">
        <v>37015</v>
      </c>
      <c r="D168" s="3">
        <v>0.7437268518518518</v>
      </c>
    </row>
    <row r="169" spans="1:4" ht="12.75">
      <c r="A169" t="s">
        <v>1021</v>
      </c>
      <c r="B169" t="s">
        <v>1022</v>
      </c>
      <c r="C169" s="54">
        <v>37015</v>
      </c>
      <c r="D169" s="3">
        <v>0.7438425925925927</v>
      </c>
    </row>
    <row r="170" spans="1:4" ht="12.75">
      <c r="A170" t="s">
        <v>1023</v>
      </c>
      <c r="B170" t="s">
        <v>1024</v>
      </c>
      <c r="C170" s="54">
        <v>37015</v>
      </c>
      <c r="D170" s="3">
        <v>0.7439814814814815</v>
      </c>
    </row>
    <row r="171" spans="1:4" ht="12.75">
      <c r="A171" t="s">
        <v>1025</v>
      </c>
      <c r="B171" t="s">
        <v>1026</v>
      </c>
      <c r="C171" s="54">
        <v>37015</v>
      </c>
      <c r="D171" s="3">
        <v>0.7441203703703704</v>
      </c>
    </row>
    <row r="172" spans="1:4" ht="12.75">
      <c r="A172" t="s">
        <v>1027</v>
      </c>
      <c r="B172" t="s">
        <v>1028</v>
      </c>
      <c r="C172" s="54">
        <v>37015</v>
      </c>
      <c r="D172" s="3">
        <v>0.7442361111111112</v>
      </c>
    </row>
    <row r="173" spans="1:4" ht="12.75">
      <c r="A173" t="s">
        <v>1029</v>
      </c>
      <c r="B173" t="s">
        <v>1030</v>
      </c>
      <c r="C173" s="54">
        <v>37015</v>
      </c>
      <c r="D173" s="3">
        <v>0.7443518518518518</v>
      </c>
    </row>
    <row r="174" spans="1:4" ht="12.75">
      <c r="A174" t="s">
        <v>1031</v>
      </c>
      <c r="B174" t="s">
        <v>1032</v>
      </c>
      <c r="C174" s="54">
        <v>37015</v>
      </c>
      <c r="D174" s="3">
        <v>0.7444907407407407</v>
      </c>
    </row>
    <row r="175" spans="1:4" ht="12.75">
      <c r="A175" t="s">
        <v>1033</v>
      </c>
      <c r="B175" t="s">
        <v>1034</v>
      </c>
      <c r="C175" s="54">
        <v>37015</v>
      </c>
      <c r="D175" s="3">
        <v>0.7446064814814815</v>
      </c>
    </row>
    <row r="176" spans="1:4" ht="12.75">
      <c r="A176" t="s">
        <v>1035</v>
      </c>
      <c r="B176" t="s">
        <v>1036</v>
      </c>
      <c r="C176" s="54">
        <v>37015</v>
      </c>
      <c r="D176" s="3">
        <v>0.7447453703703704</v>
      </c>
    </row>
    <row r="177" spans="1:4" ht="12.75">
      <c r="A177" t="s">
        <v>1037</v>
      </c>
      <c r="B177" t="s">
        <v>1038</v>
      </c>
      <c r="C177" s="54">
        <v>37015</v>
      </c>
      <c r="D177" s="3">
        <v>0.7448842592592593</v>
      </c>
    </row>
    <row r="178" spans="1:4" ht="12.75">
      <c r="A178" t="s">
        <v>1039</v>
      </c>
      <c r="B178" t="s">
        <v>1040</v>
      </c>
      <c r="C178" s="54">
        <v>37015</v>
      </c>
      <c r="D178" s="3">
        <v>0.7450231481481482</v>
      </c>
    </row>
    <row r="179" spans="1:4" ht="12.75">
      <c r="A179" t="s">
        <v>1041</v>
      </c>
      <c r="B179" t="s">
        <v>1042</v>
      </c>
      <c r="C179" s="54">
        <v>37015</v>
      </c>
      <c r="D179" s="3">
        <v>0.7451620370370371</v>
      </c>
    </row>
    <row r="180" spans="1:4" ht="12.75">
      <c r="A180" t="s">
        <v>1043</v>
      </c>
      <c r="B180" t="s">
        <v>1044</v>
      </c>
      <c r="C180" s="54">
        <v>37015</v>
      </c>
      <c r="D180" s="3">
        <v>0.7452893518518519</v>
      </c>
    </row>
    <row r="181" spans="1:4" ht="12.75">
      <c r="A181" t="s">
        <v>1045</v>
      </c>
      <c r="B181" t="s">
        <v>1046</v>
      </c>
      <c r="C181" s="54">
        <v>37015</v>
      </c>
      <c r="D181" s="3">
        <v>0.7454166666666667</v>
      </c>
    </row>
    <row r="182" spans="1:4" ht="12.75">
      <c r="A182" t="s">
        <v>1047</v>
      </c>
      <c r="B182" t="s">
        <v>1048</v>
      </c>
      <c r="C182" s="54">
        <v>37015</v>
      </c>
      <c r="D182" s="3">
        <v>0.7455439814814815</v>
      </c>
    </row>
    <row r="183" spans="1:4" ht="12.75">
      <c r="A183" t="s">
        <v>1049</v>
      </c>
      <c r="B183" t="s">
        <v>1050</v>
      </c>
      <c r="C183" s="54">
        <v>37015</v>
      </c>
      <c r="D183" s="3">
        <v>0.7456712962962962</v>
      </c>
    </row>
    <row r="184" spans="1:4" ht="12.75">
      <c r="A184" t="s">
        <v>1051</v>
      </c>
      <c r="B184" t="s">
        <v>1052</v>
      </c>
      <c r="C184" s="54">
        <v>37015</v>
      </c>
      <c r="D184" s="3">
        <v>0.7458101851851852</v>
      </c>
    </row>
    <row r="185" spans="1:4" ht="12.75">
      <c r="A185" t="s">
        <v>1053</v>
      </c>
      <c r="B185" t="s">
        <v>1054</v>
      </c>
      <c r="C185" s="54">
        <v>37015</v>
      </c>
      <c r="D185" s="3">
        <v>0.7459490740740741</v>
      </c>
    </row>
    <row r="186" spans="1:4" ht="12.75">
      <c r="A186" t="s">
        <v>1055</v>
      </c>
      <c r="B186" t="s">
        <v>1056</v>
      </c>
      <c r="C186" s="54">
        <v>37015</v>
      </c>
      <c r="D186" s="3">
        <v>0.7460763888888889</v>
      </c>
    </row>
    <row r="187" spans="1:4" ht="12.75">
      <c r="A187" t="s">
        <v>1057</v>
      </c>
      <c r="B187" t="s">
        <v>1058</v>
      </c>
      <c r="C187" s="54">
        <v>37015</v>
      </c>
      <c r="D187" s="3">
        <v>0.7461921296296296</v>
      </c>
    </row>
    <row r="188" spans="1:4" ht="12.75">
      <c r="A188" t="s">
        <v>1059</v>
      </c>
      <c r="B188" t="s">
        <v>1060</v>
      </c>
      <c r="C188" s="54">
        <v>37015</v>
      </c>
      <c r="D188" s="3">
        <v>0.7463425925925926</v>
      </c>
    </row>
    <row r="189" spans="1:4" ht="12.75">
      <c r="A189" t="s">
        <v>1061</v>
      </c>
      <c r="B189" t="s">
        <v>1062</v>
      </c>
      <c r="C189" s="54">
        <v>37015</v>
      </c>
      <c r="D189" s="3">
        <v>0.7464583333333333</v>
      </c>
    </row>
    <row r="190" spans="1:4" ht="12.75">
      <c r="A190" t="s">
        <v>1063</v>
      </c>
      <c r="B190" t="s">
        <v>1064</v>
      </c>
      <c r="C190" s="54">
        <v>37015</v>
      </c>
      <c r="D190" s="3">
        <v>0.7465972222222222</v>
      </c>
    </row>
    <row r="191" spans="1:4" ht="12.75">
      <c r="A191" t="s">
        <v>1065</v>
      </c>
      <c r="B191" t="s">
        <v>1066</v>
      </c>
      <c r="C191" s="54">
        <v>37015</v>
      </c>
      <c r="D191" s="3">
        <v>0.746724537037037</v>
      </c>
    </row>
    <row r="192" spans="1:4" ht="12.75">
      <c r="A192" t="s">
        <v>1067</v>
      </c>
      <c r="B192" t="s">
        <v>1068</v>
      </c>
      <c r="C192" s="54">
        <v>37015</v>
      </c>
      <c r="D192" s="3">
        <v>0.7468518518518518</v>
      </c>
    </row>
    <row r="193" spans="1:4" ht="12.75">
      <c r="A193" t="s">
        <v>1069</v>
      </c>
      <c r="B193" t="s">
        <v>1070</v>
      </c>
      <c r="C193" s="54">
        <v>37015</v>
      </c>
      <c r="D193" s="3">
        <v>0.7469791666666666</v>
      </c>
    </row>
    <row r="194" spans="1:4" ht="12.75">
      <c r="A194" t="s">
        <v>1071</v>
      </c>
      <c r="B194" t="s">
        <v>1072</v>
      </c>
      <c r="C194" s="54">
        <v>37015</v>
      </c>
      <c r="D194" s="3">
        <v>0.7471064814814815</v>
      </c>
    </row>
    <row r="195" spans="1:4" ht="12.75">
      <c r="A195" t="s">
        <v>1073</v>
      </c>
      <c r="B195" t="s">
        <v>1074</v>
      </c>
      <c r="C195" s="54">
        <v>37015</v>
      </c>
      <c r="D195" s="3">
        <v>0.7472337962962964</v>
      </c>
    </row>
    <row r="196" spans="1:4" ht="12.75">
      <c r="A196" t="s">
        <v>1075</v>
      </c>
      <c r="B196" t="s">
        <v>1076</v>
      </c>
      <c r="C196" s="54">
        <v>37015</v>
      </c>
      <c r="D196" s="3">
        <v>0.747349537037037</v>
      </c>
    </row>
    <row r="197" spans="1:4" ht="12.75">
      <c r="A197" t="s">
        <v>1077</v>
      </c>
      <c r="B197" t="s">
        <v>1078</v>
      </c>
      <c r="C197" s="54">
        <v>37015</v>
      </c>
      <c r="D197" s="3">
        <v>0.7474768518518519</v>
      </c>
    </row>
    <row r="198" spans="1:4" ht="12.75">
      <c r="A198" t="s">
        <v>1079</v>
      </c>
      <c r="B198" t="s">
        <v>1080</v>
      </c>
      <c r="C198" s="54">
        <v>37015</v>
      </c>
      <c r="D198" s="3">
        <v>0.7475925925925927</v>
      </c>
    </row>
    <row r="199" spans="1:4" ht="12.75">
      <c r="A199" t="s">
        <v>1081</v>
      </c>
      <c r="B199" t="s">
        <v>1082</v>
      </c>
      <c r="C199" s="54">
        <v>37015</v>
      </c>
      <c r="D199" s="3">
        <v>0.7477199074074075</v>
      </c>
    </row>
    <row r="200" spans="1:4" ht="12.75">
      <c r="A200" t="s">
        <v>1083</v>
      </c>
      <c r="B200" t="s">
        <v>1084</v>
      </c>
      <c r="C200" s="54">
        <v>37015</v>
      </c>
      <c r="D200" s="3">
        <v>0.7478587962962964</v>
      </c>
    </row>
    <row r="201" spans="1:4" ht="12.75">
      <c r="A201" t="s">
        <v>1085</v>
      </c>
      <c r="B201" t="s">
        <v>1086</v>
      </c>
      <c r="C201" s="54">
        <v>37015</v>
      </c>
      <c r="D201" s="3">
        <v>0.7479861111111111</v>
      </c>
    </row>
    <row r="202" spans="1:4" ht="12.75">
      <c r="A202" t="s">
        <v>1087</v>
      </c>
      <c r="B202" t="s">
        <v>1088</v>
      </c>
      <c r="C202" s="54">
        <v>37015</v>
      </c>
      <c r="D202" s="3">
        <v>0.748113425925926</v>
      </c>
    </row>
    <row r="203" spans="1:4" ht="12.75">
      <c r="A203" t="s">
        <v>1089</v>
      </c>
      <c r="B203" t="s">
        <v>1090</v>
      </c>
      <c r="C203" s="54">
        <v>37015</v>
      </c>
      <c r="D203" s="3">
        <v>0.7482523148148149</v>
      </c>
    </row>
    <row r="204" spans="1:4" ht="12.75">
      <c r="A204" t="s">
        <v>1091</v>
      </c>
      <c r="B204" t="s">
        <v>1092</v>
      </c>
      <c r="C204" s="54">
        <v>37015</v>
      </c>
      <c r="D204" s="3">
        <v>0.7483680555555555</v>
      </c>
    </row>
    <row r="205" spans="1:4" ht="12.75">
      <c r="A205" t="s">
        <v>1093</v>
      </c>
      <c r="B205" t="s">
        <v>1094</v>
      </c>
      <c r="C205" s="54">
        <v>37015</v>
      </c>
      <c r="D205" s="3">
        <v>0.7484953703703704</v>
      </c>
    </row>
    <row r="206" spans="1:4" ht="12.75">
      <c r="A206" t="s">
        <v>1095</v>
      </c>
      <c r="B206" t="s">
        <v>1096</v>
      </c>
      <c r="C206" s="54">
        <v>37015</v>
      </c>
      <c r="D206" s="3">
        <v>0.7486226851851852</v>
      </c>
    </row>
    <row r="207" spans="1:4" ht="12.75">
      <c r="A207" t="s">
        <v>1097</v>
      </c>
      <c r="B207" t="s">
        <v>1098</v>
      </c>
      <c r="C207" s="54">
        <v>37015</v>
      </c>
      <c r="D207" s="3">
        <v>0.7487615740740741</v>
      </c>
    </row>
    <row r="208" spans="1:4" ht="12.75">
      <c r="A208" t="s">
        <v>1099</v>
      </c>
      <c r="B208" t="s">
        <v>1100</v>
      </c>
      <c r="C208" s="54">
        <v>37015</v>
      </c>
      <c r="D208" s="3">
        <v>0.7488888888888888</v>
      </c>
    </row>
    <row r="209" spans="1:4" ht="12.75">
      <c r="A209" t="s">
        <v>1101</v>
      </c>
      <c r="B209" t="s">
        <v>1102</v>
      </c>
      <c r="C209" s="54">
        <v>37015</v>
      </c>
      <c r="D209" s="3">
        <v>0.7490162037037037</v>
      </c>
    </row>
    <row r="210" spans="1:4" ht="12.75">
      <c r="A210" t="s">
        <v>1103</v>
      </c>
      <c r="B210" t="s">
        <v>1104</v>
      </c>
      <c r="C210" s="54">
        <v>37015</v>
      </c>
      <c r="D210" s="3">
        <v>0.7491435185185185</v>
      </c>
    </row>
    <row r="211" spans="1:4" ht="12.75">
      <c r="A211" t="s">
        <v>1105</v>
      </c>
      <c r="B211" t="s">
        <v>1106</v>
      </c>
      <c r="C211" s="54">
        <v>37015</v>
      </c>
      <c r="D211" s="3">
        <v>0.7492824074074074</v>
      </c>
    </row>
    <row r="212" spans="1:4" ht="12.75">
      <c r="A212" t="s">
        <v>1107</v>
      </c>
      <c r="B212" t="s">
        <v>1108</v>
      </c>
      <c r="C212" s="54">
        <v>37015</v>
      </c>
      <c r="D212" s="3">
        <v>0.7494097222222221</v>
      </c>
    </row>
    <row r="213" spans="1:4" ht="12.75">
      <c r="A213" t="s">
        <v>1109</v>
      </c>
      <c r="B213" t="s">
        <v>1110</v>
      </c>
      <c r="C213" s="54">
        <v>37015</v>
      </c>
      <c r="D213" s="3">
        <v>0.749537037037037</v>
      </c>
    </row>
    <row r="214" spans="1:4" ht="12.75">
      <c r="A214" t="s">
        <v>1111</v>
      </c>
      <c r="B214" t="s">
        <v>1112</v>
      </c>
      <c r="C214" s="54">
        <v>37015</v>
      </c>
      <c r="D214" s="3">
        <v>0.7496643518518519</v>
      </c>
    </row>
    <row r="215" spans="1:4" ht="12.75">
      <c r="A215" t="s">
        <v>1113</v>
      </c>
      <c r="B215" t="s">
        <v>1114</v>
      </c>
      <c r="C215" s="54">
        <v>37015</v>
      </c>
      <c r="D215" s="3">
        <v>0.7497916666666667</v>
      </c>
    </row>
    <row r="216" spans="1:4" ht="12.75">
      <c r="A216" t="s">
        <v>1115</v>
      </c>
      <c r="B216" t="s">
        <v>1116</v>
      </c>
      <c r="C216" s="54">
        <v>37015</v>
      </c>
      <c r="D216" s="3">
        <v>0.7499189814814815</v>
      </c>
    </row>
    <row r="217" spans="1:4" ht="12.75">
      <c r="A217" t="s">
        <v>1117</v>
      </c>
      <c r="B217" t="s">
        <v>1118</v>
      </c>
      <c r="C217" s="54">
        <v>37015</v>
      </c>
      <c r="D217" s="3">
        <v>0.7500578703703704</v>
      </c>
    </row>
    <row r="218" spans="1:4" ht="12.75">
      <c r="A218" t="s">
        <v>1119</v>
      </c>
      <c r="B218" t="s">
        <v>1120</v>
      </c>
      <c r="C218" s="54">
        <v>37015</v>
      </c>
      <c r="D218" s="3">
        <v>0.7501736111111111</v>
      </c>
    </row>
    <row r="219" spans="1:4" ht="12.75">
      <c r="A219" t="s">
        <v>1121</v>
      </c>
      <c r="B219" t="s">
        <v>1122</v>
      </c>
      <c r="C219" s="54">
        <v>37015</v>
      </c>
      <c r="D219" s="3">
        <v>0.7503009259259259</v>
      </c>
    </row>
    <row r="220" spans="1:4" ht="12.75">
      <c r="A220" t="s">
        <v>1123</v>
      </c>
      <c r="B220" t="s">
        <v>1124</v>
      </c>
      <c r="C220" s="54">
        <v>37015</v>
      </c>
      <c r="D220" s="3">
        <v>0.7504282407407407</v>
      </c>
    </row>
    <row r="221" spans="1:4" ht="12.75">
      <c r="A221" t="s">
        <v>1125</v>
      </c>
      <c r="B221" t="s">
        <v>1126</v>
      </c>
      <c r="C221" s="54">
        <v>37015</v>
      </c>
      <c r="D221" s="3">
        <v>0.7505671296296296</v>
      </c>
    </row>
    <row r="222" spans="1:4" ht="12.75">
      <c r="A222" t="s">
        <v>1127</v>
      </c>
      <c r="B222" t="s">
        <v>1128</v>
      </c>
      <c r="C222" s="54">
        <v>37015</v>
      </c>
      <c r="D222" s="3">
        <v>0.7506944444444444</v>
      </c>
    </row>
    <row r="223" spans="1:4" ht="12.75">
      <c r="A223" t="s">
        <v>1129</v>
      </c>
      <c r="B223" t="s">
        <v>1130</v>
      </c>
      <c r="C223" s="54">
        <v>37015</v>
      </c>
      <c r="D223" s="3">
        <v>0.7508217592592592</v>
      </c>
    </row>
    <row r="224" spans="1:4" ht="12.75">
      <c r="A224" t="s">
        <v>1131</v>
      </c>
      <c r="B224" t="s">
        <v>1132</v>
      </c>
      <c r="C224" s="54">
        <v>37015</v>
      </c>
      <c r="D224" s="3">
        <v>0.7509375</v>
      </c>
    </row>
    <row r="225" spans="1:4" ht="12.75">
      <c r="A225" t="s">
        <v>1133</v>
      </c>
      <c r="B225" t="s">
        <v>1134</v>
      </c>
      <c r="C225" s="54">
        <v>37015</v>
      </c>
      <c r="D225" s="3">
        <v>0.751076388888889</v>
      </c>
    </row>
    <row r="226" spans="1:4" ht="12.75">
      <c r="A226" t="s">
        <v>1135</v>
      </c>
      <c r="B226" t="s">
        <v>1136</v>
      </c>
      <c r="C226" s="54">
        <v>37015</v>
      </c>
      <c r="D226" s="3">
        <v>0.7512037037037037</v>
      </c>
    </row>
    <row r="227" spans="1:4" ht="12.75">
      <c r="A227" t="s">
        <v>1137</v>
      </c>
      <c r="B227" t="s">
        <v>1138</v>
      </c>
      <c r="C227" s="54">
        <v>37015</v>
      </c>
      <c r="D227" s="3">
        <v>0.7513425925925926</v>
      </c>
    </row>
    <row r="228" spans="1:4" ht="12.75">
      <c r="A228" t="s">
        <v>1139</v>
      </c>
      <c r="B228" t="s">
        <v>1140</v>
      </c>
      <c r="C228" s="54">
        <v>37015</v>
      </c>
      <c r="D228" s="3">
        <v>0.7514699074074075</v>
      </c>
    </row>
    <row r="229" spans="1:4" ht="12.75">
      <c r="A229" t="s">
        <v>1141</v>
      </c>
      <c r="B229" t="s">
        <v>1142</v>
      </c>
      <c r="C229" s="54">
        <v>37015</v>
      </c>
      <c r="D229" s="3">
        <v>0.7515972222222222</v>
      </c>
    </row>
    <row r="230" spans="1:4" ht="12.75">
      <c r="A230" t="s">
        <v>1143</v>
      </c>
      <c r="B230" t="s">
        <v>1144</v>
      </c>
      <c r="C230" s="54">
        <v>37015</v>
      </c>
      <c r="D230" s="3">
        <v>0.751724537037037</v>
      </c>
    </row>
    <row r="231" spans="1:4" ht="12.75">
      <c r="A231" t="s">
        <v>1145</v>
      </c>
      <c r="B231" t="s">
        <v>1146</v>
      </c>
      <c r="C231" s="54">
        <v>37015</v>
      </c>
      <c r="D231" s="3">
        <v>0.7518634259259259</v>
      </c>
    </row>
    <row r="232" spans="1:4" ht="12.75">
      <c r="A232" t="s">
        <v>1147</v>
      </c>
      <c r="B232" t="s">
        <v>1148</v>
      </c>
      <c r="C232" s="54">
        <v>37015</v>
      </c>
      <c r="D232" s="3">
        <v>0.7519907407407408</v>
      </c>
    </row>
    <row r="233" spans="1:4" ht="12.75">
      <c r="A233" t="s">
        <v>1149</v>
      </c>
      <c r="B233" t="s">
        <v>1150</v>
      </c>
      <c r="C233" s="54">
        <v>37015</v>
      </c>
      <c r="D233" s="3">
        <v>0.7521180555555556</v>
      </c>
    </row>
    <row r="234" spans="1:4" ht="12.75">
      <c r="A234" t="s">
        <v>1151</v>
      </c>
      <c r="B234" t="s">
        <v>1152</v>
      </c>
      <c r="C234" s="54">
        <v>37015</v>
      </c>
      <c r="D234" s="3">
        <v>0.7522569444444445</v>
      </c>
    </row>
    <row r="235" spans="1:4" ht="12.75">
      <c r="A235" t="s">
        <v>1153</v>
      </c>
      <c r="B235" t="s">
        <v>1154</v>
      </c>
      <c r="C235" s="54">
        <v>37015</v>
      </c>
      <c r="D235" s="3">
        <v>0.7523842592592592</v>
      </c>
    </row>
    <row r="236" spans="1:4" ht="12.75">
      <c r="A236" t="s">
        <v>1155</v>
      </c>
      <c r="B236" t="s">
        <v>1156</v>
      </c>
      <c r="C236" s="54">
        <v>37015</v>
      </c>
      <c r="D236" s="3">
        <v>0.7525115740740741</v>
      </c>
    </row>
    <row r="237" spans="1:4" ht="12.75">
      <c r="A237" t="s">
        <v>1157</v>
      </c>
      <c r="B237" t="s">
        <v>1158</v>
      </c>
      <c r="C237" s="54">
        <v>37015</v>
      </c>
      <c r="D237" s="3">
        <v>0.7526273148148147</v>
      </c>
    </row>
    <row r="238" spans="1:4" ht="12.75">
      <c r="A238" t="s">
        <v>1159</v>
      </c>
      <c r="B238" t="s">
        <v>1160</v>
      </c>
      <c r="C238" s="54">
        <v>37015</v>
      </c>
      <c r="D238" s="3">
        <v>0.7527662037037036</v>
      </c>
    </row>
    <row r="239" spans="1:4" ht="12.75">
      <c r="A239" t="s">
        <v>1161</v>
      </c>
      <c r="B239" t="s">
        <v>1162</v>
      </c>
      <c r="C239" s="54">
        <v>37015</v>
      </c>
      <c r="D239" s="3">
        <v>0.7528935185185185</v>
      </c>
    </row>
    <row r="240" spans="1:4" ht="12.75">
      <c r="A240" t="s">
        <v>1163</v>
      </c>
      <c r="B240" t="s">
        <v>1164</v>
      </c>
      <c r="C240" s="54">
        <v>37015</v>
      </c>
      <c r="D240" s="3">
        <v>0.7530324074074074</v>
      </c>
    </row>
    <row r="241" spans="1:4" ht="12.75">
      <c r="A241" t="s">
        <v>1165</v>
      </c>
      <c r="B241" t="s">
        <v>1166</v>
      </c>
      <c r="C241" s="54">
        <v>37015</v>
      </c>
      <c r="D241" s="3">
        <v>0.7531597222222222</v>
      </c>
    </row>
    <row r="242" spans="1:4" ht="12.75">
      <c r="A242" t="s">
        <v>1167</v>
      </c>
      <c r="B242" t="s">
        <v>1168</v>
      </c>
      <c r="C242" s="54">
        <v>37015</v>
      </c>
      <c r="D242" s="3">
        <v>0.7532870370370371</v>
      </c>
    </row>
    <row r="243" spans="1:4" ht="12.75">
      <c r="A243" t="s">
        <v>1169</v>
      </c>
      <c r="B243" t="s">
        <v>1170</v>
      </c>
      <c r="C243" s="54">
        <v>37015</v>
      </c>
      <c r="D243" s="3">
        <v>0.7534259259259258</v>
      </c>
    </row>
    <row r="244" spans="1:4" ht="12.75">
      <c r="A244" t="s">
        <v>1171</v>
      </c>
      <c r="B244" t="s">
        <v>1172</v>
      </c>
      <c r="C244" s="54">
        <v>37015</v>
      </c>
      <c r="D244" s="3">
        <v>0.7535532407407407</v>
      </c>
    </row>
    <row r="245" spans="1:4" ht="12.75">
      <c r="A245" t="s">
        <v>1173</v>
      </c>
      <c r="B245" t="s">
        <v>1174</v>
      </c>
      <c r="C245" s="54">
        <v>37015</v>
      </c>
      <c r="D245" s="3">
        <v>0.7536805555555556</v>
      </c>
    </row>
    <row r="246" spans="1:4" ht="12.75">
      <c r="A246" t="s">
        <v>1175</v>
      </c>
      <c r="B246" t="s">
        <v>1176</v>
      </c>
      <c r="C246" s="54">
        <v>37015</v>
      </c>
      <c r="D246" s="3">
        <v>0.7538078703703704</v>
      </c>
    </row>
    <row r="247" spans="1:4" ht="12.75">
      <c r="A247" t="s">
        <v>1177</v>
      </c>
      <c r="B247" t="s">
        <v>1178</v>
      </c>
      <c r="C247" s="54">
        <v>37015</v>
      </c>
      <c r="D247" s="3">
        <v>0.7539351851851852</v>
      </c>
    </row>
    <row r="248" spans="1:4" ht="12.75">
      <c r="A248" t="s">
        <v>1179</v>
      </c>
      <c r="B248" t="s">
        <v>1180</v>
      </c>
      <c r="C248" s="54">
        <v>37015</v>
      </c>
      <c r="D248" s="3">
        <v>0.7540625</v>
      </c>
    </row>
    <row r="249" spans="1:4" ht="12.75">
      <c r="A249" t="s">
        <v>1181</v>
      </c>
      <c r="B249" t="s">
        <v>1182</v>
      </c>
      <c r="C249" s="54">
        <v>37015</v>
      </c>
      <c r="D249" s="3">
        <v>0.7541898148148148</v>
      </c>
    </row>
    <row r="250" spans="1:4" ht="12.75">
      <c r="A250" t="s">
        <v>1183</v>
      </c>
      <c r="B250" t="s">
        <v>1184</v>
      </c>
      <c r="C250" s="54">
        <v>37015</v>
      </c>
      <c r="D250" s="3">
        <v>0.7543171296296296</v>
      </c>
    </row>
    <row r="251" spans="1:4" ht="12.75">
      <c r="A251" t="s">
        <v>1185</v>
      </c>
      <c r="B251" t="s">
        <v>1186</v>
      </c>
      <c r="C251" s="54">
        <v>37015</v>
      </c>
      <c r="D251" s="3">
        <v>0.7544560185185185</v>
      </c>
    </row>
    <row r="252" spans="1:4" ht="12.75">
      <c r="A252" t="s">
        <v>1187</v>
      </c>
      <c r="B252" t="s">
        <v>1188</v>
      </c>
      <c r="C252" s="54">
        <v>37015</v>
      </c>
      <c r="D252" s="3">
        <v>0.7545949074074074</v>
      </c>
    </row>
    <row r="253" spans="1:4" ht="12.75">
      <c r="A253" t="s">
        <v>1189</v>
      </c>
      <c r="B253" t="s">
        <v>1190</v>
      </c>
      <c r="C253" s="54">
        <v>37015</v>
      </c>
      <c r="D253" s="3">
        <v>0.7547222222222222</v>
      </c>
    </row>
    <row r="254" spans="1:4" ht="12.75">
      <c r="A254" t="s">
        <v>1191</v>
      </c>
      <c r="B254" t="s">
        <v>1192</v>
      </c>
      <c r="C254" s="54">
        <v>37015</v>
      </c>
      <c r="D254" s="3">
        <v>0.754849537037037</v>
      </c>
    </row>
    <row r="255" spans="1:4" ht="12.75">
      <c r="A255" t="s">
        <v>1193</v>
      </c>
      <c r="B255" t="s">
        <v>1194</v>
      </c>
      <c r="C255" s="54">
        <v>37015</v>
      </c>
      <c r="D255" s="3">
        <v>0.7549768518518518</v>
      </c>
    </row>
    <row r="256" spans="1:4" ht="12.75">
      <c r="A256" t="s">
        <v>1195</v>
      </c>
      <c r="B256" t="s">
        <v>1196</v>
      </c>
      <c r="C256" s="54">
        <v>37015</v>
      </c>
      <c r="D256" s="3">
        <v>0.7551157407407407</v>
      </c>
    </row>
    <row r="257" spans="1:4" ht="12.75">
      <c r="A257" t="s">
        <v>1197</v>
      </c>
      <c r="B257" t="s">
        <v>1198</v>
      </c>
      <c r="C257" s="54">
        <v>37015</v>
      </c>
      <c r="D257" s="3">
        <v>0.7552314814814814</v>
      </c>
    </row>
    <row r="258" spans="1:4" ht="12.75">
      <c r="A258" t="s">
        <v>1199</v>
      </c>
      <c r="B258" t="s">
        <v>1200</v>
      </c>
      <c r="C258" s="54">
        <v>37015</v>
      </c>
      <c r="D258" s="3">
        <v>0.7553703703703704</v>
      </c>
    </row>
    <row r="259" spans="1:4" ht="12.75">
      <c r="A259" t="s">
        <v>1201</v>
      </c>
      <c r="B259" t="s">
        <v>1202</v>
      </c>
      <c r="C259" s="54">
        <v>37015</v>
      </c>
      <c r="D259" s="3">
        <v>0.7554976851851851</v>
      </c>
    </row>
    <row r="260" spans="1:4" ht="12.75">
      <c r="A260" t="s">
        <v>1203</v>
      </c>
      <c r="B260" t="s">
        <v>1204</v>
      </c>
      <c r="C260" s="54">
        <v>37015</v>
      </c>
      <c r="D260" s="3">
        <v>0.755636574074074</v>
      </c>
    </row>
    <row r="261" spans="1:4" ht="12.75">
      <c r="A261" t="s">
        <v>1205</v>
      </c>
      <c r="B261" t="s">
        <v>1206</v>
      </c>
      <c r="C261" s="54">
        <v>37015</v>
      </c>
      <c r="D261" s="3">
        <v>0.7557638888888888</v>
      </c>
    </row>
    <row r="262" spans="1:4" ht="12.75">
      <c r="A262" t="s">
        <v>1207</v>
      </c>
      <c r="B262" t="s">
        <v>1208</v>
      </c>
      <c r="C262" s="54">
        <v>37015</v>
      </c>
      <c r="D262" s="3">
        <v>0.7558912037037038</v>
      </c>
    </row>
    <row r="263" spans="1:4" ht="12.75">
      <c r="A263" t="s">
        <v>1209</v>
      </c>
      <c r="B263" t="s">
        <v>1210</v>
      </c>
      <c r="C263" s="54">
        <v>37015</v>
      </c>
      <c r="D263" s="3">
        <v>0.7560300925925926</v>
      </c>
    </row>
    <row r="264" spans="1:4" ht="12.75">
      <c r="A264" t="s">
        <v>1211</v>
      </c>
      <c r="B264" t="s">
        <v>1212</v>
      </c>
      <c r="C264" s="54">
        <v>37015</v>
      </c>
      <c r="D264" s="3">
        <v>0.7561574074074073</v>
      </c>
    </row>
    <row r="265" spans="1:4" ht="12.75">
      <c r="A265" t="s">
        <v>1213</v>
      </c>
      <c r="B265" t="s">
        <v>1214</v>
      </c>
      <c r="C265" s="54">
        <v>37015</v>
      </c>
      <c r="D265" s="3">
        <v>0.7562847222222223</v>
      </c>
    </row>
    <row r="266" spans="1:4" ht="12.75">
      <c r="A266" t="s">
        <v>1215</v>
      </c>
      <c r="B266" t="s">
        <v>1216</v>
      </c>
      <c r="C266" s="54">
        <v>37015</v>
      </c>
      <c r="D266" s="3">
        <v>0.756423611111111</v>
      </c>
    </row>
    <row r="267" spans="1:4" ht="12.75">
      <c r="A267" t="s">
        <v>1217</v>
      </c>
      <c r="B267" t="s">
        <v>1218</v>
      </c>
      <c r="C267" s="54">
        <v>37015</v>
      </c>
      <c r="D267" s="3">
        <v>0.756550925925926</v>
      </c>
    </row>
    <row r="268" spans="1:4" ht="12.75">
      <c r="A268" t="s">
        <v>1219</v>
      </c>
      <c r="B268" t="s">
        <v>1220</v>
      </c>
      <c r="C268" s="54">
        <v>37015</v>
      </c>
      <c r="D268" s="3">
        <v>0.7566782407407407</v>
      </c>
    </row>
    <row r="269" spans="1:4" ht="12.75">
      <c r="A269" t="s">
        <v>1221</v>
      </c>
      <c r="B269" t="s">
        <v>1222</v>
      </c>
      <c r="C269" s="54">
        <v>37015</v>
      </c>
      <c r="D269" s="3">
        <v>0.7568055555555556</v>
      </c>
    </row>
    <row r="270" spans="1:4" ht="12.75">
      <c r="A270" t="s">
        <v>1223</v>
      </c>
      <c r="B270" t="s">
        <v>1224</v>
      </c>
      <c r="C270" s="54">
        <v>37015</v>
      </c>
      <c r="D270" s="3">
        <v>0.7569328703703704</v>
      </c>
    </row>
    <row r="271" spans="1:4" ht="12.75">
      <c r="A271" t="s">
        <v>1225</v>
      </c>
      <c r="B271" t="s">
        <v>1226</v>
      </c>
      <c r="C271" s="54">
        <v>37015</v>
      </c>
      <c r="D271" s="3">
        <v>0.7570601851851851</v>
      </c>
    </row>
    <row r="272" spans="1:4" ht="12.75">
      <c r="A272" t="s">
        <v>1227</v>
      </c>
      <c r="B272" t="s">
        <v>1228</v>
      </c>
      <c r="C272" s="54">
        <v>37015</v>
      </c>
      <c r="D272" s="3">
        <v>0.757199074074074</v>
      </c>
    </row>
    <row r="273" spans="1:4" ht="12.75">
      <c r="A273" t="s">
        <v>1229</v>
      </c>
      <c r="B273" t="s">
        <v>1230</v>
      </c>
      <c r="C273" s="54">
        <v>37015</v>
      </c>
      <c r="D273" s="3">
        <v>0.7573263888888889</v>
      </c>
    </row>
    <row r="274" spans="1:4" ht="12.75">
      <c r="A274" t="s">
        <v>1231</v>
      </c>
      <c r="B274" t="s">
        <v>1232</v>
      </c>
      <c r="C274" s="54">
        <v>37015</v>
      </c>
      <c r="D274" s="3">
        <v>0.7574537037037037</v>
      </c>
    </row>
    <row r="275" spans="1:4" ht="12.75">
      <c r="A275" t="s">
        <v>1233</v>
      </c>
      <c r="B275" t="s">
        <v>1234</v>
      </c>
      <c r="C275" s="54">
        <v>37015</v>
      </c>
      <c r="D275" s="3">
        <v>0.7575925925925926</v>
      </c>
    </row>
    <row r="276" spans="1:4" ht="12.75">
      <c r="A276" t="s">
        <v>1235</v>
      </c>
      <c r="B276" t="s">
        <v>1236</v>
      </c>
      <c r="C276" s="54">
        <v>37015</v>
      </c>
      <c r="D276" s="3">
        <v>0.7577199074074074</v>
      </c>
    </row>
    <row r="277" spans="1:4" ht="12.75">
      <c r="A277" t="s">
        <v>1237</v>
      </c>
      <c r="B277" t="s">
        <v>1238</v>
      </c>
      <c r="C277" s="54">
        <v>37015</v>
      </c>
      <c r="D277" s="3">
        <v>0.7578472222222222</v>
      </c>
    </row>
    <row r="278" spans="1:4" ht="12.75">
      <c r="A278" t="s">
        <v>1239</v>
      </c>
      <c r="B278" t="s">
        <v>1240</v>
      </c>
      <c r="C278" s="54">
        <v>37015</v>
      </c>
      <c r="D278" s="3">
        <v>0.757974537037037</v>
      </c>
    </row>
    <row r="279" spans="1:4" ht="12.75">
      <c r="A279" t="s">
        <v>1241</v>
      </c>
      <c r="B279" t="s">
        <v>1242</v>
      </c>
      <c r="C279" s="54">
        <v>37015</v>
      </c>
      <c r="D279" s="3">
        <v>0.7581018518518517</v>
      </c>
    </row>
    <row r="280" spans="1:4" ht="12.75">
      <c r="A280" t="s">
        <v>1243</v>
      </c>
      <c r="B280" t="s">
        <v>1244</v>
      </c>
      <c r="C280" s="54">
        <v>37015</v>
      </c>
      <c r="D280" s="3">
        <v>0.7582407407407407</v>
      </c>
    </row>
    <row r="281" spans="1:4" ht="12.75">
      <c r="A281" t="s">
        <v>1245</v>
      </c>
      <c r="B281" t="s">
        <v>1246</v>
      </c>
      <c r="C281" s="54">
        <v>37015</v>
      </c>
      <c r="D281" s="3">
        <v>0.7583680555555555</v>
      </c>
    </row>
    <row r="282" spans="1:4" ht="12.75">
      <c r="A282" t="s">
        <v>1247</v>
      </c>
      <c r="B282" t="s">
        <v>1248</v>
      </c>
      <c r="C282" s="54">
        <v>37015</v>
      </c>
      <c r="D282" s="3">
        <v>0.7585069444444444</v>
      </c>
    </row>
    <row r="283" spans="1:4" ht="12.75">
      <c r="A283" t="s">
        <v>1249</v>
      </c>
      <c r="B283" t="s">
        <v>1250</v>
      </c>
      <c r="C283" s="54">
        <v>37015</v>
      </c>
      <c r="D283" s="3">
        <v>0.7586342592592592</v>
      </c>
    </row>
    <row r="284" spans="1:4" ht="12.75">
      <c r="A284" t="s">
        <v>1251</v>
      </c>
      <c r="B284" t="s">
        <v>1252</v>
      </c>
      <c r="C284" s="54">
        <v>37015</v>
      </c>
      <c r="D284" s="3">
        <v>0.758761574074074</v>
      </c>
    </row>
    <row r="285" spans="1:4" ht="12.75">
      <c r="A285" t="s">
        <v>1253</v>
      </c>
      <c r="B285" t="s">
        <v>1254</v>
      </c>
      <c r="C285" s="54">
        <v>37015</v>
      </c>
      <c r="D285" s="3">
        <v>0.7589004629629629</v>
      </c>
    </row>
    <row r="286" spans="1:4" ht="12.75">
      <c r="A286" t="s">
        <v>1255</v>
      </c>
      <c r="B286" t="s">
        <v>1256</v>
      </c>
      <c r="C286" s="54">
        <v>37015</v>
      </c>
      <c r="D286" s="3">
        <v>0.7590277777777777</v>
      </c>
    </row>
    <row r="287" spans="1:4" ht="12.75">
      <c r="A287" t="s">
        <v>1257</v>
      </c>
      <c r="B287" t="s">
        <v>1258</v>
      </c>
      <c r="C287" s="54">
        <v>37015</v>
      </c>
      <c r="D287" s="3">
        <v>0.7591550925925926</v>
      </c>
    </row>
    <row r="288" spans="1:4" ht="12.75">
      <c r="A288" t="s">
        <v>1259</v>
      </c>
      <c r="B288" t="s">
        <v>1260</v>
      </c>
      <c r="C288" s="54">
        <v>37015</v>
      </c>
      <c r="D288" s="3">
        <v>0.7592824074074075</v>
      </c>
    </row>
    <row r="289" spans="1:4" ht="12.75">
      <c r="A289" t="s">
        <v>1261</v>
      </c>
      <c r="B289" t="s">
        <v>1262</v>
      </c>
      <c r="C289" s="54">
        <v>37015</v>
      </c>
      <c r="D289" s="3">
        <v>0.7594097222222222</v>
      </c>
    </row>
    <row r="290" spans="1:4" ht="12.75">
      <c r="A290" t="s">
        <v>1263</v>
      </c>
      <c r="B290" t="s">
        <v>1264</v>
      </c>
      <c r="C290" s="54">
        <v>37015</v>
      </c>
      <c r="D290" s="3">
        <v>0.759537037037037</v>
      </c>
    </row>
    <row r="291" spans="1:4" ht="12.75">
      <c r="A291" t="s">
        <v>1265</v>
      </c>
      <c r="B291" t="s">
        <v>1266</v>
      </c>
      <c r="C291" s="54">
        <v>37015</v>
      </c>
      <c r="D291" s="3">
        <v>0.7596759259259259</v>
      </c>
    </row>
    <row r="292" spans="1:4" ht="12.75">
      <c r="A292" t="s">
        <v>1267</v>
      </c>
      <c r="B292" t="s">
        <v>1268</v>
      </c>
      <c r="C292" s="54">
        <v>37015</v>
      </c>
      <c r="D292" s="3">
        <v>0.7598032407407408</v>
      </c>
    </row>
    <row r="293" spans="1:4" ht="12.75">
      <c r="A293" t="s">
        <v>1269</v>
      </c>
      <c r="B293" t="s">
        <v>1270</v>
      </c>
      <c r="C293" s="54">
        <v>37015</v>
      </c>
      <c r="D293" s="3">
        <v>0.7599421296296297</v>
      </c>
    </row>
    <row r="294" spans="1:4" ht="12.75">
      <c r="A294" t="s">
        <v>1271</v>
      </c>
      <c r="B294" t="s">
        <v>1272</v>
      </c>
      <c r="C294" s="54">
        <v>37015</v>
      </c>
      <c r="D294" s="3">
        <v>0.7600694444444445</v>
      </c>
    </row>
    <row r="295" spans="1:4" ht="12.75">
      <c r="A295" t="s">
        <v>1273</v>
      </c>
      <c r="B295" t="s">
        <v>1274</v>
      </c>
      <c r="C295" s="54">
        <v>37015</v>
      </c>
      <c r="D295" s="3">
        <v>0.7601967592592592</v>
      </c>
    </row>
    <row r="296" spans="1:4" ht="12.75">
      <c r="A296" t="s">
        <v>1275</v>
      </c>
      <c r="B296" t="s">
        <v>1276</v>
      </c>
      <c r="C296" s="54">
        <v>37015</v>
      </c>
      <c r="D296" s="3">
        <v>0.7603125</v>
      </c>
    </row>
    <row r="297" spans="1:4" ht="12.75">
      <c r="A297" t="s">
        <v>1277</v>
      </c>
      <c r="B297" t="s">
        <v>1278</v>
      </c>
      <c r="C297" s="54">
        <v>37015</v>
      </c>
      <c r="D297" s="3">
        <v>0.7604398148148147</v>
      </c>
    </row>
    <row r="298" spans="1:4" ht="12.75">
      <c r="A298" t="s">
        <v>1279</v>
      </c>
      <c r="B298" t="s">
        <v>1280</v>
      </c>
      <c r="C298" s="54">
        <v>37015</v>
      </c>
      <c r="D298" s="3">
        <v>0.7605671296296297</v>
      </c>
    </row>
    <row r="299" spans="1:4" ht="12.75">
      <c r="A299" t="s">
        <v>1281</v>
      </c>
      <c r="B299" t="s">
        <v>1282</v>
      </c>
      <c r="C299" s="54">
        <v>37015</v>
      </c>
      <c r="D299" s="3">
        <v>0.7607060185185185</v>
      </c>
    </row>
    <row r="300" spans="1:4" ht="12.75">
      <c r="A300" t="s">
        <v>1283</v>
      </c>
      <c r="B300" t="s">
        <v>1284</v>
      </c>
      <c r="C300" s="54">
        <v>37015</v>
      </c>
      <c r="D300" s="3">
        <v>0.7608449074074074</v>
      </c>
    </row>
    <row r="301" spans="1:4" ht="12.75">
      <c r="A301" t="s">
        <v>1285</v>
      </c>
      <c r="B301" t="s">
        <v>1286</v>
      </c>
      <c r="C301" s="54">
        <v>37015</v>
      </c>
      <c r="D301" s="3">
        <v>0.7609722222222222</v>
      </c>
    </row>
    <row r="302" spans="1:4" ht="12.75">
      <c r="A302" t="s">
        <v>1287</v>
      </c>
      <c r="B302" t="s">
        <v>1288</v>
      </c>
      <c r="C302" s="54">
        <v>37015</v>
      </c>
      <c r="D302" s="3">
        <v>0.7611111111111111</v>
      </c>
    </row>
    <row r="303" spans="1:4" ht="12.75">
      <c r="A303" t="s">
        <v>1289</v>
      </c>
      <c r="B303" t="s">
        <v>1290</v>
      </c>
      <c r="C303" s="54">
        <v>37015</v>
      </c>
      <c r="D303" s="3">
        <v>0.7612384259259258</v>
      </c>
    </row>
    <row r="304" spans="1:4" ht="12.75">
      <c r="A304" t="s">
        <v>1291</v>
      </c>
      <c r="B304" t="s">
        <v>1292</v>
      </c>
      <c r="C304" s="54">
        <v>37015</v>
      </c>
      <c r="D304" s="3">
        <v>0.7613657407407407</v>
      </c>
    </row>
    <row r="305" spans="1:4" ht="12.75">
      <c r="A305" t="s">
        <v>1293</v>
      </c>
      <c r="B305" t="s">
        <v>1294</v>
      </c>
      <c r="C305" s="54">
        <v>37015</v>
      </c>
      <c r="D305" s="3">
        <v>0.7615046296296296</v>
      </c>
    </row>
    <row r="306" spans="1:4" ht="12.75">
      <c r="A306" t="s">
        <v>1295</v>
      </c>
      <c r="B306" t="s">
        <v>1296</v>
      </c>
      <c r="C306" s="54">
        <v>37015</v>
      </c>
      <c r="D306" s="3">
        <v>0.7616435185185185</v>
      </c>
    </row>
    <row r="307" spans="1:4" ht="12.75">
      <c r="A307" t="s">
        <v>1297</v>
      </c>
      <c r="B307" t="s">
        <v>1298</v>
      </c>
      <c r="C307" s="54">
        <v>37015</v>
      </c>
      <c r="D307" s="3">
        <v>0.7617708333333333</v>
      </c>
    </row>
    <row r="308" spans="1:4" ht="12.75">
      <c r="A308" t="s">
        <v>1299</v>
      </c>
      <c r="B308" t="s">
        <v>1300</v>
      </c>
      <c r="C308" s="54">
        <v>37015</v>
      </c>
      <c r="D308" s="3">
        <v>0.761898148148148</v>
      </c>
    </row>
    <row r="309" spans="1:4" ht="12.75">
      <c r="A309" t="s">
        <v>1301</v>
      </c>
      <c r="B309" t="s">
        <v>1302</v>
      </c>
      <c r="C309" s="54">
        <v>37015</v>
      </c>
      <c r="D309" s="3">
        <v>0.7620138888888889</v>
      </c>
    </row>
    <row r="310" spans="1:4" ht="12.75">
      <c r="A310" t="s">
        <v>1303</v>
      </c>
      <c r="B310" t="s">
        <v>1304</v>
      </c>
      <c r="C310" s="54">
        <v>37015</v>
      </c>
      <c r="D310" s="3">
        <v>0.7621527777777778</v>
      </c>
    </row>
    <row r="311" spans="1:4" ht="12.75">
      <c r="A311" t="s">
        <v>1305</v>
      </c>
      <c r="B311" t="s">
        <v>1306</v>
      </c>
      <c r="C311" s="54">
        <v>37015</v>
      </c>
      <c r="D311" s="3">
        <v>0.7622800925925927</v>
      </c>
    </row>
    <row r="312" spans="1:4" ht="12.75">
      <c r="A312" t="s">
        <v>1307</v>
      </c>
      <c r="B312" t="s">
        <v>1308</v>
      </c>
      <c r="C312" s="54">
        <v>37015</v>
      </c>
      <c r="D312" s="3">
        <v>0.7624189814814816</v>
      </c>
    </row>
    <row r="313" spans="1:4" ht="12.75">
      <c r="A313" t="s">
        <v>1309</v>
      </c>
      <c r="B313" t="s">
        <v>1310</v>
      </c>
      <c r="C313" s="54">
        <v>37015</v>
      </c>
      <c r="D313" s="3">
        <v>0.7625462962962963</v>
      </c>
    </row>
    <row r="314" spans="1:4" ht="12.75">
      <c r="A314" t="s">
        <v>1311</v>
      </c>
      <c r="B314" t="s">
        <v>1312</v>
      </c>
      <c r="C314" s="54">
        <v>37015</v>
      </c>
      <c r="D314" s="3">
        <v>0.7626736111111111</v>
      </c>
    </row>
    <row r="315" spans="1:4" ht="12.75">
      <c r="A315" t="s">
        <v>1313</v>
      </c>
      <c r="B315" t="s">
        <v>1314</v>
      </c>
      <c r="C315" s="54">
        <v>37015</v>
      </c>
      <c r="D315" s="3">
        <v>0.762800925925926</v>
      </c>
    </row>
    <row r="316" spans="1:4" ht="12.75">
      <c r="A316" t="s">
        <v>1315</v>
      </c>
      <c r="B316" t="s">
        <v>1316</v>
      </c>
      <c r="C316" s="54">
        <v>37015</v>
      </c>
      <c r="D316" s="3">
        <v>0.7629398148148149</v>
      </c>
    </row>
    <row r="317" spans="1:4" ht="12.75">
      <c r="A317" t="s">
        <v>1317</v>
      </c>
      <c r="B317" t="s">
        <v>1318</v>
      </c>
      <c r="C317" s="54">
        <v>37015</v>
      </c>
      <c r="D317" s="3">
        <v>0.7630671296296296</v>
      </c>
    </row>
    <row r="318" spans="1:4" ht="12.75">
      <c r="A318" t="s">
        <v>1319</v>
      </c>
      <c r="B318" t="s">
        <v>1320</v>
      </c>
      <c r="C318" s="54">
        <v>37015</v>
      </c>
      <c r="D318" s="3">
        <v>0.7631944444444444</v>
      </c>
    </row>
    <row r="319" spans="1:4" ht="12.75">
      <c r="A319" t="s">
        <v>1321</v>
      </c>
      <c r="B319" t="s">
        <v>1322</v>
      </c>
      <c r="C319" s="54">
        <v>37015</v>
      </c>
      <c r="D319" s="3">
        <v>0.7633333333333333</v>
      </c>
    </row>
    <row r="320" spans="1:4" ht="12.75">
      <c r="A320" t="s">
        <v>1323</v>
      </c>
      <c r="B320" t="s">
        <v>1324</v>
      </c>
      <c r="C320" s="54">
        <v>37015</v>
      </c>
      <c r="D320" s="3">
        <v>0.7634606481481482</v>
      </c>
    </row>
    <row r="321" spans="1:4" ht="12.75">
      <c r="A321" t="s">
        <v>1325</v>
      </c>
      <c r="B321" t="s">
        <v>1326</v>
      </c>
      <c r="C321" s="54">
        <v>37015</v>
      </c>
      <c r="D321" s="3">
        <v>0.7635879629629629</v>
      </c>
    </row>
    <row r="322" spans="1:4" ht="12.75">
      <c r="A322" t="s">
        <v>1327</v>
      </c>
      <c r="B322" t="s">
        <v>1328</v>
      </c>
      <c r="C322" s="54">
        <v>37015</v>
      </c>
      <c r="D322" s="3">
        <v>0.7637268518518519</v>
      </c>
    </row>
    <row r="323" spans="1:4" ht="12.75">
      <c r="A323" t="s">
        <v>1329</v>
      </c>
      <c r="B323" t="s">
        <v>1330</v>
      </c>
      <c r="C323" s="54">
        <v>37015</v>
      </c>
      <c r="D323" s="3">
        <v>0.7638541666666666</v>
      </c>
    </row>
    <row r="324" spans="1:4" ht="12.75">
      <c r="A324" t="s">
        <v>1331</v>
      </c>
      <c r="B324" t="s">
        <v>1332</v>
      </c>
      <c r="C324" s="54">
        <v>37015</v>
      </c>
      <c r="D324" s="3">
        <v>0.7639699074074073</v>
      </c>
    </row>
    <row r="325" spans="1:4" ht="12.75">
      <c r="A325" t="s">
        <v>1333</v>
      </c>
      <c r="B325" t="s">
        <v>1334</v>
      </c>
      <c r="C325" s="54">
        <v>37015</v>
      </c>
      <c r="D325" s="3">
        <v>0.7640856481481482</v>
      </c>
    </row>
    <row r="326" spans="1:4" ht="12.75">
      <c r="A326" t="s">
        <v>1335</v>
      </c>
      <c r="B326" t="s">
        <v>1336</v>
      </c>
      <c r="C326" s="54">
        <v>37015</v>
      </c>
      <c r="D326" s="3">
        <v>0.7642476851851852</v>
      </c>
    </row>
    <row r="327" spans="1:4" ht="12.75">
      <c r="A327" t="s">
        <v>1337</v>
      </c>
      <c r="B327" t="s">
        <v>1338</v>
      </c>
      <c r="C327" s="54">
        <v>37015</v>
      </c>
      <c r="D327" s="3">
        <v>0.7643865740740741</v>
      </c>
    </row>
    <row r="328" spans="1:4" ht="12.75">
      <c r="A328" t="s">
        <v>1339</v>
      </c>
      <c r="B328" t="s">
        <v>1340</v>
      </c>
      <c r="C328" s="54">
        <v>37015</v>
      </c>
      <c r="D328" s="3">
        <v>0.7645138888888888</v>
      </c>
    </row>
    <row r="329" spans="1:4" ht="12.75">
      <c r="A329" t="s">
        <v>1293</v>
      </c>
      <c r="B329" t="s">
        <v>1341</v>
      </c>
      <c r="C329" s="54">
        <v>37015</v>
      </c>
      <c r="D329" s="3">
        <v>0.7646296296296297</v>
      </c>
    </row>
    <row r="330" spans="1:4" ht="12.75">
      <c r="A330" t="s">
        <v>1342</v>
      </c>
      <c r="B330" t="s">
        <v>1343</v>
      </c>
      <c r="C330" s="54">
        <v>37015</v>
      </c>
      <c r="D330" s="3">
        <v>0.7647453703703704</v>
      </c>
    </row>
    <row r="331" spans="1:4" ht="12.75">
      <c r="A331" t="s">
        <v>1344</v>
      </c>
      <c r="B331" t="s">
        <v>1345</v>
      </c>
      <c r="C331" s="54">
        <v>37015</v>
      </c>
      <c r="D331" s="3">
        <v>0.7648611111111111</v>
      </c>
    </row>
    <row r="332" spans="1:4" ht="12.75">
      <c r="A332" t="s">
        <v>1346</v>
      </c>
      <c r="B332" t="s">
        <v>1347</v>
      </c>
      <c r="C332" s="54">
        <v>37015</v>
      </c>
      <c r="D332" s="3">
        <v>0.765</v>
      </c>
    </row>
    <row r="333" spans="1:4" ht="12.75">
      <c r="A333" t="s">
        <v>1348</v>
      </c>
      <c r="B333" t="s">
        <v>1349</v>
      </c>
      <c r="C333" s="54">
        <v>37015</v>
      </c>
      <c r="D333" s="3">
        <v>0.7651157407407408</v>
      </c>
    </row>
    <row r="334" spans="1:4" ht="12.75">
      <c r="A334" t="s">
        <v>1350</v>
      </c>
      <c r="B334" t="s">
        <v>1351</v>
      </c>
      <c r="C334" s="54">
        <v>37015</v>
      </c>
      <c r="D334" s="3">
        <v>0.7652314814814815</v>
      </c>
    </row>
    <row r="335" spans="1:4" ht="12.75">
      <c r="A335" t="s">
        <v>1352</v>
      </c>
      <c r="B335" t="s">
        <v>1353</v>
      </c>
      <c r="C335" s="54">
        <v>37015</v>
      </c>
      <c r="D335" s="3">
        <v>0.7653587962962963</v>
      </c>
    </row>
    <row r="336" spans="1:4" ht="12.75">
      <c r="A336" t="s">
        <v>1354</v>
      </c>
      <c r="B336" t="s">
        <v>1355</v>
      </c>
      <c r="C336" s="54">
        <v>37015</v>
      </c>
      <c r="D336" s="3">
        <v>0.7654745370370369</v>
      </c>
    </row>
    <row r="337" spans="1:4" ht="12.75">
      <c r="A337" t="s">
        <v>1356</v>
      </c>
      <c r="B337" t="s">
        <v>1357</v>
      </c>
      <c r="C337" s="54">
        <v>37015</v>
      </c>
      <c r="D337" s="3">
        <v>0.7656134259259259</v>
      </c>
    </row>
    <row r="338" spans="1:4" ht="12.75">
      <c r="A338" t="s">
        <v>1358</v>
      </c>
      <c r="B338" t="s">
        <v>1359</v>
      </c>
      <c r="C338" s="54">
        <v>37015</v>
      </c>
      <c r="D338" s="3">
        <v>0.7657523148148148</v>
      </c>
    </row>
    <row r="339" spans="1:4" ht="12.75">
      <c r="A339" t="s">
        <v>1360</v>
      </c>
      <c r="B339" t="s">
        <v>1361</v>
      </c>
      <c r="C339" s="54">
        <v>37015</v>
      </c>
      <c r="D339" s="3">
        <v>0.7658796296296296</v>
      </c>
    </row>
    <row r="340" spans="1:4" ht="12.75">
      <c r="A340" t="s">
        <v>1362</v>
      </c>
      <c r="B340" t="s">
        <v>1363</v>
      </c>
      <c r="C340" s="54">
        <v>37015</v>
      </c>
      <c r="D340" s="3">
        <v>0.7659953703703705</v>
      </c>
    </row>
    <row r="341" spans="1:4" ht="12.75">
      <c r="A341" t="s">
        <v>1364</v>
      </c>
      <c r="B341" t="s">
        <v>1365</v>
      </c>
      <c r="C341" s="54">
        <v>37015</v>
      </c>
      <c r="D341" s="3">
        <v>0.7661226851851852</v>
      </c>
    </row>
    <row r="342" spans="1:4" ht="12.75">
      <c r="A342" t="s">
        <v>1366</v>
      </c>
      <c r="B342" t="s">
        <v>1367</v>
      </c>
      <c r="C342" s="54">
        <v>37015</v>
      </c>
      <c r="D342" s="3">
        <v>0.76625</v>
      </c>
    </row>
    <row r="343" spans="1:4" ht="12.75">
      <c r="A343" t="s">
        <v>1368</v>
      </c>
      <c r="B343" t="s">
        <v>1369</v>
      </c>
      <c r="C343" s="54">
        <v>37015</v>
      </c>
      <c r="D343" s="3">
        <v>0.7663773148148149</v>
      </c>
    </row>
    <row r="344" spans="1:4" ht="12.75">
      <c r="A344" t="s">
        <v>1370</v>
      </c>
      <c r="B344" t="s">
        <v>1371</v>
      </c>
      <c r="C344" s="54">
        <v>37015</v>
      </c>
      <c r="D344" s="3">
        <v>0.7665162037037038</v>
      </c>
    </row>
    <row r="345" spans="1:4" ht="12.75">
      <c r="A345" t="s">
        <v>1372</v>
      </c>
      <c r="B345" t="s">
        <v>1373</v>
      </c>
      <c r="C345" s="54">
        <v>37015</v>
      </c>
      <c r="D345" s="3">
        <v>0.7666550925925927</v>
      </c>
    </row>
    <row r="346" spans="1:4" ht="12.75">
      <c r="A346" t="s">
        <v>1374</v>
      </c>
      <c r="B346" t="s">
        <v>1375</v>
      </c>
      <c r="C346" s="54">
        <v>37015</v>
      </c>
      <c r="D346" s="3">
        <v>0.7667824074074074</v>
      </c>
    </row>
    <row r="347" spans="1:4" ht="12.75">
      <c r="A347" t="s">
        <v>1376</v>
      </c>
      <c r="B347" t="s">
        <v>1377</v>
      </c>
      <c r="C347" s="54">
        <v>37015</v>
      </c>
      <c r="D347" s="3">
        <v>0.7669212962962964</v>
      </c>
    </row>
    <row r="348" spans="1:4" ht="12.75">
      <c r="A348" t="s">
        <v>1352</v>
      </c>
      <c r="B348" t="s">
        <v>1378</v>
      </c>
      <c r="C348" s="54">
        <v>37015</v>
      </c>
      <c r="D348" s="3">
        <v>0.7670601851851852</v>
      </c>
    </row>
    <row r="349" spans="1:4" ht="12.75">
      <c r="A349" t="s">
        <v>1379</v>
      </c>
      <c r="B349" t="s">
        <v>1380</v>
      </c>
      <c r="C349" s="54">
        <v>37015</v>
      </c>
      <c r="D349" s="3">
        <v>0.767175925925926</v>
      </c>
    </row>
    <row r="350" spans="1:4" ht="12.75">
      <c r="A350" t="s">
        <v>1381</v>
      </c>
      <c r="B350" t="s">
        <v>1382</v>
      </c>
      <c r="C350" s="54">
        <v>37015</v>
      </c>
      <c r="D350" s="3">
        <v>0.7673032407407407</v>
      </c>
    </row>
    <row r="351" spans="1:4" ht="12.75">
      <c r="A351" t="s">
        <v>1383</v>
      </c>
      <c r="B351" t="s">
        <v>1384</v>
      </c>
      <c r="C351" s="54">
        <v>37015</v>
      </c>
      <c r="D351" s="3">
        <v>0.7674421296296297</v>
      </c>
    </row>
    <row r="352" spans="1:4" ht="12.75">
      <c r="A352" t="s">
        <v>1385</v>
      </c>
      <c r="B352" t="s">
        <v>1386</v>
      </c>
      <c r="C352" s="54">
        <v>37015</v>
      </c>
      <c r="D352" s="3">
        <v>0.7675578703703704</v>
      </c>
    </row>
    <row r="353" spans="1:4" ht="12.75">
      <c r="A353" t="s">
        <v>1387</v>
      </c>
      <c r="B353" t="s">
        <v>1388</v>
      </c>
      <c r="C353" s="54">
        <v>37015</v>
      </c>
      <c r="D353" s="3">
        <v>0.7676736111111112</v>
      </c>
    </row>
    <row r="354" spans="1:4" ht="12.75">
      <c r="A354" t="s">
        <v>1389</v>
      </c>
      <c r="B354" t="s">
        <v>1390</v>
      </c>
      <c r="C354" s="54">
        <v>37015</v>
      </c>
      <c r="D354" s="3">
        <v>0.7678125</v>
      </c>
    </row>
    <row r="355" spans="1:4" ht="12.75">
      <c r="A355" t="s">
        <v>1391</v>
      </c>
      <c r="B355" t="s">
        <v>1392</v>
      </c>
      <c r="C355" s="54">
        <v>37015</v>
      </c>
      <c r="D355" s="3">
        <v>0.7679398148148149</v>
      </c>
    </row>
    <row r="356" spans="1:4" ht="12.75">
      <c r="A356" t="s">
        <v>1393</v>
      </c>
      <c r="B356" t="s">
        <v>1394</v>
      </c>
      <c r="C356" s="54">
        <v>37015</v>
      </c>
      <c r="D356" s="3">
        <v>0.7680671296296296</v>
      </c>
    </row>
    <row r="357" spans="1:4" ht="12.75">
      <c r="A357" t="s">
        <v>1395</v>
      </c>
      <c r="B357" t="s">
        <v>1396</v>
      </c>
      <c r="C357" s="54">
        <v>37015</v>
      </c>
      <c r="D357" s="3">
        <v>0.7681944444444445</v>
      </c>
    </row>
    <row r="358" spans="1:4" ht="12.75">
      <c r="A358" t="s">
        <v>1397</v>
      </c>
      <c r="B358" t="s">
        <v>1398</v>
      </c>
      <c r="C358" s="54">
        <v>37015</v>
      </c>
      <c r="D358" s="3">
        <v>0.7683217592592593</v>
      </c>
    </row>
    <row r="359" spans="1:4" ht="12.75">
      <c r="A359" t="s">
        <v>1399</v>
      </c>
      <c r="B359" t="s">
        <v>1400</v>
      </c>
      <c r="C359" s="54">
        <v>37015</v>
      </c>
      <c r="D359" s="3">
        <v>0.7684375</v>
      </c>
    </row>
    <row r="360" spans="1:4" ht="12.75">
      <c r="A360" t="s">
        <v>1401</v>
      </c>
      <c r="B360" t="s">
        <v>1402</v>
      </c>
      <c r="C360" s="54">
        <v>37015</v>
      </c>
      <c r="D360" s="3">
        <v>0.7685648148148148</v>
      </c>
    </row>
    <row r="361" spans="1:4" ht="12.75">
      <c r="A361" t="s">
        <v>1403</v>
      </c>
      <c r="B361" t="s">
        <v>1404</v>
      </c>
      <c r="C361" s="54">
        <v>37015</v>
      </c>
      <c r="D361" s="3">
        <v>0.7686805555555556</v>
      </c>
    </row>
    <row r="362" spans="1:4" ht="12.75">
      <c r="A362" t="s">
        <v>1405</v>
      </c>
      <c r="B362" t="s">
        <v>1406</v>
      </c>
      <c r="C362" s="54">
        <v>37015</v>
      </c>
      <c r="D362" s="3">
        <v>0.7687962962962963</v>
      </c>
    </row>
    <row r="363" spans="1:4" ht="12.75">
      <c r="A363" t="s">
        <v>1407</v>
      </c>
      <c r="B363" t="s">
        <v>1408</v>
      </c>
      <c r="C363" s="54">
        <v>37015</v>
      </c>
      <c r="D363" s="3">
        <v>0.7689351851851852</v>
      </c>
    </row>
    <row r="364" spans="1:4" ht="12.75">
      <c r="A364" t="s">
        <v>1409</v>
      </c>
      <c r="B364" t="s">
        <v>1410</v>
      </c>
      <c r="C364" s="54">
        <v>37015</v>
      </c>
      <c r="D364" s="3">
        <v>0.7690625</v>
      </c>
    </row>
    <row r="365" spans="1:4" ht="12.75">
      <c r="A365" t="s">
        <v>1411</v>
      </c>
      <c r="B365" t="s">
        <v>1412</v>
      </c>
      <c r="C365" s="54">
        <v>37015</v>
      </c>
      <c r="D365" s="3">
        <v>0.7692013888888889</v>
      </c>
    </row>
    <row r="366" spans="1:4" ht="12.75">
      <c r="A366" t="s">
        <v>1413</v>
      </c>
      <c r="B366" t="s">
        <v>1414</v>
      </c>
      <c r="C366" s="54">
        <v>37015</v>
      </c>
      <c r="D366" s="3">
        <v>0.7693171296296296</v>
      </c>
    </row>
    <row r="367" spans="1:4" ht="12.75">
      <c r="A367" t="s">
        <v>1415</v>
      </c>
      <c r="B367" t="s">
        <v>1416</v>
      </c>
      <c r="C367" s="54">
        <v>37015</v>
      </c>
      <c r="D367" s="3">
        <v>0.7694328703703704</v>
      </c>
    </row>
    <row r="368" spans="1:4" ht="12.75">
      <c r="A368" t="s">
        <v>1417</v>
      </c>
      <c r="B368" t="s">
        <v>1418</v>
      </c>
      <c r="C368" s="54">
        <v>37015</v>
      </c>
      <c r="D368" s="3">
        <v>0.7695601851851852</v>
      </c>
    </row>
    <row r="369" spans="1:4" ht="12.75">
      <c r="A369" t="s">
        <v>1419</v>
      </c>
      <c r="B369" t="s">
        <v>1420</v>
      </c>
      <c r="C369" s="54">
        <v>37015</v>
      </c>
      <c r="D369" s="3">
        <v>0.7696875</v>
      </c>
    </row>
    <row r="370" spans="1:4" ht="12.75">
      <c r="A370" t="s">
        <v>1421</v>
      </c>
      <c r="B370" t="s">
        <v>1422</v>
      </c>
      <c r="C370" s="54">
        <v>37015</v>
      </c>
      <c r="D370" s="3">
        <v>0.7698263888888889</v>
      </c>
    </row>
    <row r="371" spans="1:4" ht="12.75">
      <c r="A371" t="s">
        <v>1423</v>
      </c>
      <c r="B371" t="s">
        <v>1424</v>
      </c>
      <c r="C371" s="54">
        <v>37015</v>
      </c>
      <c r="D371" s="3">
        <v>0.7699421296296296</v>
      </c>
    </row>
    <row r="372" spans="1:4" ht="12.75">
      <c r="A372" t="s">
        <v>1425</v>
      </c>
      <c r="B372" t="s">
        <v>1426</v>
      </c>
      <c r="C372" s="54">
        <v>37015</v>
      </c>
      <c r="D372" s="3">
        <v>0.7700694444444444</v>
      </c>
    </row>
    <row r="373" spans="1:4" ht="12.75">
      <c r="A373" t="s">
        <v>1427</v>
      </c>
      <c r="B373" t="s">
        <v>1428</v>
      </c>
      <c r="C373" s="54">
        <v>37015</v>
      </c>
      <c r="D373" s="3">
        <v>0.7701851851851852</v>
      </c>
    </row>
    <row r="374" spans="1:4" ht="12.75">
      <c r="A374" t="s">
        <v>1429</v>
      </c>
      <c r="B374" t="s">
        <v>1430</v>
      </c>
      <c r="C374" s="54">
        <v>37015</v>
      </c>
      <c r="D374" s="3">
        <v>0.7703125</v>
      </c>
    </row>
    <row r="375" spans="1:4" ht="12.75">
      <c r="A375" t="s">
        <v>1431</v>
      </c>
      <c r="B375" t="s">
        <v>1432</v>
      </c>
      <c r="C375" s="54">
        <v>37015</v>
      </c>
      <c r="D375" s="3">
        <v>0.7704282407407407</v>
      </c>
    </row>
    <row r="376" spans="1:4" ht="12.75">
      <c r="A376" t="s">
        <v>1433</v>
      </c>
      <c r="B376" t="s">
        <v>1434</v>
      </c>
      <c r="C376" s="54">
        <v>37015</v>
      </c>
      <c r="D376" s="3">
        <v>0.7705439814814815</v>
      </c>
    </row>
    <row r="377" spans="1:4" ht="12.75">
      <c r="A377" t="s">
        <v>1435</v>
      </c>
      <c r="B377" t="s">
        <v>1436</v>
      </c>
      <c r="C377" s="54">
        <v>37015</v>
      </c>
      <c r="D377" s="3">
        <v>0.7706712962962964</v>
      </c>
    </row>
    <row r="378" spans="1:4" ht="12.75">
      <c r="A378" t="s">
        <v>1437</v>
      </c>
      <c r="B378" t="s">
        <v>1438</v>
      </c>
      <c r="C378" s="54">
        <v>37015</v>
      </c>
      <c r="D378" s="3">
        <v>0.7707986111111111</v>
      </c>
    </row>
    <row r="379" spans="1:4" ht="12.75">
      <c r="A379" t="s">
        <v>1439</v>
      </c>
      <c r="B379" t="s">
        <v>1440</v>
      </c>
      <c r="C379" s="54">
        <v>37015</v>
      </c>
      <c r="D379" s="3">
        <v>0.7709259259259259</v>
      </c>
    </row>
    <row r="380" spans="1:4" ht="12.75">
      <c r="A380" t="s">
        <v>1441</v>
      </c>
      <c r="B380" t="s">
        <v>1442</v>
      </c>
      <c r="C380" s="54">
        <v>37015</v>
      </c>
      <c r="D380" s="3">
        <v>0.7710532407407408</v>
      </c>
    </row>
    <row r="381" spans="1:4" ht="12.75">
      <c r="A381" t="s">
        <v>1443</v>
      </c>
      <c r="B381" t="s">
        <v>1444</v>
      </c>
      <c r="C381" s="54">
        <v>37015</v>
      </c>
      <c r="D381" s="3">
        <v>0.7711805555555555</v>
      </c>
    </row>
    <row r="382" spans="1:4" ht="12.75">
      <c r="A382" t="s">
        <v>1445</v>
      </c>
      <c r="B382" t="s">
        <v>1446</v>
      </c>
      <c r="C382" s="54">
        <v>37015</v>
      </c>
      <c r="D382" s="3">
        <v>0.7713194444444444</v>
      </c>
    </row>
    <row r="383" spans="1:4" ht="12.75">
      <c r="A383" t="s">
        <v>1447</v>
      </c>
      <c r="B383" t="s">
        <v>1448</v>
      </c>
      <c r="C383" s="54">
        <v>37015</v>
      </c>
      <c r="D383" s="3">
        <v>0.7714467592592592</v>
      </c>
    </row>
    <row r="384" spans="1:4" ht="12.75">
      <c r="A384" t="s">
        <v>1449</v>
      </c>
      <c r="B384" t="s">
        <v>1450</v>
      </c>
      <c r="C384" s="54">
        <v>37015</v>
      </c>
      <c r="D384" s="3">
        <v>0.7715625</v>
      </c>
    </row>
    <row r="385" spans="1:4" ht="12.75">
      <c r="A385" t="s">
        <v>1451</v>
      </c>
      <c r="B385" t="s">
        <v>1452</v>
      </c>
      <c r="C385" s="54">
        <v>37015</v>
      </c>
      <c r="D385" s="3">
        <v>0.7716898148148149</v>
      </c>
    </row>
    <row r="386" spans="1:4" ht="12.75">
      <c r="A386" t="s">
        <v>1453</v>
      </c>
      <c r="B386" t="s">
        <v>1454</v>
      </c>
      <c r="C386" s="54">
        <v>37015</v>
      </c>
      <c r="D386" s="3">
        <v>0.7718055555555555</v>
      </c>
    </row>
    <row r="387" spans="1:4" ht="12.75">
      <c r="A387" t="s">
        <v>1455</v>
      </c>
      <c r="B387" t="s">
        <v>1456</v>
      </c>
      <c r="C387" s="54">
        <v>37015</v>
      </c>
      <c r="D387" s="3">
        <v>0.7719444444444444</v>
      </c>
    </row>
    <row r="388" spans="1:4" ht="12.75">
      <c r="A388" t="s">
        <v>1457</v>
      </c>
      <c r="B388" t="s">
        <v>1458</v>
      </c>
      <c r="C388" s="54">
        <v>37015</v>
      </c>
      <c r="D388" s="3">
        <v>0.7720833333333333</v>
      </c>
    </row>
    <row r="389" spans="1:4" ht="12.75">
      <c r="A389" t="s">
        <v>1459</v>
      </c>
      <c r="B389" t="s">
        <v>1460</v>
      </c>
      <c r="C389" s="54">
        <v>37015</v>
      </c>
      <c r="D389" s="3">
        <v>0.7722106481481482</v>
      </c>
    </row>
    <row r="390" spans="1:4" ht="12.75">
      <c r="A390" t="s">
        <v>1461</v>
      </c>
      <c r="B390" t="s">
        <v>1462</v>
      </c>
      <c r="C390" s="54">
        <v>37015</v>
      </c>
      <c r="D390" s="3">
        <v>0.772337962962963</v>
      </c>
    </row>
    <row r="391" spans="1:4" ht="12.75">
      <c r="A391" t="s">
        <v>1463</v>
      </c>
      <c r="B391" t="s">
        <v>1464</v>
      </c>
      <c r="C391" s="54">
        <v>37015</v>
      </c>
      <c r="D391" s="3">
        <v>0.7724652777777777</v>
      </c>
    </row>
    <row r="392" spans="1:4" ht="12.75">
      <c r="A392" t="s">
        <v>1465</v>
      </c>
      <c r="B392" t="s">
        <v>1466</v>
      </c>
      <c r="C392" s="54">
        <v>37015</v>
      </c>
      <c r="D392" s="3">
        <v>0.7725925925925926</v>
      </c>
    </row>
    <row r="393" spans="1:4" ht="12.75">
      <c r="A393" t="s">
        <v>1467</v>
      </c>
      <c r="B393" t="s">
        <v>1468</v>
      </c>
      <c r="C393" s="54">
        <v>37015</v>
      </c>
      <c r="D393" s="3">
        <v>0.7727199074074074</v>
      </c>
    </row>
    <row r="394" spans="1:4" ht="12.75">
      <c r="A394" t="s">
        <v>1469</v>
      </c>
      <c r="B394" t="s">
        <v>1470</v>
      </c>
      <c r="C394" s="54">
        <v>37015</v>
      </c>
      <c r="D394" s="3">
        <v>0.7728472222222221</v>
      </c>
    </row>
    <row r="395" spans="1:4" ht="12.75">
      <c r="A395" t="s">
        <v>1471</v>
      </c>
      <c r="B395" t="s">
        <v>1472</v>
      </c>
      <c r="C395" s="54">
        <v>37015</v>
      </c>
      <c r="D395" s="3">
        <v>0.772986111111111</v>
      </c>
    </row>
    <row r="396" spans="1:4" ht="12.75">
      <c r="A396" t="s">
        <v>1473</v>
      </c>
      <c r="B396" t="s">
        <v>1474</v>
      </c>
      <c r="C396" s="54">
        <v>37015</v>
      </c>
      <c r="D396" s="3">
        <v>0.7731018518518519</v>
      </c>
    </row>
    <row r="397" spans="1:4" ht="12.75">
      <c r="A397" t="s">
        <v>1475</v>
      </c>
      <c r="B397" t="s">
        <v>1476</v>
      </c>
      <c r="C397" s="54">
        <v>37015</v>
      </c>
      <c r="D397" s="3">
        <v>0.7732291666666667</v>
      </c>
    </row>
    <row r="398" spans="1:4" ht="12.75">
      <c r="A398" t="s">
        <v>1477</v>
      </c>
      <c r="B398" t="s">
        <v>1478</v>
      </c>
      <c r="C398" s="54">
        <v>37015</v>
      </c>
      <c r="D398" s="3">
        <v>0.7733564814814815</v>
      </c>
    </row>
    <row r="399" spans="1:4" ht="12.75">
      <c r="A399" t="s">
        <v>1479</v>
      </c>
      <c r="B399" t="s">
        <v>1480</v>
      </c>
      <c r="C399" s="54">
        <v>37015</v>
      </c>
      <c r="D399" s="3">
        <v>0.7734837962962963</v>
      </c>
    </row>
    <row r="400" spans="1:4" ht="12.75">
      <c r="A400" t="s">
        <v>1481</v>
      </c>
      <c r="B400" t="s">
        <v>1482</v>
      </c>
      <c r="C400" s="54">
        <v>37015</v>
      </c>
      <c r="D400" s="3">
        <v>0.7736111111111111</v>
      </c>
    </row>
    <row r="401" spans="1:4" ht="12.75">
      <c r="A401" t="s">
        <v>1483</v>
      </c>
      <c r="B401" t="s">
        <v>1484</v>
      </c>
      <c r="C401" s="54">
        <v>37015</v>
      </c>
      <c r="D401" s="3">
        <v>0.77375</v>
      </c>
    </row>
    <row r="402" spans="1:4" ht="12.75">
      <c r="A402" t="s">
        <v>1485</v>
      </c>
      <c r="B402" t="s">
        <v>1486</v>
      </c>
      <c r="C402" s="54">
        <v>37015</v>
      </c>
      <c r="D402" s="3">
        <v>0.7738773148148148</v>
      </c>
    </row>
    <row r="403" spans="1:4" ht="12.75">
      <c r="A403" t="s">
        <v>1487</v>
      </c>
      <c r="B403" t="s">
        <v>1488</v>
      </c>
      <c r="C403" s="54">
        <v>37015</v>
      </c>
      <c r="D403" s="3">
        <v>0.7740162037037037</v>
      </c>
    </row>
    <row r="404" spans="1:4" ht="12.75">
      <c r="A404" t="s">
        <v>1489</v>
      </c>
      <c r="B404" t="s">
        <v>1432</v>
      </c>
      <c r="C404" s="54">
        <v>37015</v>
      </c>
      <c r="D404" s="3">
        <v>0.7741435185185185</v>
      </c>
    </row>
    <row r="405" spans="1:4" ht="12.75">
      <c r="A405" t="s">
        <v>1490</v>
      </c>
      <c r="B405" t="s">
        <v>1491</v>
      </c>
      <c r="C405" s="54">
        <v>37015</v>
      </c>
      <c r="D405" s="3">
        <v>0.7742824074074074</v>
      </c>
    </row>
    <row r="406" spans="1:4" ht="12.75">
      <c r="A406" t="s">
        <v>1492</v>
      </c>
      <c r="B406" t="s">
        <v>1493</v>
      </c>
      <c r="C406" s="54">
        <v>37015</v>
      </c>
      <c r="D406" s="3">
        <v>0.7744212962962963</v>
      </c>
    </row>
    <row r="407" spans="1:4" ht="12.75">
      <c r="A407" t="s">
        <v>1494</v>
      </c>
      <c r="B407" t="s">
        <v>1495</v>
      </c>
      <c r="C407" s="54">
        <v>37015</v>
      </c>
      <c r="D407" s="3">
        <v>0.7745486111111112</v>
      </c>
    </row>
    <row r="408" spans="1:4" ht="12.75">
      <c r="A408" t="s">
        <v>1496</v>
      </c>
      <c r="B408" t="s">
        <v>1497</v>
      </c>
      <c r="C408" s="54">
        <v>37015</v>
      </c>
      <c r="D408" s="3">
        <v>0.7746759259259259</v>
      </c>
    </row>
    <row r="409" spans="1:4" ht="12.75">
      <c r="A409" t="s">
        <v>1498</v>
      </c>
      <c r="B409" t="s">
        <v>1499</v>
      </c>
      <c r="C409" s="54">
        <v>37015</v>
      </c>
      <c r="D409" s="3">
        <v>0.7748032407407407</v>
      </c>
    </row>
    <row r="410" spans="1:4" ht="12.75">
      <c r="A410" t="s">
        <v>1500</v>
      </c>
      <c r="B410" t="s">
        <v>1501</v>
      </c>
      <c r="C410" s="54">
        <v>37015</v>
      </c>
      <c r="D410" s="3">
        <v>0.7749421296296296</v>
      </c>
    </row>
    <row r="411" spans="1:4" ht="12.75">
      <c r="A411" t="s">
        <v>1502</v>
      </c>
      <c r="B411" t="s">
        <v>1503</v>
      </c>
      <c r="C411" s="54">
        <v>37015</v>
      </c>
      <c r="D411" s="3">
        <v>0.7750694444444445</v>
      </c>
    </row>
    <row r="412" spans="1:4" ht="12.75">
      <c r="A412" t="s">
        <v>1504</v>
      </c>
      <c r="B412" t="s">
        <v>1505</v>
      </c>
      <c r="C412" s="54">
        <v>37015</v>
      </c>
      <c r="D412" s="3">
        <v>0.7751967592592592</v>
      </c>
    </row>
    <row r="413" spans="1:4" ht="12.75">
      <c r="A413" t="s">
        <v>1506</v>
      </c>
      <c r="B413" t="s">
        <v>1507</v>
      </c>
      <c r="C413" s="54">
        <v>37015</v>
      </c>
      <c r="D413" s="3">
        <v>0.7753125</v>
      </c>
    </row>
    <row r="414" spans="1:4" ht="12.75">
      <c r="A414" t="s">
        <v>1508</v>
      </c>
      <c r="B414" t="s">
        <v>1509</v>
      </c>
      <c r="C414" s="54">
        <v>37015</v>
      </c>
      <c r="D414" s="3">
        <v>0.7754513888888889</v>
      </c>
    </row>
    <row r="415" spans="1:4" ht="12.75">
      <c r="A415" t="s">
        <v>1510</v>
      </c>
      <c r="B415" t="s">
        <v>1511</v>
      </c>
      <c r="C415" s="54">
        <v>37015</v>
      </c>
      <c r="D415" s="3">
        <v>0.7755787037037036</v>
      </c>
    </row>
    <row r="416" spans="1:4" ht="12.75">
      <c r="A416" t="s">
        <v>1512</v>
      </c>
      <c r="B416" t="s">
        <v>1513</v>
      </c>
      <c r="C416" s="54">
        <v>37015</v>
      </c>
      <c r="D416" s="3">
        <v>0.7757060185185186</v>
      </c>
    </row>
    <row r="417" spans="1:4" ht="12.75">
      <c r="A417" t="s">
        <v>1514</v>
      </c>
      <c r="B417" t="s">
        <v>1515</v>
      </c>
      <c r="C417" s="54">
        <v>37015</v>
      </c>
      <c r="D417" s="3">
        <v>0.7758449074074073</v>
      </c>
    </row>
    <row r="418" spans="1:4" ht="12.75">
      <c r="A418" t="s">
        <v>1516</v>
      </c>
      <c r="B418" t="s">
        <v>1517</v>
      </c>
      <c r="C418" s="54">
        <v>37015</v>
      </c>
      <c r="D418" s="3">
        <v>0.7759722222222223</v>
      </c>
    </row>
    <row r="419" spans="1:4" ht="12.75">
      <c r="A419" t="s">
        <v>1518</v>
      </c>
      <c r="B419" t="s">
        <v>1519</v>
      </c>
      <c r="C419" s="54">
        <v>37015</v>
      </c>
      <c r="D419" s="3">
        <v>0.7761111111111111</v>
      </c>
    </row>
    <row r="420" spans="1:4" ht="12.75">
      <c r="A420" t="s">
        <v>1520</v>
      </c>
      <c r="B420" t="s">
        <v>1521</v>
      </c>
      <c r="C420" s="54">
        <v>37015</v>
      </c>
      <c r="D420" s="3">
        <v>0.77625</v>
      </c>
    </row>
    <row r="421" spans="1:4" ht="12.75">
      <c r="A421" t="s">
        <v>1522</v>
      </c>
      <c r="B421" t="s">
        <v>1523</v>
      </c>
      <c r="C421" s="54">
        <v>37015</v>
      </c>
      <c r="D421" s="3">
        <v>0.776423611111111</v>
      </c>
    </row>
    <row r="422" spans="1:4" ht="12.75">
      <c r="A422" t="s">
        <v>1524</v>
      </c>
      <c r="B422" t="s">
        <v>1525</v>
      </c>
      <c r="C422" s="54">
        <v>37015</v>
      </c>
      <c r="D422" s="3">
        <v>0.7765393518518519</v>
      </c>
    </row>
    <row r="423" spans="1:4" ht="12.75">
      <c r="A423" t="s">
        <v>1526</v>
      </c>
      <c r="B423" t="s">
        <v>1527</v>
      </c>
      <c r="C423" s="54">
        <v>37015</v>
      </c>
      <c r="D423" s="3">
        <v>0.7766782407407408</v>
      </c>
    </row>
    <row r="424" spans="1:4" ht="12.75">
      <c r="A424" t="s">
        <v>1528</v>
      </c>
      <c r="B424" t="s">
        <v>1529</v>
      </c>
      <c r="C424" s="54">
        <v>37015</v>
      </c>
      <c r="D424" s="3">
        <v>0.7767939814814815</v>
      </c>
    </row>
    <row r="425" spans="1:4" ht="12.75">
      <c r="A425" t="s">
        <v>1530</v>
      </c>
      <c r="B425" t="s">
        <v>1531</v>
      </c>
      <c r="C425" s="54">
        <v>37015</v>
      </c>
      <c r="D425" s="3">
        <v>0.7769212962962962</v>
      </c>
    </row>
    <row r="426" spans="1:4" ht="12.75">
      <c r="A426" t="s">
        <v>1532</v>
      </c>
      <c r="B426" t="s">
        <v>1533</v>
      </c>
      <c r="C426" s="54">
        <v>37015</v>
      </c>
      <c r="D426" s="3">
        <v>0.7770601851851852</v>
      </c>
    </row>
    <row r="427" spans="1:4" ht="12.75">
      <c r="A427" t="s">
        <v>1534</v>
      </c>
      <c r="B427" t="s">
        <v>1535</v>
      </c>
      <c r="C427" s="54">
        <v>37015</v>
      </c>
      <c r="D427" s="3">
        <v>0.7771875</v>
      </c>
    </row>
    <row r="428" spans="1:4" ht="12.75">
      <c r="A428" t="s">
        <v>1536</v>
      </c>
      <c r="B428" t="s">
        <v>1537</v>
      </c>
      <c r="C428" s="54">
        <v>37015</v>
      </c>
      <c r="D428" s="3">
        <v>0.7773148148148148</v>
      </c>
    </row>
    <row r="429" spans="1:4" ht="12.75">
      <c r="A429" t="s">
        <v>1538</v>
      </c>
      <c r="B429" t="s">
        <v>1539</v>
      </c>
      <c r="C429" s="54">
        <v>37015</v>
      </c>
      <c r="D429" s="3">
        <v>0.7774537037037037</v>
      </c>
    </row>
    <row r="430" spans="1:4" ht="12.75">
      <c r="A430" t="s">
        <v>1540</v>
      </c>
      <c r="B430" t="s">
        <v>1541</v>
      </c>
      <c r="C430" s="54">
        <v>37015</v>
      </c>
      <c r="D430" s="3">
        <v>0.7775810185185185</v>
      </c>
    </row>
    <row r="431" spans="1:4" ht="12.75">
      <c r="A431" t="s">
        <v>1542</v>
      </c>
      <c r="B431" t="s">
        <v>1543</v>
      </c>
      <c r="C431" s="54">
        <v>37015</v>
      </c>
      <c r="D431" s="3">
        <v>0.7777199074074074</v>
      </c>
    </row>
    <row r="432" spans="1:4" ht="12.75">
      <c r="A432" t="s">
        <v>1544</v>
      </c>
      <c r="B432" t="s">
        <v>1545</v>
      </c>
      <c r="C432" s="54">
        <v>37015</v>
      </c>
      <c r="D432" s="3">
        <v>0.7778356481481481</v>
      </c>
    </row>
    <row r="433" spans="1:4" ht="12.75">
      <c r="A433" t="s">
        <v>1546</v>
      </c>
      <c r="B433" t="s">
        <v>1547</v>
      </c>
      <c r="C433" s="54">
        <v>37015</v>
      </c>
      <c r="D433" s="3">
        <v>0.7779629629629629</v>
      </c>
    </row>
    <row r="434" spans="1:4" ht="12.75">
      <c r="A434" t="s">
        <v>1548</v>
      </c>
      <c r="B434" t="s">
        <v>1549</v>
      </c>
      <c r="C434" s="54">
        <v>37015</v>
      </c>
      <c r="D434" s="3">
        <v>0.7781018518518518</v>
      </c>
    </row>
    <row r="435" spans="1:4" ht="12.75">
      <c r="A435" t="s">
        <v>1550</v>
      </c>
      <c r="B435" t="s">
        <v>1551</v>
      </c>
      <c r="C435" s="54">
        <v>37015</v>
      </c>
      <c r="D435" s="3">
        <v>0.7782291666666666</v>
      </c>
    </row>
    <row r="436" spans="1:4" ht="12.75">
      <c r="A436" t="s">
        <v>1552</v>
      </c>
      <c r="B436" t="s">
        <v>1553</v>
      </c>
      <c r="C436" s="54">
        <v>37015</v>
      </c>
      <c r="D436" s="3">
        <v>0.7783680555555555</v>
      </c>
    </row>
    <row r="437" spans="1:4" ht="12.75">
      <c r="A437" t="s">
        <v>1554</v>
      </c>
      <c r="B437" t="s">
        <v>1555</v>
      </c>
      <c r="C437" s="54">
        <v>37015</v>
      </c>
      <c r="D437" s="3">
        <v>0.7784953703703703</v>
      </c>
    </row>
    <row r="438" spans="1:4" ht="12.75">
      <c r="A438" t="s">
        <v>1556</v>
      </c>
      <c r="B438" t="s">
        <v>1557</v>
      </c>
      <c r="C438" s="54">
        <v>37015</v>
      </c>
      <c r="D438" s="3">
        <v>0.7786226851851853</v>
      </c>
    </row>
    <row r="439" spans="1:4" ht="12.75">
      <c r="A439" t="s">
        <v>1558</v>
      </c>
      <c r="B439" t="s">
        <v>1559</v>
      </c>
      <c r="C439" s="54">
        <v>37015</v>
      </c>
      <c r="D439" s="3">
        <v>0.778761574074074</v>
      </c>
    </row>
    <row r="440" spans="1:4" ht="12.75">
      <c r="A440" t="s">
        <v>1560</v>
      </c>
      <c r="B440" t="s">
        <v>1561</v>
      </c>
      <c r="C440" s="54">
        <v>37015</v>
      </c>
      <c r="D440" s="3">
        <v>0.7788773148148148</v>
      </c>
    </row>
    <row r="441" spans="1:4" ht="12.75">
      <c r="A441" t="s">
        <v>1562</v>
      </c>
      <c r="B441" t="s">
        <v>1563</v>
      </c>
      <c r="C441" s="54">
        <v>37015</v>
      </c>
      <c r="D441" s="3">
        <v>0.7790046296296297</v>
      </c>
    </row>
    <row r="442" spans="1:4" ht="12.75">
      <c r="A442" t="s">
        <v>1564</v>
      </c>
      <c r="B442" t="s">
        <v>1565</v>
      </c>
      <c r="C442" s="54">
        <v>37015</v>
      </c>
      <c r="D442" s="3">
        <v>0.7791319444444444</v>
      </c>
    </row>
    <row r="443" spans="1:4" ht="12.75">
      <c r="A443" t="s">
        <v>1566</v>
      </c>
      <c r="B443" t="s">
        <v>1567</v>
      </c>
      <c r="C443" s="54">
        <v>37015</v>
      </c>
      <c r="D443" s="3">
        <v>0.7792708333333334</v>
      </c>
    </row>
    <row r="444" spans="1:4" ht="12.75">
      <c r="A444" t="s">
        <v>1568</v>
      </c>
      <c r="B444" t="s">
        <v>1569</v>
      </c>
      <c r="C444" s="54">
        <v>37015</v>
      </c>
      <c r="D444" s="3">
        <v>0.7794097222222223</v>
      </c>
    </row>
    <row r="445" spans="1:4" ht="12.75">
      <c r="A445" t="s">
        <v>1570</v>
      </c>
      <c r="B445" t="s">
        <v>1571</v>
      </c>
      <c r="C445" s="54">
        <v>37015</v>
      </c>
      <c r="D445" s="3">
        <v>0.779537037037037</v>
      </c>
    </row>
    <row r="446" spans="1:4" ht="12.75">
      <c r="A446" t="s">
        <v>1572</v>
      </c>
      <c r="B446" t="s">
        <v>1573</v>
      </c>
      <c r="C446" s="54">
        <v>37015</v>
      </c>
      <c r="D446" s="3">
        <v>0.7796759259259259</v>
      </c>
    </row>
    <row r="447" spans="1:4" ht="12.75">
      <c r="A447" t="s">
        <v>1574</v>
      </c>
      <c r="B447" t="s">
        <v>1575</v>
      </c>
      <c r="C447" s="54">
        <v>37015</v>
      </c>
      <c r="D447" s="3">
        <v>0.7798032407407408</v>
      </c>
    </row>
    <row r="448" spans="1:4" ht="12.75">
      <c r="A448" t="s">
        <v>1576</v>
      </c>
      <c r="B448" t="s">
        <v>1577</v>
      </c>
      <c r="C448" s="54">
        <v>37015</v>
      </c>
      <c r="D448" s="3">
        <v>0.7799189814814814</v>
      </c>
    </row>
    <row r="449" spans="1:4" ht="12.75">
      <c r="A449" t="s">
        <v>1578</v>
      </c>
      <c r="B449" t="s">
        <v>1579</v>
      </c>
      <c r="C449" s="54">
        <v>37015</v>
      </c>
      <c r="D449" s="3">
        <v>0.7800462962962963</v>
      </c>
    </row>
    <row r="450" spans="1:4" ht="12.75">
      <c r="A450" t="s">
        <v>1580</v>
      </c>
      <c r="B450" t="s">
        <v>1581</v>
      </c>
      <c r="C450" s="54">
        <v>37015</v>
      </c>
      <c r="D450" s="3">
        <v>0.780173611111111</v>
      </c>
    </row>
    <row r="451" spans="1:4" ht="12.75">
      <c r="A451" t="s">
        <v>1582</v>
      </c>
      <c r="B451" t="s">
        <v>1583</v>
      </c>
      <c r="C451" s="54">
        <v>37015</v>
      </c>
      <c r="D451" s="3">
        <v>0.7803125</v>
      </c>
    </row>
    <row r="452" spans="1:4" ht="12.75">
      <c r="A452" t="s">
        <v>1584</v>
      </c>
      <c r="B452" t="s">
        <v>1585</v>
      </c>
      <c r="C452" s="54">
        <v>37015</v>
      </c>
      <c r="D452" s="3">
        <v>0.7804513888888889</v>
      </c>
    </row>
    <row r="453" spans="1:4" ht="12.75">
      <c r="A453" t="s">
        <v>1586</v>
      </c>
      <c r="B453" t="s">
        <v>1587</v>
      </c>
      <c r="C453" s="54">
        <v>37015</v>
      </c>
      <c r="D453" s="3">
        <v>0.7805787037037036</v>
      </c>
    </row>
    <row r="454" spans="1:4" ht="12.75">
      <c r="A454" t="s">
        <v>1588</v>
      </c>
      <c r="B454" t="s">
        <v>1589</v>
      </c>
      <c r="C454" s="54">
        <v>37015</v>
      </c>
      <c r="D454" s="3">
        <v>0.7807175925925925</v>
      </c>
    </row>
    <row r="455" spans="1:4" ht="12.75">
      <c r="A455" t="s">
        <v>1590</v>
      </c>
      <c r="B455" t="s">
        <v>1591</v>
      </c>
      <c r="C455" s="54">
        <v>37015</v>
      </c>
      <c r="D455" s="3">
        <v>0.7808449074074074</v>
      </c>
    </row>
    <row r="456" spans="1:4" ht="12.75">
      <c r="A456" t="s">
        <v>1592</v>
      </c>
      <c r="B456" t="s">
        <v>1593</v>
      </c>
      <c r="C456" s="54">
        <v>37015</v>
      </c>
      <c r="D456" s="3">
        <v>0.7809837962962963</v>
      </c>
    </row>
    <row r="457" spans="1:4" ht="12.75">
      <c r="A457" t="s">
        <v>1594</v>
      </c>
      <c r="B457" t="s">
        <v>1595</v>
      </c>
      <c r="C457" s="54">
        <v>37015</v>
      </c>
      <c r="D457" s="3">
        <v>0.7811111111111111</v>
      </c>
    </row>
    <row r="458" spans="1:4" ht="12.75">
      <c r="A458" t="s">
        <v>1596</v>
      </c>
      <c r="B458" t="s">
        <v>1597</v>
      </c>
      <c r="C458" s="54">
        <v>37015</v>
      </c>
      <c r="D458" s="3">
        <v>0.78125</v>
      </c>
    </row>
    <row r="459" spans="1:4" ht="12.75">
      <c r="A459" t="s">
        <v>1598</v>
      </c>
      <c r="B459" t="s">
        <v>1599</v>
      </c>
      <c r="C459" s="54">
        <v>37015</v>
      </c>
      <c r="D459" s="3">
        <v>0.7813773148148148</v>
      </c>
    </row>
    <row r="460" spans="1:4" ht="12.75">
      <c r="A460" t="s">
        <v>1600</v>
      </c>
      <c r="B460" t="s">
        <v>1601</v>
      </c>
      <c r="C460" s="54">
        <v>37015</v>
      </c>
      <c r="D460" s="3">
        <v>0.7815162037037037</v>
      </c>
    </row>
    <row r="461" spans="1:4" ht="12.75">
      <c r="A461" t="s">
        <v>1602</v>
      </c>
      <c r="B461" t="s">
        <v>1603</v>
      </c>
      <c r="C461" s="54">
        <v>37015</v>
      </c>
      <c r="D461" s="3">
        <v>0.7816435185185185</v>
      </c>
    </row>
    <row r="462" spans="1:4" ht="12.75">
      <c r="A462" t="s">
        <v>1604</v>
      </c>
      <c r="B462" t="s">
        <v>1605</v>
      </c>
      <c r="C462" s="54">
        <v>37015</v>
      </c>
      <c r="D462" s="3">
        <v>0.7817708333333333</v>
      </c>
    </row>
    <row r="463" spans="1:4" ht="12.75">
      <c r="A463" t="s">
        <v>1606</v>
      </c>
      <c r="B463" t="s">
        <v>1607</v>
      </c>
      <c r="C463" s="54">
        <v>37015</v>
      </c>
      <c r="D463" s="3">
        <v>0.7819097222222222</v>
      </c>
    </row>
    <row r="464" spans="1:4" ht="12.75">
      <c r="A464" t="s">
        <v>1608</v>
      </c>
      <c r="B464" t="s">
        <v>1609</v>
      </c>
      <c r="C464" s="54">
        <v>37015</v>
      </c>
      <c r="D464" s="3">
        <v>0.782037037037037</v>
      </c>
    </row>
    <row r="465" spans="1:4" ht="12.75">
      <c r="A465" t="s">
        <v>1610</v>
      </c>
      <c r="B465" t="s">
        <v>1611</v>
      </c>
      <c r="C465" s="54">
        <v>37015</v>
      </c>
      <c r="D465" s="3">
        <v>0.7821643518518518</v>
      </c>
    </row>
    <row r="466" spans="1:4" ht="12.75">
      <c r="A466" t="s">
        <v>1612</v>
      </c>
      <c r="B466" t="s">
        <v>1613</v>
      </c>
      <c r="C466" s="54">
        <v>37015</v>
      </c>
      <c r="D466" s="3">
        <v>0.7823032407407408</v>
      </c>
    </row>
    <row r="467" spans="1:4" ht="12.75">
      <c r="A467" t="s">
        <v>1614</v>
      </c>
      <c r="B467" t="s">
        <v>1615</v>
      </c>
      <c r="C467" s="54">
        <v>37015</v>
      </c>
      <c r="D467" s="3">
        <v>0.7824305555555555</v>
      </c>
    </row>
    <row r="468" spans="1:4" ht="12.75">
      <c r="A468" t="s">
        <v>1616</v>
      </c>
      <c r="B468" t="s">
        <v>1617</v>
      </c>
      <c r="C468" s="54">
        <v>37015</v>
      </c>
      <c r="D468" s="3">
        <v>0.7825462962962964</v>
      </c>
    </row>
    <row r="469" spans="1:4" ht="12.75">
      <c r="A469" t="s">
        <v>1618</v>
      </c>
      <c r="B469" t="s">
        <v>1619</v>
      </c>
      <c r="C469" s="54">
        <v>37015</v>
      </c>
      <c r="D469" s="3">
        <v>0.7826736111111111</v>
      </c>
    </row>
    <row r="470" spans="1:4" ht="12.75">
      <c r="A470" t="s">
        <v>1620</v>
      </c>
      <c r="B470" t="s">
        <v>1621</v>
      </c>
      <c r="C470" s="54">
        <v>37015</v>
      </c>
      <c r="D470" s="3">
        <v>0.7828125</v>
      </c>
    </row>
    <row r="471" spans="1:4" ht="12.75">
      <c r="A471" t="s">
        <v>1622</v>
      </c>
      <c r="B471" t="s">
        <v>1623</v>
      </c>
      <c r="C471" s="54">
        <v>37015</v>
      </c>
      <c r="D471" s="3">
        <v>0.7829398148148149</v>
      </c>
    </row>
    <row r="472" spans="1:4" ht="12.75">
      <c r="A472" t="s">
        <v>1624</v>
      </c>
      <c r="B472" t="s">
        <v>1625</v>
      </c>
      <c r="C472" s="54">
        <v>37015</v>
      </c>
      <c r="D472" s="3">
        <v>0.7830902777777777</v>
      </c>
    </row>
    <row r="473" spans="1:4" ht="12.75">
      <c r="A473" t="s">
        <v>1626</v>
      </c>
      <c r="B473" t="s">
        <v>1627</v>
      </c>
      <c r="C473" s="54">
        <v>37015</v>
      </c>
      <c r="D473" s="3">
        <v>0.7832060185185186</v>
      </c>
    </row>
    <row r="474" spans="1:4" ht="12.75">
      <c r="A474" t="s">
        <v>1628</v>
      </c>
      <c r="B474" t="s">
        <v>1629</v>
      </c>
      <c r="C474" s="54">
        <v>37015</v>
      </c>
      <c r="D474" s="3">
        <v>0.7833333333333333</v>
      </c>
    </row>
    <row r="475" spans="1:4" ht="12.75">
      <c r="A475" t="s">
        <v>1630</v>
      </c>
      <c r="B475" t="s">
        <v>1631</v>
      </c>
      <c r="C475" s="54">
        <v>37015</v>
      </c>
      <c r="D475" s="3">
        <v>0.783449074074074</v>
      </c>
    </row>
    <row r="476" spans="1:4" ht="12.75">
      <c r="A476" t="s">
        <v>1632</v>
      </c>
      <c r="B476" t="s">
        <v>1633</v>
      </c>
      <c r="C476" s="54">
        <v>37015</v>
      </c>
      <c r="D476" s="3">
        <v>0.7835763888888888</v>
      </c>
    </row>
    <row r="477" spans="1:4" ht="12.75">
      <c r="A477" t="s">
        <v>1634</v>
      </c>
      <c r="B477" t="s">
        <v>1635</v>
      </c>
      <c r="C477" s="54">
        <v>37015</v>
      </c>
      <c r="D477" s="3">
        <v>0.7837037037037037</v>
      </c>
    </row>
    <row r="478" spans="1:4" ht="12.75">
      <c r="A478" t="s">
        <v>1636</v>
      </c>
      <c r="B478" t="s">
        <v>1637</v>
      </c>
      <c r="C478" s="54">
        <v>37015</v>
      </c>
      <c r="D478" s="3">
        <v>0.7838541666666666</v>
      </c>
    </row>
    <row r="479" spans="1:4" ht="12.75">
      <c r="A479" t="s">
        <v>1638</v>
      </c>
      <c r="B479" t="s">
        <v>1639</v>
      </c>
      <c r="C479" s="54">
        <v>37015</v>
      </c>
      <c r="D479" s="3">
        <v>0.7839930555555555</v>
      </c>
    </row>
    <row r="480" spans="1:4" ht="12.75">
      <c r="A480" t="s">
        <v>1640</v>
      </c>
      <c r="B480" t="s">
        <v>1641</v>
      </c>
      <c r="C480" s="54">
        <v>37015</v>
      </c>
      <c r="D480" s="3">
        <v>0.7841203703703704</v>
      </c>
    </row>
    <row r="481" spans="1:4" ht="12.75">
      <c r="A481" t="s">
        <v>1642</v>
      </c>
      <c r="B481" t="s">
        <v>1643</v>
      </c>
      <c r="C481" s="54">
        <v>37015</v>
      </c>
      <c r="D481" s="3">
        <v>0.7842476851851852</v>
      </c>
    </row>
    <row r="482" spans="1:4" ht="12.75">
      <c r="A482" t="s">
        <v>1644</v>
      </c>
      <c r="B482" t="s">
        <v>1645</v>
      </c>
      <c r="C482" s="54">
        <v>37015</v>
      </c>
      <c r="D482" s="3">
        <v>0.7843981481481482</v>
      </c>
    </row>
    <row r="483" spans="1:4" ht="12.75">
      <c r="A483" t="s">
        <v>1646</v>
      </c>
      <c r="B483" t="s">
        <v>1647</v>
      </c>
      <c r="C483" s="54">
        <v>37015</v>
      </c>
      <c r="D483" s="3">
        <v>0.7845486111111111</v>
      </c>
    </row>
    <row r="484" spans="1:4" ht="12.75">
      <c r="A484" t="s">
        <v>1648</v>
      </c>
      <c r="B484" t="s">
        <v>1649</v>
      </c>
      <c r="C484" s="54">
        <v>37015</v>
      </c>
      <c r="D484" s="3">
        <v>0.7846759259259258</v>
      </c>
    </row>
    <row r="485" spans="1:4" ht="12.75">
      <c r="A485" t="s">
        <v>1650</v>
      </c>
      <c r="B485" t="s">
        <v>1651</v>
      </c>
      <c r="C485" s="54">
        <v>37015</v>
      </c>
      <c r="D485" s="3">
        <v>0.7848032407407407</v>
      </c>
    </row>
    <row r="486" spans="1:4" ht="12.75">
      <c r="A486" t="s">
        <v>1652</v>
      </c>
      <c r="B486" t="s">
        <v>1653</v>
      </c>
      <c r="C486" s="54">
        <v>37015</v>
      </c>
      <c r="D486" s="3">
        <v>0.7849305555555556</v>
      </c>
    </row>
    <row r="487" spans="1:4" ht="12.75">
      <c r="A487" t="s">
        <v>1654</v>
      </c>
      <c r="B487" t="s">
        <v>1655</v>
      </c>
      <c r="C487" s="54">
        <v>37015</v>
      </c>
      <c r="D487" s="3">
        <v>0.7850578703703704</v>
      </c>
    </row>
    <row r="488" spans="1:4" ht="12.75">
      <c r="A488" t="s">
        <v>1656</v>
      </c>
      <c r="B488" t="s">
        <v>1657</v>
      </c>
      <c r="C488" s="54">
        <v>37015</v>
      </c>
      <c r="D488" s="3">
        <v>0.7851736111111111</v>
      </c>
    </row>
    <row r="489" spans="1:4" ht="12.75">
      <c r="A489" t="s">
        <v>1658</v>
      </c>
      <c r="B489" t="s">
        <v>1659</v>
      </c>
      <c r="C489" s="54">
        <v>37015</v>
      </c>
      <c r="D489" s="3">
        <v>0.7852893518518519</v>
      </c>
    </row>
    <row r="490" spans="1:4" ht="12.75">
      <c r="A490" t="s">
        <v>1660</v>
      </c>
      <c r="B490" t="s">
        <v>1661</v>
      </c>
      <c r="C490" s="54">
        <v>37015</v>
      </c>
      <c r="D490" s="3">
        <v>0.7854282407407407</v>
      </c>
    </row>
    <row r="491" spans="1:4" ht="12.75">
      <c r="A491" t="s">
        <v>1662</v>
      </c>
      <c r="B491" t="s">
        <v>1663</v>
      </c>
      <c r="C491" s="54">
        <v>37015</v>
      </c>
      <c r="D491" s="3">
        <v>0.7855439814814815</v>
      </c>
    </row>
    <row r="492" spans="1:4" ht="12.75">
      <c r="A492" t="s">
        <v>1664</v>
      </c>
      <c r="B492" t="s">
        <v>1665</v>
      </c>
      <c r="C492" s="54">
        <v>37015</v>
      </c>
      <c r="D492" s="3">
        <v>0.7856944444444444</v>
      </c>
    </row>
    <row r="493" spans="1:4" ht="12.75">
      <c r="A493" t="s">
        <v>1666</v>
      </c>
      <c r="B493" t="s">
        <v>1667</v>
      </c>
      <c r="C493" s="54">
        <v>37015</v>
      </c>
      <c r="D493" s="3">
        <v>0.7858333333333333</v>
      </c>
    </row>
    <row r="494" spans="1:4" ht="12.75">
      <c r="A494" t="s">
        <v>1668</v>
      </c>
      <c r="B494" t="s">
        <v>1669</v>
      </c>
      <c r="C494" s="54">
        <v>37015</v>
      </c>
      <c r="D494" s="3">
        <v>0.7859490740740741</v>
      </c>
    </row>
    <row r="495" spans="1:4" ht="12.75">
      <c r="A495" t="s">
        <v>1670</v>
      </c>
      <c r="B495" t="s">
        <v>1671</v>
      </c>
      <c r="C495" s="54">
        <v>37015</v>
      </c>
      <c r="D495" s="3">
        <v>0.786076388888889</v>
      </c>
    </row>
    <row r="496" spans="1:4" ht="12.75">
      <c r="A496" t="s">
        <v>1672</v>
      </c>
      <c r="B496" t="s">
        <v>1673</v>
      </c>
      <c r="C496" s="54">
        <v>37015</v>
      </c>
      <c r="D496" s="3">
        <v>0.7861921296296296</v>
      </c>
    </row>
    <row r="497" spans="1:4" ht="12.75">
      <c r="A497" t="s">
        <v>1674</v>
      </c>
      <c r="B497" t="s">
        <v>1675</v>
      </c>
      <c r="C497" s="54">
        <v>37015</v>
      </c>
      <c r="D497" s="3">
        <v>0.7863194444444445</v>
      </c>
    </row>
    <row r="498" spans="1:4" ht="12.75">
      <c r="A498" t="s">
        <v>1676</v>
      </c>
      <c r="B498" t="s">
        <v>1677</v>
      </c>
      <c r="C498" s="54">
        <v>37015</v>
      </c>
      <c r="D498" s="3">
        <v>0.7864467592592592</v>
      </c>
    </row>
    <row r="499" spans="1:4" ht="12.75">
      <c r="A499" t="s">
        <v>1678</v>
      </c>
      <c r="B499" t="s">
        <v>1679</v>
      </c>
      <c r="C499" s="54">
        <v>37015</v>
      </c>
      <c r="D499" s="3">
        <v>0.786574074074074</v>
      </c>
    </row>
    <row r="500" spans="1:4" ht="12.75">
      <c r="A500" t="s">
        <v>1680</v>
      </c>
      <c r="B500" t="s">
        <v>1681</v>
      </c>
      <c r="C500" s="54">
        <v>37015</v>
      </c>
      <c r="D500" s="3">
        <v>0.786701388888889</v>
      </c>
    </row>
    <row r="501" spans="1:4" ht="12.75">
      <c r="A501" t="s">
        <v>1682</v>
      </c>
      <c r="B501" t="s">
        <v>1683</v>
      </c>
      <c r="C501" s="54">
        <v>37015</v>
      </c>
      <c r="D501" s="3">
        <v>0.7868171296296297</v>
      </c>
    </row>
    <row r="502" spans="1:4" ht="12.75">
      <c r="A502" t="s">
        <v>1684</v>
      </c>
      <c r="B502" t="s">
        <v>1685</v>
      </c>
      <c r="C502" s="54">
        <v>37015</v>
      </c>
      <c r="D502" s="3">
        <v>0.7869560185185186</v>
      </c>
    </row>
    <row r="503" spans="1:4" ht="12.75">
      <c r="A503" t="s">
        <v>1686</v>
      </c>
      <c r="B503" t="s">
        <v>1687</v>
      </c>
      <c r="C503" s="54">
        <v>37015</v>
      </c>
      <c r="D503" s="3">
        <v>0.7870833333333334</v>
      </c>
    </row>
    <row r="504" spans="1:4" ht="12.75">
      <c r="A504" t="s">
        <v>1688</v>
      </c>
      <c r="B504" t="s">
        <v>1689</v>
      </c>
      <c r="C504" s="54">
        <v>37015</v>
      </c>
      <c r="D504" s="3">
        <v>0.7872222222222223</v>
      </c>
    </row>
    <row r="505" spans="1:4" ht="12.75">
      <c r="A505" t="s">
        <v>1690</v>
      </c>
      <c r="B505" t="s">
        <v>1691</v>
      </c>
      <c r="C505" s="54">
        <v>37015</v>
      </c>
      <c r="D505" s="3">
        <v>0.787349537037037</v>
      </c>
    </row>
    <row r="506" spans="1:4" ht="12.75">
      <c r="A506" t="s">
        <v>1692</v>
      </c>
      <c r="B506" t="s">
        <v>1693</v>
      </c>
      <c r="C506" s="54">
        <v>37015</v>
      </c>
      <c r="D506" s="3">
        <v>0.7874768518518519</v>
      </c>
    </row>
    <row r="507" spans="1:4" ht="12.75">
      <c r="A507" t="s">
        <v>1694</v>
      </c>
      <c r="B507" t="s">
        <v>1695</v>
      </c>
      <c r="C507" s="54">
        <v>37015</v>
      </c>
      <c r="D507" s="3">
        <v>0.7876041666666667</v>
      </c>
    </row>
    <row r="508" spans="1:4" ht="12.75">
      <c r="A508" t="s">
        <v>1696</v>
      </c>
      <c r="B508" t="s">
        <v>1697</v>
      </c>
      <c r="C508" s="54">
        <v>37015</v>
      </c>
      <c r="D508" s="3">
        <v>0.7877430555555556</v>
      </c>
    </row>
    <row r="509" spans="1:4" ht="12.75">
      <c r="A509" t="s">
        <v>1698</v>
      </c>
      <c r="B509" t="s">
        <v>1699</v>
      </c>
      <c r="C509" s="54">
        <v>37015</v>
      </c>
      <c r="D509" s="3">
        <v>0.7878703703703703</v>
      </c>
    </row>
    <row r="510" spans="1:4" ht="12.75">
      <c r="A510" t="s">
        <v>1700</v>
      </c>
      <c r="B510" t="s">
        <v>1701</v>
      </c>
      <c r="C510" s="54">
        <v>37015</v>
      </c>
      <c r="D510" s="3">
        <v>0.7879976851851852</v>
      </c>
    </row>
    <row r="511" spans="1:4" ht="12.75">
      <c r="A511" t="s">
        <v>1702</v>
      </c>
      <c r="B511" t="s">
        <v>1703</v>
      </c>
      <c r="C511" s="54">
        <v>37015</v>
      </c>
      <c r="D511" s="3">
        <v>0.788125</v>
      </c>
    </row>
    <row r="512" spans="1:4" ht="12.75">
      <c r="A512" t="s">
        <v>1704</v>
      </c>
      <c r="B512" t="s">
        <v>1705</v>
      </c>
      <c r="C512" s="54">
        <v>37015</v>
      </c>
      <c r="D512" s="3">
        <v>0.7882523148148147</v>
      </c>
    </row>
    <row r="513" spans="1:4" ht="12.75">
      <c r="A513" t="s">
        <v>1706</v>
      </c>
      <c r="B513" t="s">
        <v>1707</v>
      </c>
      <c r="C513" s="54">
        <v>37015</v>
      </c>
      <c r="D513" s="3">
        <v>0.7883912037037036</v>
      </c>
    </row>
    <row r="514" spans="1:4" ht="12.75">
      <c r="A514" t="s">
        <v>1708</v>
      </c>
      <c r="B514" t="s">
        <v>1709</v>
      </c>
      <c r="C514" s="54">
        <v>37015</v>
      </c>
      <c r="D514" s="3">
        <v>0.7885300925925925</v>
      </c>
    </row>
    <row r="515" spans="1:4" ht="12.75">
      <c r="A515" t="s">
        <v>1710</v>
      </c>
      <c r="B515" t="s">
        <v>1711</v>
      </c>
      <c r="C515" s="54">
        <v>37015</v>
      </c>
      <c r="D515" s="3">
        <v>0.7886574074074074</v>
      </c>
    </row>
    <row r="516" spans="1:4" ht="12.75">
      <c r="A516" t="s">
        <v>1712</v>
      </c>
      <c r="B516" t="s">
        <v>1713</v>
      </c>
      <c r="C516" s="54">
        <v>37015</v>
      </c>
      <c r="D516" s="3">
        <v>0.7887847222222222</v>
      </c>
    </row>
    <row r="517" spans="1:4" ht="12.75">
      <c r="A517" t="s">
        <v>1714</v>
      </c>
      <c r="B517" t="s">
        <v>1715</v>
      </c>
      <c r="C517" s="54">
        <v>37015</v>
      </c>
      <c r="D517" s="3">
        <v>0.7889236111111111</v>
      </c>
    </row>
    <row r="518" spans="1:4" ht="12.75">
      <c r="A518" t="s">
        <v>1716</v>
      </c>
      <c r="B518" t="s">
        <v>1717</v>
      </c>
      <c r="C518" s="54">
        <v>37015</v>
      </c>
      <c r="D518" s="3">
        <v>0.7890393518518519</v>
      </c>
    </row>
    <row r="519" spans="1:4" ht="12.75">
      <c r="A519" t="s">
        <v>1718</v>
      </c>
      <c r="B519" t="s">
        <v>1719</v>
      </c>
      <c r="C519" s="54">
        <v>37015</v>
      </c>
      <c r="D519" s="3">
        <v>0.7891550925925926</v>
      </c>
    </row>
    <row r="520" spans="1:4" ht="12.75">
      <c r="A520" t="s">
        <v>1720</v>
      </c>
      <c r="B520" t="s">
        <v>1721</v>
      </c>
      <c r="C520" s="54">
        <v>37015</v>
      </c>
      <c r="D520" s="3">
        <v>0.7892939814814816</v>
      </c>
    </row>
    <row r="521" spans="1:4" ht="12.75">
      <c r="A521" t="s">
        <v>1722</v>
      </c>
      <c r="B521" t="s">
        <v>1723</v>
      </c>
      <c r="C521" s="54">
        <v>37015</v>
      </c>
      <c r="D521" s="3">
        <v>0.7894097222222222</v>
      </c>
    </row>
    <row r="522" spans="1:4" ht="12.75">
      <c r="A522" t="s">
        <v>1724</v>
      </c>
      <c r="B522" t="s">
        <v>1725</v>
      </c>
      <c r="C522" s="54">
        <v>37015</v>
      </c>
      <c r="D522" s="3">
        <v>0.789525462962963</v>
      </c>
    </row>
    <row r="523" spans="1:4" ht="12.75">
      <c r="A523" t="s">
        <v>1726</v>
      </c>
      <c r="B523" t="s">
        <v>1727</v>
      </c>
      <c r="C523" s="54">
        <v>37015</v>
      </c>
      <c r="D523" s="3">
        <v>0.7896527777777779</v>
      </c>
    </row>
    <row r="524" spans="1:4" ht="12.75">
      <c r="A524" t="s">
        <v>1728</v>
      </c>
      <c r="B524" t="s">
        <v>1729</v>
      </c>
      <c r="C524" s="54">
        <v>37015</v>
      </c>
      <c r="D524" s="3">
        <v>0.7897685185185185</v>
      </c>
    </row>
    <row r="525" spans="1:4" ht="12.75">
      <c r="A525" t="s">
        <v>1730</v>
      </c>
      <c r="B525" t="s">
        <v>1731</v>
      </c>
      <c r="C525" s="54">
        <v>37015</v>
      </c>
      <c r="D525" s="3">
        <v>0.7899074074074074</v>
      </c>
    </row>
    <row r="526" spans="1:4" ht="12.75">
      <c r="A526" t="s">
        <v>1732</v>
      </c>
      <c r="B526" t="s">
        <v>1733</v>
      </c>
      <c r="C526" s="54">
        <v>37015</v>
      </c>
      <c r="D526" s="3">
        <v>0.7900231481481481</v>
      </c>
    </row>
    <row r="527" spans="1:4" ht="12.75">
      <c r="A527" t="s">
        <v>1734</v>
      </c>
      <c r="B527" t="s">
        <v>1735</v>
      </c>
      <c r="C527" s="54">
        <v>37015</v>
      </c>
      <c r="D527" s="3">
        <v>0.7901504629629629</v>
      </c>
    </row>
    <row r="528" spans="1:4" ht="12.75">
      <c r="A528" t="s">
        <v>1736</v>
      </c>
      <c r="B528" t="s">
        <v>1737</v>
      </c>
      <c r="C528" s="54">
        <v>37015</v>
      </c>
      <c r="D528" s="3">
        <v>0.7902777777777777</v>
      </c>
    </row>
    <row r="529" spans="1:4" ht="12.75">
      <c r="A529" t="s">
        <v>1738</v>
      </c>
      <c r="B529" t="s">
        <v>1739</v>
      </c>
      <c r="C529" s="54">
        <v>37015</v>
      </c>
      <c r="D529" s="3">
        <v>0.7903935185185186</v>
      </c>
    </row>
    <row r="530" spans="1:4" ht="12.75">
      <c r="A530" t="s">
        <v>1740</v>
      </c>
      <c r="B530" t="s">
        <v>1741</v>
      </c>
      <c r="C530" s="54">
        <v>37015</v>
      </c>
      <c r="D530" s="3">
        <v>0.7905092592592592</v>
      </c>
    </row>
    <row r="531" spans="1:4" ht="12.75">
      <c r="A531" t="s">
        <v>1742</v>
      </c>
      <c r="B531" t="s">
        <v>1743</v>
      </c>
      <c r="C531" s="54">
        <v>37015</v>
      </c>
      <c r="D531" s="3">
        <v>0.790625</v>
      </c>
    </row>
    <row r="532" spans="1:4" ht="12.75">
      <c r="A532" t="s">
        <v>1744</v>
      </c>
      <c r="B532" t="s">
        <v>1745</v>
      </c>
      <c r="C532" s="54">
        <v>37015</v>
      </c>
      <c r="D532" s="3">
        <v>0.7907638888888888</v>
      </c>
    </row>
    <row r="533" spans="1:4" ht="12.75">
      <c r="A533" t="s">
        <v>1746</v>
      </c>
      <c r="B533" t="s">
        <v>1747</v>
      </c>
      <c r="C533" s="54">
        <v>37015</v>
      </c>
      <c r="D533" s="3">
        <v>0.7908796296296297</v>
      </c>
    </row>
    <row r="534" spans="1:4" ht="12.75">
      <c r="A534" t="s">
        <v>1748</v>
      </c>
      <c r="B534" t="s">
        <v>1749</v>
      </c>
      <c r="C534" s="54">
        <v>37015</v>
      </c>
      <c r="D534" s="3">
        <v>0.7910185185185186</v>
      </c>
    </row>
    <row r="535" spans="1:4" ht="12.75">
      <c r="A535" t="s">
        <v>1750</v>
      </c>
      <c r="B535" t="s">
        <v>1751</v>
      </c>
      <c r="C535" s="54">
        <v>37015</v>
      </c>
      <c r="D535" s="3">
        <v>0.7911458333333333</v>
      </c>
    </row>
    <row r="536" spans="1:4" ht="12.75">
      <c r="A536" t="s">
        <v>1752</v>
      </c>
      <c r="B536" t="s">
        <v>1753</v>
      </c>
      <c r="C536" s="54">
        <v>37015</v>
      </c>
      <c r="D536" s="3">
        <v>0.7912847222222222</v>
      </c>
    </row>
    <row r="537" spans="1:4" ht="12.75">
      <c r="A537" t="s">
        <v>1754</v>
      </c>
      <c r="B537" t="s">
        <v>1755</v>
      </c>
      <c r="C537" s="54">
        <v>37015</v>
      </c>
      <c r="D537" s="3">
        <v>0.7914120370370371</v>
      </c>
    </row>
    <row r="538" spans="1:4" ht="12.75">
      <c r="A538" t="s">
        <v>1756</v>
      </c>
      <c r="B538" t="s">
        <v>1757</v>
      </c>
      <c r="C538" s="54">
        <v>37015</v>
      </c>
      <c r="D538" s="3">
        <v>0.7915277777777777</v>
      </c>
    </row>
    <row r="539" spans="1:4" ht="12.75">
      <c r="A539" t="s">
        <v>1758</v>
      </c>
      <c r="B539" t="s">
        <v>1759</v>
      </c>
      <c r="C539" s="54">
        <v>37015</v>
      </c>
      <c r="D539" s="3">
        <v>0.7916550925925926</v>
      </c>
    </row>
    <row r="540" spans="1:4" ht="12.75">
      <c r="A540" t="s">
        <v>1760</v>
      </c>
      <c r="B540" t="s">
        <v>1761</v>
      </c>
      <c r="C540" s="54">
        <v>37015</v>
      </c>
      <c r="D540" s="3">
        <v>0.7917824074074074</v>
      </c>
    </row>
    <row r="541" spans="1:4" ht="12.75">
      <c r="A541" t="s">
        <v>1762</v>
      </c>
      <c r="B541" t="s">
        <v>1763</v>
      </c>
      <c r="C541" s="54">
        <v>37015</v>
      </c>
      <c r="D541" s="3">
        <v>0.7918981481481482</v>
      </c>
    </row>
    <row r="542" spans="1:4" ht="12.75">
      <c r="A542" t="s">
        <v>1764</v>
      </c>
      <c r="B542" t="s">
        <v>1735</v>
      </c>
      <c r="C542" s="54">
        <v>37015</v>
      </c>
      <c r="D542" s="3">
        <v>0.7920138888888889</v>
      </c>
    </row>
    <row r="543" spans="1:4" ht="12.75">
      <c r="A543" t="s">
        <v>1765</v>
      </c>
      <c r="B543" t="s">
        <v>1766</v>
      </c>
      <c r="C543" s="54">
        <v>37015</v>
      </c>
      <c r="D543" s="3">
        <v>0.7921527777777778</v>
      </c>
    </row>
    <row r="544" spans="1:4" ht="12.75">
      <c r="A544" t="s">
        <v>1767</v>
      </c>
      <c r="B544" t="s">
        <v>1768</v>
      </c>
      <c r="C544" s="54">
        <v>37015</v>
      </c>
      <c r="D544" s="3">
        <v>0.7922916666666667</v>
      </c>
    </row>
    <row r="545" spans="1:4" ht="12.75">
      <c r="A545" t="s">
        <v>1769</v>
      </c>
      <c r="B545" t="s">
        <v>1770</v>
      </c>
      <c r="C545" s="54">
        <v>37015</v>
      </c>
      <c r="D545" s="3">
        <v>0.7924189814814815</v>
      </c>
    </row>
    <row r="546" spans="1:4" ht="12.75">
      <c r="A546" t="s">
        <v>1771</v>
      </c>
      <c r="B546" t="s">
        <v>1772</v>
      </c>
      <c r="C546" s="54">
        <v>37015</v>
      </c>
      <c r="D546" s="3">
        <v>0.7925462962962962</v>
      </c>
    </row>
    <row r="547" spans="1:4" ht="12.75">
      <c r="A547" t="s">
        <v>1773</v>
      </c>
      <c r="B547" t="s">
        <v>1774</v>
      </c>
      <c r="C547" s="54">
        <v>37015</v>
      </c>
      <c r="D547" s="3">
        <v>0.792662037037037</v>
      </c>
    </row>
    <row r="548" spans="1:4" ht="12.75">
      <c r="A548" t="s">
        <v>1775</v>
      </c>
      <c r="B548" t="s">
        <v>1776</v>
      </c>
      <c r="C548" s="54">
        <v>37015</v>
      </c>
      <c r="D548" s="3">
        <v>0.792789351851852</v>
      </c>
    </row>
    <row r="549" spans="1:4" ht="12.75">
      <c r="A549" t="s">
        <v>1777</v>
      </c>
      <c r="B549" t="s">
        <v>1778</v>
      </c>
      <c r="C549" s="54">
        <v>37015</v>
      </c>
      <c r="D549" s="3">
        <v>0.7929166666666667</v>
      </c>
    </row>
    <row r="550" spans="1:4" ht="12.75">
      <c r="A550" t="s">
        <v>1779</v>
      </c>
      <c r="B550" t="s">
        <v>1780</v>
      </c>
      <c r="C550" s="54">
        <v>37015</v>
      </c>
      <c r="D550" s="3">
        <v>0.7930439814814815</v>
      </c>
    </row>
    <row r="551" spans="1:4" ht="12.75">
      <c r="A551" t="s">
        <v>1781</v>
      </c>
      <c r="B551" t="s">
        <v>1782</v>
      </c>
      <c r="C551" s="54">
        <v>37015</v>
      </c>
      <c r="D551" s="3">
        <v>0.7931712962962963</v>
      </c>
    </row>
    <row r="552" spans="1:4" ht="12.75">
      <c r="A552" t="s">
        <v>1783</v>
      </c>
      <c r="B552" t="s">
        <v>1784</v>
      </c>
      <c r="C552" s="54">
        <v>37015</v>
      </c>
      <c r="D552" s="3">
        <v>0.7933217592592593</v>
      </c>
    </row>
    <row r="553" spans="1:4" ht="12.75">
      <c r="A553" t="s">
        <v>1785</v>
      </c>
      <c r="B553" t="s">
        <v>1786</v>
      </c>
      <c r="C553" s="54">
        <v>37015</v>
      </c>
      <c r="D553" s="3">
        <v>0.7934490740740742</v>
      </c>
    </row>
    <row r="554" spans="1:4" ht="12.75">
      <c r="A554" t="s">
        <v>1787</v>
      </c>
      <c r="B554" t="s">
        <v>1788</v>
      </c>
      <c r="C554" s="54">
        <v>37015</v>
      </c>
      <c r="D554" s="3">
        <v>0.7935763888888889</v>
      </c>
    </row>
    <row r="555" spans="1:4" ht="12.75">
      <c r="A555" t="s">
        <v>1789</v>
      </c>
      <c r="B555" t="s">
        <v>1790</v>
      </c>
      <c r="C555" s="54">
        <v>37015</v>
      </c>
      <c r="D555" s="3">
        <v>0.7936921296296297</v>
      </c>
    </row>
    <row r="556" spans="1:4" ht="12.75">
      <c r="A556" t="s">
        <v>1791</v>
      </c>
      <c r="B556" t="s">
        <v>1792</v>
      </c>
      <c r="C556" s="54">
        <v>37015</v>
      </c>
      <c r="D556" s="3">
        <v>0.7938078703703703</v>
      </c>
    </row>
    <row r="557" spans="1:4" ht="12.75">
      <c r="A557" t="s">
        <v>1793</v>
      </c>
      <c r="B557" t="s">
        <v>1794</v>
      </c>
      <c r="C557" s="54">
        <v>37015</v>
      </c>
      <c r="D557" s="3">
        <v>0.7939236111111111</v>
      </c>
    </row>
    <row r="558" spans="1:4" ht="12.75">
      <c r="A558" t="s">
        <v>1791</v>
      </c>
      <c r="B558" t="s">
        <v>1795</v>
      </c>
      <c r="C558" s="54">
        <v>37015</v>
      </c>
      <c r="D558" s="3">
        <v>0.794050925925926</v>
      </c>
    </row>
    <row r="559" spans="1:4" ht="12.75">
      <c r="A559" t="s">
        <v>1796</v>
      </c>
      <c r="B559" t="s">
        <v>1797</v>
      </c>
      <c r="C559" s="54">
        <v>37015</v>
      </c>
      <c r="D559" s="3">
        <v>0.7941782407407407</v>
      </c>
    </row>
    <row r="560" spans="1:4" ht="12.75">
      <c r="A560" t="s">
        <v>1798</v>
      </c>
      <c r="B560" t="s">
        <v>1799</v>
      </c>
      <c r="C560" s="54">
        <v>37015</v>
      </c>
      <c r="D560" s="3">
        <v>0.7942939814814814</v>
      </c>
    </row>
    <row r="561" spans="1:4" ht="12.75">
      <c r="A561" t="s">
        <v>1800</v>
      </c>
      <c r="B561" t="s">
        <v>1801</v>
      </c>
      <c r="C561" s="54">
        <v>37015</v>
      </c>
      <c r="D561" s="3">
        <v>0.7944328703703704</v>
      </c>
    </row>
    <row r="562" spans="1:4" ht="12.75">
      <c r="A562" t="s">
        <v>1802</v>
      </c>
      <c r="B562" t="s">
        <v>1803</v>
      </c>
      <c r="C562" s="54">
        <v>37015</v>
      </c>
      <c r="D562" s="3">
        <v>0.7945486111111112</v>
      </c>
    </row>
    <row r="563" spans="1:4" ht="12.75">
      <c r="A563" t="s">
        <v>1804</v>
      </c>
      <c r="B563" t="s">
        <v>1805</v>
      </c>
      <c r="C563" s="54">
        <v>37015</v>
      </c>
      <c r="D563" s="3">
        <v>0.794675925925926</v>
      </c>
    </row>
    <row r="564" spans="1:4" ht="12.75">
      <c r="A564" t="s">
        <v>1806</v>
      </c>
      <c r="B564" t="s">
        <v>1807</v>
      </c>
      <c r="C564" s="54">
        <v>37015</v>
      </c>
      <c r="D564" s="3">
        <v>0.7948148148148149</v>
      </c>
    </row>
    <row r="565" spans="1:4" ht="12.75">
      <c r="A565" t="s">
        <v>1808</v>
      </c>
      <c r="B565" t="s">
        <v>1809</v>
      </c>
      <c r="C565" s="54">
        <v>37015</v>
      </c>
      <c r="D565" s="3">
        <v>0.7949421296296296</v>
      </c>
    </row>
    <row r="566" spans="1:4" ht="12.75">
      <c r="A566" t="s">
        <v>1810</v>
      </c>
      <c r="B566" t="s">
        <v>1811</v>
      </c>
      <c r="C566" s="54">
        <v>37015</v>
      </c>
      <c r="D566" s="3">
        <v>0.7950578703703703</v>
      </c>
    </row>
    <row r="567" spans="1:4" ht="12.75">
      <c r="A567" t="s">
        <v>1812</v>
      </c>
      <c r="B567" t="s">
        <v>1813</v>
      </c>
      <c r="C567" s="54">
        <v>37015</v>
      </c>
      <c r="D567" s="3">
        <v>0.7952083333333334</v>
      </c>
    </row>
    <row r="568" spans="1:4" ht="12.75">
      <c r="A568" t="s">
        <v>1814</v>
      </c>
      <c r="B568" t="s">
        <v>1815</v>
      </c>
      <c r="C568" s="54">
        <v>37015</v>
      </c>
      <c r="D568" s="3">
        <v>0.7953356481481482</v>
      </c>
    </row>
    <row r="569" spans="1:4" ht="12.75">
      <c r="A569" t="s">
        <v>1816</v>
      </c>
      <c r="B569" t="s">
        <v>1817</v>
      </c>
      <c r="C569" s="54">
        <v>37015</v>
      </c>
      <c r="D569" s="3">
        <v>0.7954513888888889</v>
      </c>
    </row>
    <row r="570" spans="1:4" ht="12.75">
      <c r="A570" t="s">
        <v>1818</v>
      </c>
      <c r="B570" t="s">
        <v>1819</v>
      </c>
      <c r="C570" s="54">
        <v>37015</v>
      </c>
      <c r="D570" s="3">
        <v>0.7955787037037036</v>
      </c>
    </row>
    <row r="571" spans="1:4" ht="12.75">
      <c r="A571" t="s">
        <v>1820</v>
      </c>
      <c r="B571" t="s">
        <v>1821</v>
      </c>
      <c r="C571" s="54">
        <v>37015</v>
      </c>
      <c r="D571" s="3">
        <v>0.7957060185185184</v>
      </c>
    </row>
    <row r="572" spans="1:4" ht="12.75">
      <c r="A572" t="s">
        <v>1822</v>
      </c>
      <c r="B572" t="s">
        <v>1823</v>
      </c>
      <c r="C572" s="54">
        <v>37015</v>
      </c>
      <c r="D572" s="3">
        <v>0.7958333333333334</v>
      </c>
    </row>
    <row r="573" spans="1:4" ht="12.75">
      <c r="A573" t="s">
        <v>1824</v>
      </c>
      <c r="B573" t="s">
        <v>1825</v>
      </c>
      <c r="C573" s="54">
        <v>37015</v>
      </c>
      <c r="D573" s="3">
        <v>0.7959490740740741</v>
      </c>
    </row>
    <row r="574" spans="1:4" ht="12.75">
      <c r="A574" t="s">
        <v>1826</v>
      </c>
      <c r="B574" t="s">
        <v>1827</v>
      </c>
      <c r="C574" s="54">
        <v>37015</v>
      </c>
      <c r="D574" s="3">
        <v>0.7960763888888889</v>
      </c>
    </row>
    <row r="575" spans="1:4" ht="12.75">
      <c r="A575" t="s">
        <v>1828</v>
      </c>
      <c r="B575" t="s">
        <v>1829</v>
      </c>
      <c r="C575" s="54">
        <v>37015</v>
      </c>
      <c r="D575" s="3">
        <v>0.7962152777777778</v>
      </c>
    </row>
    <row r="576" spans="1:4" ht="12.75">
      <c r="A576" t="s">
        <v>1830</v>
      </c>
      <c r="B576" t="s">
        <v>1831</v>
      </c>
      <c r="C576" s="54">
        <v>37015</v>
      </c>
      <c r="D576" s="3">
        <v>0.7963310185185185</v>
      </c>
    </row>
    <row r="577" spans="1:4" ht="12.75">
      <c r="A577" t="s">
        <v>1832</v>
      </c>
      <c r="B577" t="s">
        <v>1833</v>
      </c>
      <c r="C577" s="54">
        <v>37015</v>
      </c>
      <c r="D577" s="3">
        <v>0.7964583333333333</v>
      </c>
    </row>
    <row r="578" spans="1:4" ht="12.75">
      <c r="A578" t="s">
        <v>1834</v>
      </c>
      <c r="B578" t="s">
        <v>1835</v>
      </c>
      <c r="C578" s="54">
        <v>37015</v>
      </c>
      <c r="D578" s="3">
        <v>0.7965856481481483</v>
      </c>
    </row>
    <row r="579" spans="1:4" ht="12.75">
      <c r="A579" t="s">
        <v>1836</v>
      </c>
      <c r="B579" t="s">
        <v>1837</v>
      </c>
      <c r="C579" s="54">
        <v>37015</v>
      </c>
      <c r="D579" s="3">
        <v>0.7967013888888889</v>
      </c>
    </row>
    <row r="580" spans="1:4" ht="12.75">
      <c r="A580" t="s">
        <v>1838</v>
      </c>
      <c r="B580" t="s">
        <v>1839</v>
      </c>
      <c r="C580" s="54">
        <v>37015</v>
      </c>
      <c r="D580" s="3">
        <v>0.7968287037037037</v>
      </c>
    </row>
    <row r="581" spans="1:4" ht="12.75">
      <c r="A581" t="s">
        <v>1840</v>
      </c>
      <c r="B581" t="s">
        <v>1841</v>
      </c>
      <c r="C581" s="54">
        <v>37015</v>
      </c>
      <c r="D581" s="3">
        <v>0.7969675925925926</v>
      </c>
    </row>
    <row r="582" spans="1:4" ht="12.75">
      <c r="A582" t="s">
        <v>1842</v>
      </c>
      <c r="B582" t="s">
        <v>1843</v>
      </c>
      <c r="C582" s="54">
        <v>37015</v>
      </c>
      <c r="D582" s="3">
        <v>0.7971064814814816</v>
      </c>
    </row>
    <row r="583" spans="1:4" ht="12.75">
      <c r="A583" t="s">
        <v>1844</v>
      </c>
      <c r="B583" t="s">
        <v>1845</v>
      </c>
      <c r="C583" s="54">
        <v>37015</v>
      </c>
      <c r="D583" s="3">
        <v>0.7972453703703705</v>
      </c>
    </row>
    <row r="584" spans="1:4" ht="12.75">
      <c r="A584" t="s">
        <v>1846</v>
      </c>
      <c r="B584" t="s">
        <v>1847</v>
      </c>
      <c r="C584" s="54">
        <v>37015</v>
      </c>
      <c r="D584" s="3">
        <v>0.7973726851851852</v>
      </c>
    </row>
    <row r="585" spans="1:4" ht="12.75">
      <c r="A585" t="s">
        <v>1848</v>
      </c>
      <c r="B585" t="s">
        <v>1849</v>
      </c>
      <c r="C585" s="54">
        <v>37015</v>
      </c>
      <c r="D585" s="3">
        <v>0.797488425925926</v>
      </c>
    </row>
    <row r="586" spans="1:4" ht="12.75">
      <c r="A586" t="s">
        <v>1850</v>
      </c>
      <c r="B586" t="s">
        <v>1851</v>
      </c>
      <c r="C586" s="54">
        <v>37015</v>
      </c>
      <c r="D586" s="3">
        <v>0.7976273148148149</v>
      </c>
    </row>
    <row r="587" spans="1:4" ht="12.75">
      <c r="A587" t="s">
        <v>1852</v>
      </c>
      <c r="B587" t="s">
        <v>1853</v>
      </c>
      <c r="C587" s="54">
        <v>37015</v>
      </c>
      <c r="D587" s="3">
        <v>0.7977546296296296</v>
      </c>
    </row>
    <row r="588" spans="1:4" ht="12.75">
      <c r="A588" t="s">
        <v>1854</v>
      </c>
      <c r="B588" t="s">
        <v>1855</v>
      </c>
      <c r="C588" s="54">
        <v>37015</v>
      </c>
      <c r="D588" s="3">
        <v>0.7978819444444444</v>
      </c>
    </row>
    <row r="589" spans="1:4" ht="12.75">
      <c r="A589" t="s">
        <v>1856</v>
      </c>
      <c r="B589" t="s">
        <v>1857</v>
      </c>
      <c r="C589" s="54">
        <v>37015</v>
      </c>
      <c r="D589" s="3">
        <v>0.7980092592592593</v>
      </c>
    </row>
    <row r="590" spans="1:4" ht="12.75">
      <c r="A590" t="s">
        <v>1858</v>
      </c>
      <c r="B590" t="s">
        <v>1859</v>
      </c>
      <c r="C590" s="54">
        <v>37015</v>
      </c>
      <c r="D590" s="3">
        <v>0.798136574074074</v>
      </c>
    </row>
    <row r="591" spans="1:4" ht="12.75">
      <c r="A591" t="s">
        <v>1860</v>
      </c>
      <c r="B591" t="s">
        <v>1861</v>
      </c>
      <c r="C591" s="54">
        <v>37015</v>
      </c>
      <c r="D591" s="3">
        <v>0.798263888888889</v>
      </c>
    </row>
    <row r="592" spans="1:4" ht="12.75">
      <c r="A592" t="s">
        <v>1862</v>
      </c>
      <c r="B592" t="s">
        <v>1863</v>
      </c>
      <c r="C592" s="54">
        <v>37015</v>
      </c>
      <c r="D592" s="3">
        <v>0.7983912037037038</v>
      </c>
    </row>
    <row r="593" spans="1:4" ht="12.75">
      <c r="A593" t="s">
        <v>1864</v>
      </c>
      <c r="B593" t="s">
        <v>1865</v>
      </c>
      <c r="C593" s="54">
        <v>37015</v>
      </c>
      <c r="D593" s="3">
        <v>0.7985185185185185</v>
      </c>
    </row>
    <row r="594" spans="1:4" ht="12.75">
      <c r="A594" t="s">
        <v>1866</v>
      </c>
      <c r="B594" t="s">
        <v>1867</v>
      </c>
      <c r="C594" s="54">
        <v>37015</v>
      </c>
      <c r="D594" s="3">
        <v>0.7986458333333334</v>
      </c>
    </row>
    <row r="595" spans="1:4" ht="12.75">
      <c r="A595" t="s">
        <v>1868</v>
      </c>
      <c r="B595" t="s">
        <v>1869</v>
      </c>
      <c r="C595" s="54">
        <v>37015</v>
      </c>
      <c r="D595" s="3">
        <v>0.7987731481481481</v>
      </c>
    </row>
    <row r="596" spans="1:4" ht="12.75">
      <c r="A596" t="s">
        <v>1870</v>
      </c>
      <c r="B596" t="s">
        <v>1871</v>
      </c>
      <c r="C596" s="54">
        <v>37015</v>
      </c>
      <c r="D596" s="3">
        <v>0.7989004629629629</v>
      </c>
    </row>
    <row r="597" spans="1:4" ht="12.75">
      <c r="A597" t="s">
        <v>1872</v>
      </c>
      <c r="B597" t="s">
        <v>1859</v>
      </c>
      <c r="C597" s="54">
        <v>37015</v>
      </c>
      <c r="D597" s="3">
        <v>0.7990277777777778</v>
      </c>
    </row>
    <row r="598" spans="1:4" ht="12.75">
      <c r="A598" t="s">
        <v>1873</v>
      </c>
      <c r="B598" t="s">
        <v>1874</v>
      </c>
      <c r="C598" s="54">
        <v>37015</v>
      </c>
      <c r="D598" s="3">
        <v>0.7991550925925925</v>
      </c>
    </row>
    <row r="599" spans="1:4" ht="12.75">
      <c r="A599" t="s">
        <v>1875</v>
      </c>
      <c r="B599" t="s">
        <v>1876</v>
      </c>
      <c r="C599" s="54">
        <v>37015</v>
      </c>
      <c r="D599" s="3">
        <v>0.7992708333333334</v>
      </c>
    </row>
    <row r="600" spans="1:4" ht="12.75">
      <c r="A600" t="s">
        <v>1877</v>
      </c>
      <c r="B600" t="s">
        <v>1878</v>
      </c>
      <c r="C600" s="54">
        <v>37015</v>
      </c>
      <c r="D600" s="3">
        <v>0.7993865740740741</v>
      </c>
    </row>
    <row r="601" spans="1:4" ht="12.75">
      <c r="A601" t="s">
        <v>1879</v>
      </c>
      <c r="B601" t="s">
        <v>1880</v>
      </c>
      <c r="C601" s="54">
        <v>37015</v>
      </c>
      <c r="D601" s="3">
        <v>0.7995138888888889</v>
      </c>
    </row>
    <row r="602" spans="1:4" ht="12.75">
      <c r="A602" t="s">
        <v>1881</v>
      </c>
      <c r="B602" t="s">
        <v>1882</v>
      </c>
      <c r="C602" s="54">
        <v>37015</v>
      </c>
      <c r="D602" s="3">
        <v>0.7996412037037036</v>
      </c>
    </row>
    <row r="603" spans="1:4" ht="12.75">
      <c r="A603" t="s">
        <v>1883</v>
      </c>
      <c r="B603" t="s">
        <v>1884</v>
      </c>
      <c r="C603" s="54">
        <v>37015</v>
      </c>
      <c r="D603" s="3">
        <v>0.7997800925925925</v>
      </c>
    </row>
    <row r="604" spans="1:4" ht="12.75">
      <c r="A604" t="s">
        <v>1885</v>
      </c>
      <c r="B604" t="s">
        <v>1886</v>
      </c>
      <c r="C604" s="54">
        <v>37015</v>
      </c>
      <c r="D604" s="3">
        <v>0.7999074074074074</v>
      </c>
    </row>
    <row r="605" spans="1:4" ht="12.75">
      <c r="A605" t="s">
        <v>1887</v>
      </c>
      <c r="B605" t="s">
        <v>1888</v>
      </c>
      <c r="C605" s="54">
        <v>37015</v>
      </c>
      <c r="D605" s="3">
        <v>0.8000462962962963</v>
      </c>
    </row>
    <row r="606" spans="1:4" ht="12.75">
      <c r="A606" t="s">
        <v>1889</v>
      </c>
      <c r="B606" t="s">
        <v>1890</v>
      </c>
      <c r="C606" s="54">
        <v>37015</v>
      </c>
      <c r="D606" s="3">
        <v>0.8001620370370371</v>
      </c>
    </row>
    <row r="607" spans="1:4" ht="12.75">
      <c r="A607" t="s">
        <v>1891</v>
      </c>
      <c r="B607" t="s">
        <v>1892</v>
      </c>
      <c r="C607" s="54">
        <v>37015</v>
      </c>
      <c r="D607" s="3">
        <v>0.8002893518518519</v>
      </c>
    </row>
    <row r="608" spans="1:4" ht="12.75">
      <c r="A608" t="s">
        <v>1893</v>
      </c>
      <c r="B608" t="s">
        <v>1894</v>
      </c>
      <c r="C608" s="54">
        <v>37015</v>
      </c>
      <c r="D608" s="3">
        <v>0.8004050925925926</v>
      </c>
    </row>
    <row r="609" spans="1:4" ht="12.75">
      <c r="A609" t="s">
        <v>1895</v>
      </c>
      <c r="B609" t="s">
        <v>1896</v>
      </c>
      <c r="C609" s="54">
        <v>37015</v>
      </c>
      <c r="D609" s="3">
        <v>0.8005324074074074</v>
      </c>
    </row>
    <row r="610" spans="1:4" ht="12.75">
      <c r="A610" t="s">
        <v>1897</v>
      </c>
      <c r="B610" t="s">
        <v>1898</v>
      </c>
      <c r="C610" s="54">
        <v>37015</v>
      </c>
      <c r="D610" s="3">
        <v>0.8006481481481482</v>
      </c>
    </row>
    <row r="611" spans="1:4" ht="12.75">
      <c r="A611" t="s">
        <v>1899</v>
      </c>
      <c r="B611" t="s">
        <v>1900</v>
      </c>
      <c r="C611" s="54">
        <v>37015</v>
      </c>
      <c r="D611" s="3">
        <v>0.800775462962963</v>
      </c>
    </row>
    <row r="612" spans="1:4" ht="12.75">
      <c r="A612" t="s">
        <v>1901</v>
      </c>
      <c r="B612" t="s">
        <v>1902</v>
      </c>
      <c r="C612" s="54">
        <v>37015</v>
      </c>
      <c r="D612" s="3">
        <v>0.8009027777777779</v>
      </c>
    </row>
    <row r="613" spans="1:4" ht="12.75">
      <c r="A613" t="s">
        <v>1903</v>
      </c>
      <c r="B613" t="s">
        <v>1904</v>
      </c>
      <c r="C613" s="54">
        <v>37015</v>
      </c>
      <c r="D613" s="3">
        <v>0.8010416666666668</v>
      </c>
    </row>
    <row r="614" spans="1:4" ht="12.75">
      <c r="A614" t="s">
        <v>1905</v>
      </c>
      <c r="B614" t="s">
        <v>1906</v>
      </c>
      <c r="C614" s="54">
        <v>37015</v>
      </c>
      <c r="D614" s="3">
        <v>0.8011689814814815</v>
      </c>
    </row>
    <row r="615" spans="1:4" ht="12.75">
      <c r="A615" t="s">
        <v>1907</v>
      </c>
      <c r="B615" t="s">
        <v>1908</v>
      </c>
      <c r="C615" s="54">
        <v>37015</v>
      </c>
      <c r="D615" s="3">
        <v>0.8012962962962963</v>
      </c>
    </row>
    <row r="616" spans="1:4" ht="12.75">
      <c r="A616" t="s">
        <v>1909</v>
      </c>
      <c r="B616" t="s">
        <v>1910</v>
      </c>
      <c r="C616" s="54">
        <v>37015</v>
      </c>
      <c r="D616" s="3">
        <v>0.8014236111111112</v>
      </c>
    </row>
    <row r="617" spans="1:4" ht="12.75">
      <c r="A617" t="s">
        <v>1911</v>
      </c>
      <c r="B617" t="s">
        <v>1912</v>
      </c>
      <c r="C617" s="54">
        <v>37015</v>
      </c>
      <c r="D617" s="3">
        <v>0.8015509259259259</v>
      </c>
    </row>
    <row r="618" spans="1:4" ht="12.75">
      <c r="A618" t="s">
        <v>1586</v>
      </c>
      <c r="B618" t="s">
        <v>1913</v>
      </c>
      <c r="C618" s="54">
        <v>37015</v>
      </c>
      <c r="D618" s="3">
        <v>0.8016666666666666</v>
      </c>
    </row>
    <row r="619" spans="1:4" ht="12.75">
      <c r="A619" t="s">
        <v>1914</v>
      </c>
      <c r="B619" t="s">
        <v>1915</v>
      </c>
      <c r="C619" s="54">
        <v>37015</v>
      </c>
      <c r="D619" s="3">
        <v>0.8017939814814815</v>
      </c>
    </row>
    <row r="620" spans="1:4" ht="12.75">
      <c r="A620" t="s">
        <v>1916</v>
      </c>
      <c r="B620" t="s">
        <v>1917</v>
      </c>
      <c r="C620" s="54">
        <v>37015</v>
      </c>
      <c r="D620" s="3">
        <v>0.8019328703703703</v>
      </c>
    </row>
    <row r="621" spans="1:4" ht="12.75">
      <c r="A621" t="s">
        <v>1918</v>
      </c>
      <c r="B621" t="s">
        <v>1919</v>
      </c>
      <c r="C621" s="54">
        <v>37015</v>
      </c>
      <c r="D621" s="3">
        <v>0.8020717592592592</v>
      </c>
    </row>
    <row r="622" spans="1:4" ht="12.75">
      <c r="A622" t="s">
        <v>1920</v>
      </c>
      <c r="B622" t="s">
        <v>1921</v>
      </c>
      <c r="C622" s="54">
        <v>37015</v>
      </c>
      <c r="D622" s="3">
        <v>0.8021875</v>
      </c>
    </row>
    <row r="623" spans="1:4" ht="12.75">
      <c r="A623" t="s">
        <v>1922</v>
      </c>
      <c r="B623" t="s">
        <v>1923</v>
      </c>
      <c r="C623" s="54">
        <v>37015</v>
      </c>
      <c r="D623" s="3">
        <v>0.8023263888888889</v>
      </c>
    </row>
    <row r="624" spans="1:4" ht="12.75">
      <c r="A624" t="s">
        <v>1924</v>
      </c>
      <c r="B624" t="s">
        <v>1925</v>
      </c>
      <c r="C624" s="54">
        <v>37015</v>
      </c>
      <c r="D624" s="3">
        <v>0.8024652777777778</v>
      </c>
    </row>
    <row r="625" spans="1:4" ht="12.75">
      <c r="A625" t="s">
        <v>1926</v>
      </c>
      <c r="B625" t="s">
        <v>1927</v>
      </c>
      <c r="C625" s="54">
        <v>37015</v>
      </c>
      <c r="D625" s="3">
        <v>0.8026041666666667</v>
      </c>
    </row>
    <row r="626" spans="1:4" ht="12.75">
      <c r="A626" t="s">
        <v>1928</v>
      </c>
      <c r="B626" t="s">
        <v>1929</v>
      </c>
      <c r="C626" s="54">
        <v>37015</v>
      </c>
      <c r="D626" s="3">
        <v>0.8027199074074075</v>
      </c>
    </row>
    <row r="627" spans="1:4" ht="12.75">
      <c r="A627" t="s">
        <v>1930</v>
      </c>
      <c r="B627" t="s">
        <v>1931</v>
      </c>
      <c r="C627" s="54">
        <v>37015</v>
      </c>
      <c r="D627" s="3">
        <v>0.8028472222222223</v>
      </c>
    </row>
    <row r="628" spans="1:4" ht="12.75">
      <c r="A628" t="s">
        <v>1932</v>
      </c>
      <c r="B628" t="s">
        <v>1933</v>
      </c>
      <c r="C628" s="54">
        <v>37015</v>
      </c>
      <c r="D628" s="3">
        <v>0.802974537037037</v>
      </c>
    </row>
    <row r="629" spans="1:4" ht="12.75">
      <c r="A629" t="s">
        <v>1934</v>
      </c>
      <c r="B629" t="s">
        <v>1935</v>
      </c>
      <c r="C629" s="54">
        <v>37015</v>
      </c>
      <c r="D629" s="3">
        <v>0.8031018518518519</v>
      </c>
    </row>
    <row r="630" spans="1:4" ht="12.75">
      <c r="A630" t="s">
        <v>1936</v>
      </c>
      <c r="B630" t="s">
        <v>1937</v>
      </c>
      <c r="C630" s="54">
        <v>37015</v>
      </c>
      <c r="D630" s="3">
        <v>0.8032291666666667</v>
      </c>
    </row>
    <row r="631" spans="1:4" ht="12.75">
      <c r="A631" t="s">
        <v>1938</v>
      </c>
      <c r="B631" t="s">
        <v>1939</v>
      </c>
      <c r="C631" s="54">
        <v>37015</v>
      </c>
      <c r="D631" s="3">
        <v>0.8033449074074074</v>
      </c>
    </row>
    <row r="632" spans="1:4" ht="12.75">
      <c r="A632" t="s">
        <v>1940</v>
      </c>
      <c r="B632" t="s">
        <v>1941</v>
      </c>
      <c r="C632" s="54">
        <v>37015</v>
      </c>
      <c r="D632" s="3">
        <v>0.8034837962962963</v>
      </c>
    </row>
    <row r="633" spans="1:4" ht="12.75">
      <c r="A633" t="s">
        <v>1942</v>
      </c>
      <c r="B633" t="s">
        <v>1943</v>
      </c>
      <c r="C633" s="54">
        <v>37015</v>
      </c>
      <c r="D633" s="3">
        <v>0.8035995370370371</v>
      </c>
    </row>
    <row r="634" spans="1:4" ht="12.75">
      <c r="A634" t="s">
        <v>1944</v>
      </c>
      <c r="B634" t="s">
        <v>1945</v>
      </c>
      <c r="C634" s="54">
        <v>37015</v>
      </c>
      <c r="D634" s="3">
        <v>0.8037268518518519</v>
      </c>
    </row>
    <row r="635" spans="1:4" ht="12.75">
      <c r="A635" t="s">
        <v>1946</v>
      </c>
      <c r="B635" t="s">
        <v>1947</v>
      </c>
      <c r="C635" s="54">
        <v>37015</v>
      </c>
      <c r="D635" s="3">
        <v>0.8038541666666666</v>
      </c>
    </row>
    <row r="636" spans="1:4" ht="12.75">
      <c r="A636" t="s">
        <v>1948</v>
      </c>
      <c r="B636" t="s">
        <v>1949</v>
      </c>
      <c r="C636" s="54">
        <v>37015</v>
      </c>
      <c r="D636" s="3">
        <v>0.8039930555555556</v>
      </c>
    </row>
    <row r="637" spans="1:4" ht="12.75">
      <c r="A637" t="s">
        <v>1950</v>
      </c>
      <c r="B637" t="s">
        <v>1951</v>
      </c>
      <c r="C637" s="54">
        <v>37015</v>
      </c>
      <c r="D637" s="3">
        <v>0.8041203703703704</v>
      </c>
    </row>
    <row r="638" spans="1:4" ht="12.75">
      <c r="A638" t="s">
        <v>1952</v>
      </c>
      <c r="B638" t="s">
        <v>1953</v>
      </c>
      <c r="C638" s="54">
        <v>37015</v>
      </c>
      <c r="D638" s="3">
        <v>0.8042476851851852</v>
      </c>
    </row>
    <row r="639" spans="1:4" ht="12.75">
      <c r="A639" t="s">
        <v>1954</v>
      </c>
      <c r="B639" t="s">
        <v>1955</v>
      </c>
      <c r="C639" s="54">
        <v>37015</v>
      </c>
      <c r="D639" s="3">
        <v>0.8043865740740741</v>
      </c>
    </row>
    <row r="640" spans="1:4" ht="12.75">
      <c r="A640" t="s">
        <v>1956</v>
      </c>
      <c r="B640" t="s">
        <v>1957</v>
      </c>
      <c r="C640" s="54">
        <v>37015</v>
      </c>
      <c r="D640" s="3">
        <v>0.8045138888888889</v>
      </c>
    </row>
    <row r="641" spans="1:4" ht="12.75">
      <c r="A641" t="s">
        <v>1958</v>
      </c>
      <c r="B641" t="s">
        <v>1959</v>
      </c>
      <c r="C641" s="54">
        <v>37015</v>
      </c>
      <c r="D641" s="3">
        <v>0.8046527777777778</v>
      </c>
    </row>
    <row r="642" spans="1:4" ht="12.75">
      <c r="A642" t="s">
        <v>1960</v>
      </c>
      <c r="B642" t="s">
        <v>1961</v>
      </c>
      <c r="C642" s="54">
        <v>37015</v>
      </c>
      <c r="D642" s="3">
        <v>0.8047800925925926</v>
      </c>
    </row>
    <row r="643" spans="1:4" ht="12.75">
      <c r="A643" t="s">
        <v>1962</v>
      </c>
      <c r="B643" t="s">
        <v>1963</v>
      </c>
      <c r="C643" s="54">
        <v>37015</v>
      </c>
      <c r="D643" s="3">
        <v>0.8049074074074074</v>
      </c>
    </row>
    <row r="644" spans="1:4" ht="12.75">
      <c r="A644" t="s">
        <v>1964</v>
      </c>
      <c r="B644" t="s">
        <v>1965</v>
      </c>
      <c r="C644" s="54">
        <v>37015</v>
      </c>
      <c r="D644" s="3">
        <v>0.8050462962962963</v>
      </c>
    </row>
    <row r="645" spans="1:4" ht="12.75">
      <c r="A645" t="s">
        <v>1966</v>
      </c>
      <c r="B645" t="s">
        <v>1967</v>
      </c>
      <c r="C645" s="54">
        <v>37015</v>
      </c>
      <c r="D645" s="3">
        <v>0.8051736111111111</v>
      </c>
    </row>
    <row r="646" spans="1:4" ht="12.75">
      <c r="A646" t="s">
        <v>1968</v>
      </c>
      <c r="B646" t="s">
        <v>1969</v>
      </c>
      <c r="C646" s="54">
        <v>37015</v>
      </c>
      <c r="D646" s="3">
        <v>0.8053125</v>
      </c>
    </row>
    <row r="647" spans="1:4" ht="12.75">
      <c r="A647" t="s">
        <v>1970</v>
      </c>
      <c r="B647" t="s">
        <v>1971</v>
      </c>
      <c r="C647" s="54">
        <v>37015</v>
      </c>
      <c r="D647" s="3">
        <v>0.8054513888888889</v>
      </c>
    </row>
    <row r="648" spans="1:4" ht="12.75">
      <c r="A648" t="s">
        <v>1972</v>
      </c>
      <c r="B648" t="s">
        <v>1973</v>
      </c>
      <c r="C648" s="54">
        <v>37015</v>
      </c>
      <c r="D648" s="3">
        <v>0.8055787037037038</v>
      </c>
    </row>
    <row r="649" spans="1:4" ht="12.75">
      <c r="A649" t="s">
        <v>1974</v>
      </c>
      <c r="B649" t="s">
        <v>1975</v>
      </c>
      <c r="C649" s="54">
        <v>37015</v>
      </c>
      <c r="D649" s="3">
        <v>0.8057060185185185</v>
      </c>
    </row>
    <row r="650" spans="1:4" ht="12.75">
      <c r="A650" t="s">
        <v>1976</v>
      </c>
      <c r="B650" t="s">
        <v>1977</v>
      </c>
      <c r="C650" s="54">
        <v>37015</v>
      </c>
      <c r="D650" s="3">
        <v>0.8058333333333333</v>
      </c>
    </row>
    <row r="651" spans="1:4" ht="12.75">
      <c r="A651" t="s">
        <v>1978</v>
      </c>
      <c r="B651" t="s">
        <v>1979</v>
      </c>
      <c r="C651" s="54">
        <v>37015</v>
      </c>
      <c r="D651" s="3">
        <v>0.8059722222222222</v>
      </c>
    </row>
    <row r="652" spans="1:4" ht="12.75">
      <c r="A652" t="s">
        <v>1980</v>
      </c>
      <c r="B652" t="s">
        <v>1981</v>
      </c>
      <c r="C652" s="54">
        <v>37015</v>
      </c>
      <c r="D652" s="3">
        <v>0.8060995370370371</v>
      </c>
    </row>
    <row r="653" spans="1:4" ht="12.75">
      <c r="A653" t="s">
        <v>1982</v>
      </c>
      <c r="B653" t="s">
        <v>1983</v>
      </c>
      <c r="C653" s="54">
        <v>37015</v>
      </c>
      <c r="D653" s="3">
        <v>0.806238425925926</v>
      </c>
    </row>
    <row r="654" spans="1:4" ht="12.75">
      <c r="A654" t="s">
        <v>1984</v>
      </c>
      <c r="B654" t="s">
        <v>1985</v>
      </c>
      <c r="C654" s="54">
        <v>37015</v>
      </c>
      <c r="D654" s="3">
        <v>0.8063657407407407</v>
      </c>
    </row>
    <row r="655" spans="1:4" ht="12.75">
      <c r="A655" t="s">
        <v>1986</v>
      </c>
      <c r="B655" t="s">
        <v>1987</v>
      </c>
      <c r="C655" s="54">
        <v>37015</v>
      </c>
      <c r="D655" s="3">
        <v>0.8064814814814815</v>
      </c>
    </row>
    <row r="656" spans="1:4" ht="12.75">
      <c r="A656" t="s">
        <v>1988</v>
      </c>
      <c r="B656" t="s">
        <v>1989</v>
      </c>
      <c r="C656" s="54">
        <v>37015</v>
      </c>
      <c r="D656" s="3">
        <v>0.8066087962962962</v>
      </c>
    </row>
    <row r="657" spans="1:4" ht="12.75">
      <c r="A657" t="s">
        <v>1990</v>
      </c>
      <c r="B657" t="s">
        <v>1991</v>
      </c>
      <c r="C657" s="54">
        <v>37015</v>
      </c>
      <c r="D657" s="3">
        <v>0.8067361111111112</v>
      </c>
    </row>
    <row r="658" spans="1:4" ht="12.75">
      <c r="A658" t="s">
        <v>1992</v>
      </c>
      <c r="B658" t="s">
        <v>1993</v>
      </c>
      <c r="C658" s="54">
        <v>37015</v>
      </c>
      <c r="D658" s="3">
        <v>0.806875</v>
      </c>
    </row>
    <row r="659" spans="1:4" ht="12.75">
      <c r="A659" t="s">
        <v>1994</v>
      </c>
      <c r="B659" t="s">
        <v>1995</v>
      </c>
      <c r="C659" s="54">
        <v>37015</v>
      </c>
      <c r="D659" s="3">
        <v>0.8070138888888888</v>
      </c>
    </row>
    <row r="660" spans="1:4" ht="12.75">
      <c r="A660" t="s">
        <v>1996</v>
      </c>
      <c r="B660" t="s">
        <v>1997</v>
      </c>
      <c r="C660" s="54">
        <v>37015</v>
      </c>
      <c r="D660" s="3">
        <v>0.8071296296296296</v>
      </c>
    </row>
    <row r="661" spans="1:4" ht="12.75">
      <c r="A661" t="s">
        <v>1998</v>
      </c>
      <c r="B661" t="s">
        <v>1999</v>
      </c>
      <c r="C661" s="54">
        <v>37015</v>
      </c>
      <c r="D661" s="3">
        <v>0.8072569444444445</v>
      </c>
    </row>
    <row r="662" spans="1:4" ht="12.75">
      <c r="A662" t="s">
        <v>2000</v>
      </c>
      <c r="B662" t="s">
        <v>2001</v>
      </c>
      <c r="C662" s="54">
        <v>37015</v>
      </c>
      <c r="D662" s="3">
        <v>0.8073842592592593</v>
      </c>
    </row>
    <row r="663" spans="1:4" ht="12.75">
      <c r="A663" t="s">
        <v>2002</v>
      </c>
      <c r="B663" t="s">
        <v>2003</v>
      </c>
      <c r="C663" s="54">
        <v>37015</v>
      </c>
      <c r="D663" s="3">
        <v>0.8075</v>
      </c>
    </row>
    <row r="664" spans="1:4" ht="12.75">
      <c r="A664" t="s">
        <v>2004</v>
      </c>
      <c r="B664" t="s">
        <v>2005</v>
      </c>
      <c r="C664" s="54">
        <v>37015</v>
      </c>
      <c r="D664" s="3">
        <v>0.8076388888888889</v>
      </c>
    </row>
    <row r="665" spans="1:4" ht="12.75">
      <c r="A665" t="s">
        <v>2006</v>
      </c>
      <c r="B665" t="s">
        <v>2007</v>
      </c>
      <c r="C665" s="54">
        <v>37015</v>
      </c>
      <c r="D665" s="3">
        <v>0.8077662037037037</v>
      </c>
    </row>
    <row r="666" spans="1:4" ht="12.75">
      <c r="A666" t="s">
        <v>2008</v>
      </c>
      <c r="B666" t="s">
        <v>2009</v>
      </c>
      <c r="C666" s="54">
        <v>37015</v>
      </c>
      <c r="D666" s="3">
        <v>0.8079050925925926</v>
      </c>
    </row>
    <row r="667" spans="1:4" ht="12.75">
      <c r="A667" t="s">
        <v>2010</v>
      </c>
      <c r="B667" t="s">
        <v>2011</v>
      </c>
      <c r="C667" s="54">
        <v>37015</v>
      </c>
      <c r="D667" s="3">
        <v>0.8080208333333333</v>
      </c>
    </row>
    <row r="668" spans="1:4" ht="12.75">
      <c r="A668" t="s">
        <v>2012</v>
      </c>
      <c r="B668" t="s">
        <v>2013</v>
      </c>
      <c r="C668" s="54">
        <v>37015</v>
      </c>
      <c r="D668" s="3">
        <v>0.8081597222222222</v>
      </c>
    </row>
    <row r="669" spans="1:4" ht="12.75">
      <c r="A669" t="s">
        <v>2014</v>
      </c>
      <c r="B669" t="s">
        <v>2015</v>
      </c>
      <c r="C669" s="54">
        <v>37015</v>
      </c>
      <c r="D669" s="3">
        <v>0.808287037037037</v>
      </c>
    </row>
    <row r="670" spans="1:4" ht="12.75">
      <c r="A670" t="s">
        <v>2016</v>
      </c>
      <c r="B670" t="s">
        <v>2017</v>
      </c>
      <c r="C670" s="54">
        <v>37015</v>
      </c>
      <c r="D670" s="3">
        <v>0.8084259259259259</v>
      </c>
    </row>
    <row r="671" spans="1:4" ht="12.75">
      <c r="A671" t="s">
        <v>2018</v>
      </c>
      <c r="B671" t="s">
        <v>2019</v>
      </c>
      <c r="C671" s="54">
        <v>37015</v>
      </c>
      <c r="D671" s="3">
        <v>0.8085532407407406</v>
      </c>
    </row>
    <row r="672" spans="1:4" ht="12.75">
      <c r="A672" t="s">
        <v>2020</v>
      </c>
      <c r="B672" t="s">
        <v>2021</v>
      </c>
      <c r="C672" s="54">
        <v>37015</v>
      </c>
      <c r="D672" s="3">
        <v>0.8086805555555556</v>
      </c>
    </row>
    <row r="673" spans="1:4" ht="12.75">
      <c r="A673" t="s">
        <v>2022</v>
      </c>
      <c r="B673" t="s">
        <v>2023</v>
      </c>
      <c r="C673" s="54">
        <v>37015</v>
      </c>
      <c r="D673" s="3">
        <v>0.8087962962962963</v>
      </c>
    </row>
    <row r="674" spans="1:4" ht="12.75">
      <c r="A674" t="s">
        <v>2024</v>
      </c>
      <c r="B674" t="s">
        <v>2025</v>
      </c>
      <c r="C674" s="54">
        <v>37015</v>
      </c>
      <c r="D674" s="3">
        <v>0.8089236111111111</v>
      </c>
    </row>
    <row r="675" spans="1:4" ht="12.75">
      <c r="A675" t="s">
        <v>2026</v>
      </c>
      <c r="B675" t="s">
        <v>2027</v>
      </c>
      <c r="C675" s="54">
        <v>37015</v>
      </c>
      <c r="D675" s="3">
        <v>0.8090625</v>
      </c>
    </row>
    <row r="676" spans="1:4" ht="12.75">
      <c r="A676" t="s">
        <v>2028</v>
      </c>
      <c r="B676" t="s">
        <v>2029</v>
      </c>
      <c r="C676" s="54">
        <v>37015</v>
      </c>
      <c r="D676" s="3">
        <v>0.8091898148148148</v>
      </c>
    </row>
    <row r="677" spans="1:4" ht="12.75">
      <c r="A677" t="s">
        <v>2030</v>
      </c>
      <c r="B677" t="s">
        <v>2031</v>
      </c>
      <c r="C677" s="54">
        <v>37015</v>
      </c>
      <c r="D677" s="3">
        <v>0.8093171296296297</v>
      </c>
    </row>
    <row r="678" spans="1:4" ht="12.75">
      <c r="A678" t="s">
        <v>2032</v>
      </c>
      <c r="B678" t="s">
        <v>2033</v>
      </c>
      <c r="C678" s="54">
        <v>37015</v>
      </c>
      <c r="D678" s="3">
        <v>0.8094444444444444</v>
      </c>
    </row>
    <row r="679" spans="1:4" ht="12.75">
      <c r="A679" t="s">
        <v>2034</v>
      </c>
      <c r="B679" t="s">
        <v>2035</v>
      </c>
      <c r="C679" s="54">
        <v>37015</v>
      </c>
      <c r="D679" s="3">
        <v>0.8095601851851852</v>
      </c>
    </row>
    <row r="680" spans="1:4" ht="12.75">
      <c r="A680" t="s">
        <v>2036</v>
      </c>
      <c r="B680" t="s">
        <v>2037</v>
      </c>
      <c r="C680" s="54">
        <v>37015</v>
      </c>
      <c r="D680" s="3">
        <v>0.809675925925926</v>
      </c>
    </row>
    <row r="681" spans="1:4" ht="12.75">
      <c r="A681" t="s">
        <v>2038</v>
      </c>
      <c r="B681" t="s">
        <v>2039</v>
      </c>
      <c r="C681" s="54">
        <v>37015</v>
      </c>
      <c r="D681" s="3">
        <v>0.8098148148148149</v>
      </c>
    </row>
    <row r="682" spans="1:4" ht="12.75">
      <c r="A682" t="s">
        <v>2040</v>
      </c>
      <c r="B682" t="s">
        <v>2041</v>
      </c>
      <c r="C682" s="54">
        <v>37015</v>
      </c>
      <c r="D682" s="3">
        <v>0.8099537037037038</v>
      </c>
    </row>
    <row r="683" spans="1:4" ht="12.75">
      <c r="A683" t="s">
        <v>2042</v>
      </c>
      <c r="B683" t="s">
        <v>2043</v>
      </c>
      <c r="C683" s="54">
        <v>37015</v>
      </c>
      <c r="D683" s="3">
        <v>0.8100810185185185</v>
      </c>
    </row>
    <row r="684" spans="1:4" ht="12.75">
      <c r="A684" t="s">
        <v>2044</v>
      </c>
      <c r="B684" t="s">
        <v>2045</v>
      </c>
      <c r="C684" s="54">
        <v>37015</v>
      </c>
      <c r="D684" s="3">
        <v>0.8102083333333333</v>
      </c>
    </row>
    <row r="685" spans="1:4" ht="12.75">
      <c r="A685" t="s">
        <v>2046</v>
      </c>
      <c r="B685" t="s">
        <v>2047</v>
      </c>
      <c r="C685" s="54">
        <v>37015</v>
      </c>
      <c r="D685" s="3">
        <v>0.8103356481481482</v>
      </c>
    </row>
    <row r="686" spans="1:4" ht="12.75">
      <c r="A686" t="s">
        <v>2048</v>
      </c>
      <c r="B686" t="s">
        <v>2049</v>
      </c>
      <c r="C686" s="54">
        <v>37015</v>
      </c>
      <c r="D686" s="3">
        <v>0.8104745370370371</v>
      </c>
    </row>
    <row r="687" spans="1:4" ht="12.75">
      <c r="A687" t="s">
        <v>2050</v>
      </c>
      <c r="B687" t="s">
        <v>2051</v>
      </c>
      <c r="C687" s="54">
        <v>37015</v>
      </c>
      <c r="D687" s="3">
        <v>0.810613425925926</v>
      </c>
    </row>
    <row r="688" spans="1:4" ht="12.75">
      <c r="A688" t="s">
        <v>2052</v>
      </c>
      <c r="B688" t="s">
        <v>0</v>
      </c>
      <c r="C688" s="54">
        <v>37015</v>
      </c>
      <c r="D688" s="3">
        <v>0.8107407407407408</v>
      </c>
    </row>
    <row r="689" spans="1:4" ht="12.75">
      <c r="A689" t="s">
        <v>1</v>
      </c>
      <c r="B689" t="s">
        <v>2</v>
      </c>
      <c r="C689" s="54">
        <v>37015</v>
      </c>
      <c r="D689" s="3">
        <v>0.8108680555555555</v>
      </c>
    </row>
    <row r="690" spans="1:4" ht="12.75">
      <c r="A690" t="s">
        <v>3</v>
      </c>
      <c r="B690" t="s">
        <v>4</v>
      </c>
      <c r="C690" s="54">
        <v>37015</v>
      </c>
      <c r="D690" s="3">
        <v>0.8110069444444444</v>
      </c>
    </row>
    <row r="691" spans="1:4" ht="12.75">
      <c r="A691" t="s">
        <v>5</v>
      </c>
      <c r="B691" t="s">
        <v>6</v>
      </c>
      <c r="C691" s="54">
        <v>37015</v>
      </c>
      <c r="D691" s="3">
        <v>0.8111342592592593</v>
      </c>
    </row>
    <row r="692" spans="1:4" ht="12.75">
      <c r="A692" t="s">
        <v>7</v>
      </c>
      <c r="B692" t="s">
        <v>8</v>
      </c>
      <c r="C692" s="54">
        <v>37015</v>
      </c>
      <c r="D692" s="3">
        <v>0.8112731481481482</v>
      </c>
    </row>
    <row r="693" spans="1:4" ht="12.75">
      <c r="A693" t="s">
        <v>9</v>
      </c>
      <c r="B693" t="s">
        <v>10</v>
      </c>
      <c r="C693" s="54">
        <v>37015</v>
      </c>
      <c r="D693" s="3">
        <v>0.811400462962963</v>
      </c>
    </row>
    <row r="694" spans="1:4" ht="12.75">
      <c r="A694" t="s">
        <v>11</v>
      </c>
      <c r="B694" t="s">
        <v>12</v>
      </c>
      <c r="C694" s="54">
        <v>37015</v>
      </c>
      <c r="D694" s="3">
        <v>0.8115277777777777</v>
      </c>
    </row>
    <row r="695" spans="1:4" ht="12.75">
      <c r="A695" t="s">
        <v>13</v>
      </c>
      <c r="B695" t="s">
        <v>14</v>
      </c>
      <c r="C695" s="54">
        <v>37015</v>
      </c>
      <c r="D695" s="3">
        <v>0.8116550925925926</v>
      </c>
    </row>
    <row r="696" spans="1:4" ht="12.75">
      <c r="A696" t="s">
        <v>15</v>
      </c>
      <c r="B696" t="s">
        <v>16</v>
      </c>
      <c r="C696" s="54">
        <v>37015</v>
      </c>
      <c r="D696" s="3">
        <v>0.8117708333333334</v>
      </c>
    </row>
    <row r="697" spans="1:4" ht="12.75">
      <c r="A697" t="s">
        <v>17</v>
      </c>
      <c r="B697" t="s">
        <v>18</v>
      </c>
      <c r="C697" s="54">
        <v>37015</v>
      </c>
      <c r="D697" s="3">
        <v>0.8118981481481482</v>
      </c>
    </row>
    <row r="698" spans="1:4" ht="12.75">
      <c r="A698" t="s">
        <v>19</v>
      </c>
      <c r="B698" t="s">
        <v>20</v>
      </c>
      <c r="C698" s="54">
        <v>37015</v>
      </c>
      <c r="D698" s="3">
        <v>0.812037037037037</v>
      </c>
    </row>
    <row r="699" spans="1:4" ht="12.75">
      <c r="A699" t="s">
        <v>21</v>
      </c>
      <c r="B699" t="s">
        <v>22</v>
      </c>
      <c r="C699" s="54">
        <v>37015</v>
      </c>
      <c r="D699" s="3">
        <v>0.8121527777777778</v>
      </c>
    </row>
    <row r="700" spans="1:4" ht="12.75">
      <c r="A700" t="s">
        <v>23</v>
      </c>
      <c r="B700" t="s">
        <v>24</v>
      </c>
      <c r="C700" s="54">
        <v>37015</v>
      </c>
      <c r="D700" s="3">
        <v>0.8122916666666667</v>
      </c>
    </row>
    <row r="701" spans="1:4" ht="12.75">
      <c r="A701" t="s">
        <v>25</v>
      </c>
      <c r="B701" t="s">
        <v>26</v>
      </c>
      <c r="C701" s="54">
        <v>37015</v>
      </c>
      <c r="D701" s="3">
        <v>0.8124189814814815</v>
      </c>
    </row>
    <row r="702" spans="1:4" ht="12.75">
      <c r="A702" t="s">
        <v>27</v>
      </c>
      <c r="B702" t="s">
        <v>28</v>
      </c>
      <c r="C702" s="54">
        <v>37015</v>
      </c>
      <c r="D702" s="3">
        <v>0.8125462962962963</v>
      </c>
    </row>
    <row r="703" spans="1:4" ht="12.75">
      <c r="A703" t="s">
        <v>29</v>
      </c>
      <c r="B703" t="s">
        <v>30</v>
      </c>
      <c r="C703" s="54">
        <v>37015</v>
      </c>
      <c r="D703" s="3">
        <v>0.8126736111111111</v>
      </c>
    </row>
    <row r="704" spans="1:4" ht="12.75">
      <c r="A704" t="s">
        <v>31</v>
      </c>
      <c r="B704" t="s">
        <v>32</v>
      </c>
      <c r="C704" s="54">
        <v>37015</v>
      </c>
      <c r="D704" s="3">
        <v>0.8127893518518517</v>
      </c>
    </row>
    <row r="705" spans="1:4" ht="12.75">
      <c r="A705" t="s">
        <v>33</v>
      </c>
      <c r="B705" t="s">
        <v>34</v>
      </c>
      <c r="C705" s="54">
        <v>37015</v>
      </c>
      <c r="D705" s="3">
        <v>0.8129050925925926</v>
      </c>
    </row>
    <row r="706" spans="1:4" ht="12.75">
      <c r="A706" t="s">
        <v>35</v>
      </c>
      <c r="B706" t="s">
        <v>36</v>
      </c>
      <c r="C706" s="54">
        <v>37015</v>
      </c>
      <c r="D706" s="3">
        <v>0.8130439814814815</v>
      </c>
    </row>
    <row r="707" spans="1:4" ht="12.75">
      <c r="A707" t="s">
        <v>37</v>
      </c>
      <c r="B707" t="s">
        <v>38</v>
      </c>
      <c r="C707" s="54">
        <v>37015</v>
      </c>
      <c r="D707" s="3">
        <v>0.8131712962962964</v>
      </c>
    </row>
    <row r="708" spans="1:4" ht="12.75">
      <c r="A708" t="s">
        <v>39</v>
      </c>
      <c r="B708" t="s">
        <v>40</v>
      </c>
      <c r="C708" s="54">
        <v>37015</v>
      </c>
      <c r="D708" s="3">
        <v>0.8132986111111111</v>
      </c>
    </row>
    <row r="709" spans="1:4" ht="12.75">
      <c r="A709" t="s">
        <v>41</v>
      </c>
      <c r="B709" t="s">
        <v>42</v>
      </c>
      <c r="C709" s="54">
        <v>37015</v>
      </c>
      <c r="D709" s="3">
        <v>0.8134143518518518</v>
      </c>
    </row>
    <row r="710" spans="1:4" ht="12.75">
      <c r="A710" t="s">
        <v>43</v>
      </c>
      <c r="B710" t="s">
        <v>44</v>
      </c>
      <c r="C710" s="54">
        <v>37015</v>
      </c>
      <c r="D710" s="3">
        <v>0.8135416666666666</v>
      </c>
    </row>
    <row r="711" spans="1:4" ht="12.75">
      <c r="A711" t="s">
        <v>45</v>
      </c>
      <c r="B711" t="s">
        <v>46</v>
      </c>
      <c r="C711" s="54">
        <v>37015</v>
      </c>
      <c r="D711" s="3">
        <v>0.8136689814814816</v>
      </c>
    </row>
    <row r="712" spans="1:4" ht="12.75">
      <c r="A712" t="s">
        <v>47</v>
      </c>
      <c r="B712" t="s">
        <v>48</v>
      </c>
      <c r="C712" s="54">
        <v>37015</v>
      </c>
      <c r="D712" s="3">
        <v>0.8138078703703703</v>
      </c>
    </row>
    <row r="713" spans="1:4" ht="12.75">
      <c r="A713" t="s">
        <v>49</v>
      </c>
      <c r="B713" t="s">
        <v>50</v>
      </c>
      <c r="C713" s="54">
        <v>37015</v>
      </c>
      <c r="D713" s="3">
        <v>0.8139236111111111</v>
      </c>
    </row>
    <row r="714" spans="1:4" ht="12.75">
      <c r="A714" t="s">
        <v>51</v>
      </c>
      <c r="B714" t="s">
        <v>52</v>
      </c>
      <c r="C714" s="54">
        <v>37015</v>
      </c>
      <c r="D714" s="3">
        <v>0.8140393518518518</v>
      </c>
    </row>
    <row r="715" spans="1:4" ht="12.75">
      <c r="A715" t="s">
        <v>53</v>
      </c>
      <c r="B715" t="s">
        <v>54</v>
      </c>
      <c r="C715" s="54">
        <v>37015</v>
      </c>
      <c r="D715" s="3">
        <v>0.8141666666666666</v>
      </c>
    </row>
    <row r="716" spans="1:4" ht="12.75">
      <c r="A716" t="s">
        <v>55</v>
      </c>
      <c r="B716" t="s">
        <v>56</v>
      </c>
      <c r="C716" s="54">
        <v>37015</v>
      </c>
      <c r="D716" s="3">
        <v>0.8143055555555555</v>
      </c>
    </row>
    <row r="717" spans="1:4" ht="12.75">
      <c r="A717" t="s">
        <v>57</v>
      </c>
      <c r="B717" t="s">
        <v>58</v>
      </c>
      <c r="C717" s="54">
        <v>37015</v>
      </c>
      <c r="D717" s="3">
        <v>0.8144328703703704</v>
      </c>
    </row>
    <row r="718" spans="1:4" ht="12.75">
      <c r="A718" t="s">
        <v>59</v>
      </c>
      <c r="B718" t="s">
        <v>60</v>
      </c>
      <c r="C718" s="54">
        <v>37015</v>
      </c>
      <c r="D718" s="3">
        <v>0.8145601851851851</v>
      </c>
    </row>
    <row r="719" spans="1:4" ht="12.75">
      <c r="A719" t="s">
        <v>61</v>
      </c>
      <c r="B719" t="s">
        <v>62</v>
      </c>
      <c r="C719" s="54">
        <v>37015</v>
      </c>
      <c r="D719" s="3">
        <v>0.8146875</v>
      </c>
    </row>
    <row r="720" spans="1:4" ht="12.75">
      <c r="A720" t="s">
        <v>63</v>
      </c>
      <c r="B720" t="s">
        <v>64</v>
      </c>
      <c r="C720" s="54">
        <v>37015</v>
      </c>
      <c r="D720" s="3">
        <v>0.8148148148148149</v>
      </c>
    </row>
    <row r="721" spans="1:4" ht="12.75">
      <c r="A721" t="s">
        <v>65</v>
      </c>
      <c r="B721" t="s">
        <v>66</v>
      </c>
      <c r="C721" s="54">
        <v>37015</v>
      </c>
      <c r="D721" s="3">
        <v>0.8149421296296296</v>
      </c>
    </row>
    <row r="722" spans="1:4" ht="12.75">
      <c r="A722" t="s">
        <v>67</v>
      </c>
      <c r="B722" t="s">
        <v>68</v>
      </c>
      <c r="C722" s="54">
        <v>37015</v>
      </c>
      <c r="D722" s="3">
        <v>0.8150578703703704</v>
      </c>
    </row>
    <row r="723" spans="1:4" ht="12.75">
      <c r="A723" t="s">
        <v>69</v>
      </c>
      <c r="B723" t="s">
        <v>70</v>
      </c>
      <c r="C723" s="54">
        <v>37015</v>
      </c>
      <c r="D723" s="3">
        <v>0.8151967592592593</v>
      </c>
    </row>
    <row r="724" spans="1:4" ht="12.75">
      <c r="A724" t="s">
        <v>71</v>
      </c>
      <c r="B724" t="s">
        <v>72</v>
      </c>
      <c r="C724" s="54">
        <v>37015</v>
      </c>
      <c r="D724" s="3">
        <v>0.815324074074074</v>
      </c>
    </row>
    <row r="725" spans="1:4" ht="12.75">
      <c r="A725" t="s">
        <v>73</v>
      </c>
      <c r="B725" t="s">
        <v>74</v>
      </c>
      <c r="C725" s="54">
        <v>37015</v>
      </c>
      <c r="D725" s="3">
        <v>0.8154513888888889</v>
      </c>
    </row>
    <row r="726" spans="1:4" ht="12.75">
      <c r="A726" t="s">
        <v>75</v>
      </c>
      <c r="B726" t="s">
        <v>76</v>
      </c>
      <c r="C726" s="54">
        <v>37015</v>
      </c>
      <c r="D726" s="3">
        <v>0.8155787037037037</v>
      </c>
    </row>
    <row r="727" spans="1:4" ht="12.75">
      <c r="A727" t="s">
        <v>77</v>
      </c>
      <c r="B727" t="s">
        <v>78</v>
      </c>
      <c r="C727" s="54">
        <v>37015</v>
      </c>
      <c r="D727" s="3">
        <v>0.8157175925925926</v>
      </c>
    </row>
    <row r="728" spans="1:4" ht="12.75">
      <c r="A728" t="s">
        <v>79</v>
      </c>
      <c r="B728" t="s">
        <v>80</v>
      </c>
      <c r="C728" s="54">
        <v>37015</v>
      </c>
      <c r="D728" s="3">
        <v>0.8158333333333333</v>
      </c>
    </row>
    <row r="729" spans="1:4" ht="12.75">
      <c r="A729" t="s">
        <v>81</v>
      </c>
      <c r="B729" t="s">
        <v>82</v>
      </c>
      <c r="C729" s="54">
        <v>37015</v>
      </c>
      <c r="D729" s="3">
        <v>0.8159722222222222</v>
      </c>
    </row>
    <row r="730" spans="1:4" ht="12.75">
      <c r="A730" t="s">
        <v>83</v>
      </c>
      <c r="B730" t="s">
        <v>84</v>
      </c>
      <c r="C730" s="54">
        <v>37015</v>
      </c>
      <c r="D730" s="3">
        <v>0.816099537037037</v>
      </c>
    </row>
    <row r="731" spans="1:4" ht="12.75">
      <c r="A731" t="s">
        <v>85</v>
      </c>
      <c r="B731" t="s">
        <v>86</v>
      </c>
      <c r="C731" s="54">
        <v>37015</v>
      </c>
      <c r="D731" s="3">
        <v>0.8162152777777778</v>
      </c>
    </row>
    <row r="732" spans="1:4" ht="12.75">
      <c r="A732" t="s">
        <v>87</v>
      </c>
      <c r="B732" t="s">
        <v>88</v>
      </c>
      <c r="C732" s="54">
        <v>37015</v>
      </c>
      <c r="D732" s="3">
        <v>0.8163425925925926</v>
      </c>
    </row>
    <row r="733" spans="1:4" ht="12.75">
      <c r="A733" t="s">
        <v>89</v>
      </c>
      <c r="B733" t="s">
        <v>90</v>
      </c>
      <c r="C733" s="54">
        <v>37015</v>
      </c>
      <c r="D733" s="3">
        <v>0.8164699074074074</v>
      </c>
    </row>
    <row r="734" spans="1:4" ht="12.75">
      <c r="A734" t="s">
        <v>91</v>
      </c>
      <c r="B734" t="s">
        <v>92</v>
      </c>
      <c r="C734" s="54">
        <v>37015</v>
      </c>
      <c r="D734" s="3">
        <v>0.8166087962962963</v>
      </c>
    </row>
    <row r="735" spans="1:4" ht="12.75">
      <c r="A735" t="s">
        <v>93</v>
      </c>
      <c r="B735" t="s">
        <v>94</v>
      </c>
      <c r="C735" s="54">
        <v>37015</v>
      </c>
      <c r="D735" s="3">
        <v>0.8167361111111111</v>
      </c>
    </row>
    <row r="736" spans="1:4" ht="12.75">
      <c r="A736" t="s">
        <v>95</v>
      </c>
      <c r="B736" t="s">
        <v>96</v>
      </c>
      <c r="C736" s="54">
        <v>37015</v>
      </c>
      <c r="D736" s="3">
        <v>0.8168634259259259</v>
      </c>
    </row>
    <row r="737" spans="1:4" ht="12.75">
      <c r="A737" t="s">
        <v>97</v>
      </c>
      <c r="B737" t="s">
        <v>98</v>
      </c>
      <c r="C737" s="54">
        <v>37015</v>
      </c>
      <c r="D737" s="3">
        <v>0.8170023148148148</v>
      </c>
    </row>
    <row r="738" spans="1:4" ht="12.75">
      <c r="A738" t="s">
        <v>99</v>
      </c>
      <c r="B738" t="s">
        <v>100</v>
      </c>
      <c r="C738" s="54">
        <v>37015</v>
      </c>
      <c r="D738" s="3">
        <v>0.8171180555555555</v>
      </c>
    </row>
    <row r="739" spans="1:4" ht="12.75">
      <c r="A739" t="s">
        <v>101</v>
      </c>
      <c r="B739" t="s">
        <v>102</v>
      </c>
      <c r="C739" s="54">
        <v>37015</v>
      </c>
      <c r="D739" s="3">
        <v>0.8172569444444444</v>
      </c>
    </row>
    <row r="740" spans="1:4" ht="12.75">
      <c r="A740" t="s">
        <v>103</v>
      </c>
      <c r="B740" t="s">
        <v>104</v>
      </c>
      <c r="C740" s="54">
        <v>37015</v>
      </c>
      <c r="D740" s="3">
        <v>0.8173958333333333</v>
      </c>
    </row>
    <row r="741" spans="1:4" ht="12.75">
      <c r="A741" t="s">
        <v>105</v>
      </c>
      <c r="B741" t="s">
        <v>106</v>
      </c>
      <c r="C741" s="54">
        <v>37015</v>
      </c>
      <c r="D741" s="3">
        <v>0.8175347222222222</v>
      </c>
    </row>
    <row r="742" spans="1:4" ht="12.75">
      <c r="A742" t="s">
        <v>107</v>
      </c>
      <c r="B742" t="s">
        <v>108</v>
      </c>
      <c r="C742" s="54">
        <v>37015</v>
      </c>
      <c r="D742" s="3">
        <v>0.817662037037037</v>
      </c>
    </row>
    <row r="743" spans="1:4" ht="12.75">
      <c r="A743" t="s">
        <v>109</v>
      </c>
      <c r="B743" t="s">
        <v>110</v>
      </c>
      <c r="C743" s="54">
        <v>37015</v>
      </c>
      <c r="D743" s="3">
        <v>0.8177893518518519</v>
      </c>
    </row>
    <row r="744" spans="1:4" ht="12.75">
      <c r="A744" t="s">
        <v>111</v>
      </c>
      <c r="B744" t="s">
        <v>112</v>
      </c>
      <c r="C744" s="54">
        <v>37015</v>
      </c>
      <c r="D744" s="3">
        <v>0.8179282407407408</v>
      </c>
    </row>
    <row r="745" spans="1:4" ht="12.75">
      <c r="A745" t="s">
        <v>113</v>
      </c>
      <c r="B745" t="s">
        <v>114</v>
      </c>
      <c r="C745" s="54">
        <v>37015</v>
      </c>
      <c r="D745" s="3">
        <v>0.8180671296296297</v>
      </c>
    </row>
    <row r="746" spans="1:4" ht="12.75">
      <c r="A746" t="s">
        <v>115</v>
      </c>
      <c r="B746" t="s">
        <v>116</v>
      </c>
      <c r="C746" s="54">
        <v>37015</v>
      </c>
      <c r="D746" s="3">
        <v>0.8181828703703703</v>
      </c>
    </row>
    <row r="747" spans="1:4" ht="12.75">
      <c r="A747" t="s">
        <v>117</v>
      </c>
      <c r="B747" t="s">
        <v>118</v>
      </c>
      <c r="C747" s="54">
        <v>37015</v>
      </c>
      <c r="D747" s="3">
        <v>0.8182986111111111</v>
      </c>
    </row>
    <row r="748" spans="1:4" ht="12.75">
      <c r="A748" t="s">
        <v>119</v>
      </c>
      <c r="B748" t="s">
        <v>120</v>
      </c>
      <c r="C748" s="54">
        <v>37015</v>
      </c>
      <c r="D748" s="3">
        <v>0.818425925925926</v>
      </c>
    </row>
    <row r="749" spans="1:4" ht="12.75">
      <c r="A749" t="s">
        <v>121</v>
      </c>
      <c r="B749" t="s">
        <v>122</v>
      </c>
      <c r="C749" s="54">
        <v>37015</v>
      </c>
      <c r="D749" s="3">
        <v>0.8185532407407408</v>
      </c>
    </row>
    <row r="750" spans="1:4" ht="12.75">
      <c r="A750" t="s">
        <v>123</v>
      </c>
      <c r="B750" t="s">
        <v>124</v>
      </c>
      <c r="C750" s="54">
        <v>37015</v>
      </c>
      <c r="D750" s="3">
        <v>0.8186921296296297</v>
      </c>
    </row>
    <row r="751" spans="1:4" ht="12.75">
      <c r="A751" t="s">
        <v>125</v>
      </c>
      <c r="B751" t="s">
        <v>126</v>
      </c>
      <c r="C751" s="54">
        <v>37015</v>
      </c>
      <c r="D751" s="3">
        <v>0.8188310185185186</v>
      </c>
    </row>
    <row r="752" spans="1:4" ht="12.75">
      <c r="A752" t="s">
        <v>127</v>
      </c>
      <c r="B752" t="s">
        <v>128</v>
      </c>
      <c r="C752" s="54">
        <v>37015</v>
      </c>
      <c r="D752" s="3">
        <v>0.8189467592592593</v>
      </c>
    </row>
    <row r="753" spans="1:4" ht="12.75">
      <c r="A753" t="s">
        <v>129</v>
      </c>
      <c r="B753" t="s">
        <v>130</v>
      </c>
      <c r="C753" s="54">
        <v>37015</v>
      </c>
      <c r="D753" s="3">
        <v>0.8190740740740741</v>
      </c>
    </row>
    <row r="754" spans="1:4" ht="12.75">
      <c r="A754" t="s">
        <v>131</v>
      </c>
      <c r="B754" t="s">
        <v>132</v>
      </c>
      <c r="C754" s="54">
        <v>37015</v>
      </c>
      <c r="D754" s="3">
        <v>0.8191898148148148</v>
      </c>
    </row>
    <row r="755" spans="1:4" ht="12.75">
      <c r="A755" t="s">
        <v>133</v>
      </c>
      <c r="B755" t="s">
        <v>134</v>
      </c>
      <c r="C755" s="54">
        <v>37015</v>
      </c>
      <c r="D755" s="3">
        <v>0.8193287037037037</v>
      </c>
    </row>
    <row r="756" spans="1:4" ht="12.75">
      <c r="A756" t="s">
        <v>135</v>
      </c>
      <c r="B756" t="s">
        <v>136</v>
      </c>
      <c r="C756" s="54">
        <v>37015</v>
      </c>
      <c r="D756" s="3">
        <v>0.8194675925925926</v>
      </c>
    </row>
    <row r="757" spans="1:4" ht="12.75">
      <c r="A757" t="s">
        <v>137</v>
      </c>
      <c r="B757" t="s">
        <v>138</v>
      </c>
      <c r="C757" s="54">
        <v>37015</v>
      </c>
      <c r="D757" s="3">
        <v>0.8196064814814815</v>
      </c>
    </row>
    <row r="758" spans="1:4" ht="12.75">
      <c r="A758" t="s">
        <v>139</v>
      </c>
      <c r="B758" t="s">
        <v>140</v>
      </c>
      <c r="C758" s="54">
        <v>37015</v>
      </c>
      <c r="D758" s="3">
        <v>0.8197337962962963</v>
      </c>
    </row>
    <row r="759" spans="1:4" ht="12.75">
      <c r="A759" t="s">
        <v>141</v>
      </c>
      <c r="B759" t="s">
        <v>142</v>
      </c>
      <c r="C759" s="54">
        <v>37015</v>
      </c>
      <c r="D759" s="3">
        <v>0.8198726851851852</v>
      </c>
    </row>
    <row r="760" spans="1:4" ht="12.75">
      <c r="A760" t="s">
        <v>143</v>
      </c>
      <c r="B760" t="s">
        <v>144</v>
      </c>
      <c r="C760" s="54">
        <v>37015</v>
      </c>
      <c r="D760" s="3">
        <v>0.82</v>
      </c>
    </row>
    <row r="761" spans="1:4" ht="12.75">
      <c r="A761" t="s">
        <v>145</v>
      </c>
      <c r="B761" t="s">
        <v>146</v>
      </c>
      <c r="C761" s="54">
        <v>37015</v>
      </c>
      <c r="D761" s="3">
        <v>0.8201157407407407</v>
      </c>
    </row>
    <row r="762" spans="1:4" ht="12.75">
      <c r="A762" t="s">
        <v>147</v>
      </c>
      <c r="B762" t="s">
        <v>148</v>
      </c>
      <c r="C762" s="54">
        <v>37015</v>
      </c>
      <c r="D762" s="3">
        <v>0.8202546296296296</v>
      </c>
    </row>
    <row r="763" spans="1:4" ht="12.75">
      <c r="A763" t="s">
        <v>149</v>
      </c>
      <c r="B763" t="s">
        <v>150</v>
      </c>
      <c r="C763" s="54">
        <v>37015</v>
      </c>
      <c r="D763" s="3">
        <v>0.8203935185185185</v>
      </c>
    </row>
    <row r="764" spans="1:4" ht="12.75">
      <c r="A764" t="s">
        <v>151</v>
      </c>
      <c r="B764" t="s">
        <v>152</v>
      </c>
      <c r="C764" s="54">
        <v>37015</v>
      </c>
      <c r="D764" s="3">
        <v>0.8205208333333333</v>
      </c>
    </row>
    <row r="765" spans="1:4" ht="12.75">
      <c r="A765" t="s">
        <v>151</v>
      </c>
      <c r="B765" t="s">
        <v>153</v>
      </c>
      <c r="C765" s="54">
        <v>37015</v>
      </c>
      <c r="D765" s="3">
        <v>0.8206365740740741</v>
      </c>
    </row>
    <row r="766" spans="1:4" ht="12.75">
      <c r="A766" t="s">
        <v>154</v>
      </c>
      <c r="B766" t="s">
        <v>155</v>
      </c>
      <c r="C766" s="54">
        <v>37015</v>
      </c>
      <c r="D766" s="3">
        <v>0.820775462962963</v>
      </c>
    </row>
    <row r="767" spans="1:4" ht="12.75">
      <c r="A767" t="s">
        <v>156</v>
      </c>
      <c r="B767" t="s">
        <v>157</v>
      </c>
      <c r="C767" s="54">
        <v>37015</v>
      </c>
      <c r="D767" s="3">
        <v>0.8209143518518518</v>
      </c>
    </row>
    <row r="768" spans="1:4" ht="12.75">
      <c r="A768" t="s">
        <v>158</v>
      </c>
      <c r="B768" t="s">
        <v>159</v>
      </c>
      <c r="C768" s="54">
        <v>37015</v>
      </c>
      <c r="D768" s="3">
        <v>0.8210300925925926</v>
      </c>
    </row>
    <row r="769" spans="1:4" ht="12.75">
      <c r="A769" t="s">
        <v>160</v>
      </c>
      <c r="B769" t="s">
        <v>161</v>
      </c>
      <c r="C769" s="54">
        <v>37015</v>
      </c>
      <c r="D769" s="3">
        <v>0.8211574074074074</v>
      </c>
    </row>
    <row r="770" spans="1:4" ht="12.75">
      <c r="A770" t="s">
        <v>162</v>
      </c>
      <c r="B770" t="s">
        <v>163</v>
      </c>
      <c r="C770" s="54">
        <v>37015</v>
      </c>
      <c r="D770" s="3">
        <v>0.8212962962962963</v>
      </c>
    </row>
    <row r="771" spans="1:4" ht="12.75">
      <c r="A771" t="s">
        <v>164</v>
      </c>
      <c r="B771" t="s">
        <v>165</v>
      </c>
      <c r="C771" s="54">
        <v>37015</v>
      </c>
      <c r="D771" s="3">
        <v>0.8214351851851852</v>
      </c>
    </row>
    <row r="772" spans="1:4" ht="12.75">
      <c r="A772" t="s">
        <v>166</v>
      </c>
      <c r="B772" t="s">
        <v>167</v>
      </c>
      <c r="C772" s="54">
        <v>37015</v>
      </c>
      <c r="D772" s="3">
        <v>0.8215509259259259</v>
      </c>
    </row>
    <row r="773" spans="1:4" ht="12.75">
      <c r="A773" t="s">
        <v>168</v>
      </c>
      <c r="B773" t="s">
        <v>169</v>
      </c>
      <c r="C773" s="54">
        <v>37015</v>
      </c>
      <c r="D773" s="3">
        <v>0.8216782407407407</v>
      </c>
    </row>
    <row r="774" spans="1:4" ht="12.75">
      <c r="A774" t="s">
        <v>170</v>
      </c>
      <c r="B774" t="s">
        <v>171</v>
      </c>
      <c r="C774" s="54">
        <v>37015</v>
      </c>
      <c r="D774" s="3">
        <v>0.8217939814814814</v>
      </c>
    </row>
    <row r="775" spans="1:4" ht="12.75">
      <c r="A775" t="s">
        <v>172</v>
      </c>
      <c r="B775" t="s">
        <v>173</v>
      </c>
      <c r="C775" s="54">
        <v>37015</v>
      </c>
      <c r="D775" s="3">
        <v>0.8219212962962964</v>
      </c>
    </row>
    <row r="776" spans="1:4" ht="12.75">
      <c r="A776" t="s">
        <v>174</v>
      </c>
      <c r="B776" t="s">
        <v>175</v>
      </c>
      <c r="C776" s="54">
        <v>37015</v>
      </c>
      <c r="D776" s="3">
        <v>0.8220601851851851</v>
      </c>
    </row>
    <row r="777" spans="1:4" ht="12.75">
      <c r="A777" t="s">
        <v>176</v>
      </c>
      <c r="B777" t="s">
        <v>177</v>
      </c>
      <c r="C777" s="54">
        <v>37015</v>
      </c>
      <c r="D777" s="3">
        <v>0.8221875</v>
      </c>
    </row>
    <row r="778" spans="1:4" ht="12.75">
      <c r="A778" t="s">
        <v>178</v>
      </c>
      <c r="B778" t="s">
        <v>179</v>
      </c>
      <c r="C778" s="54">
        <v>37015</v>
      </c>
      <c r="D778" s="3">
        <v>0.8223148148148148</v>
      </c>
    </row>
    <row r="779" spans="1:4" ht="12.75">
      <c r="A779" t="s">
        <v>180</v>
      </c>
      <c r="B779" t="s">
        <v>181</v>
      </c>
      <c r="C779" s="54">
        <v>37015</v>
      </c>
      <c r="D779" s="3">
        <v>0.8224305555555556</v>
      </c>
    </row>
    <row r="780" spans="1:4" ht="12.75">
      <c r="A780" t="s">
        <v>182</v>
      </c>
      <c r="B780" t="s">
        <v>183</v>
      </c>
      <c r="C780" s="54">
        <v>37015</v>
      </c>
      <c r="D780" s="3">
        <v>0.8225462962962963</v>
      </c>
    </row>
    <row r="781" spans="1:4" ht="12.75">
      <c r="A781" t="s">
        <v>184</v>
      </c>
      <c r="B781" t="s">
        <v>185</v>
      </c>
      <c r="C781" s="54">
        <v>37015</v>
      </c>
      <c r="D781" s="3">
        <v>0.8226851851851852</v>
      </c>
    </row>
    <row r="782" spans="1:4" ht="12.75">
      <c r="A782" t="s">
        <v>186</v>
      </c>
      <c r="B782" t="s">
        <v>187</v>
      </c>
      <c r="C782" s="54">
        <v>37015</v>
      </c>
      <c r="D782" s="3">
        <v>0.8228125</v>
      </c>
    </row>
    <row r="783" spans="1:4" ht="12.75">
      <c r="A783" t="s">
        <v>188</v>
      </c>
      <c r="B783" t="s">
        <v>189</v>
      </c>
      <c r="C783" s="54">
        <v>37015</v>
      </c>
      <c r="D783" s="3">
        <v>0.8229282407407408</v>
      </c>
    </row>
    <row r="784" spans="1:4" ht="12.75">
      <c r="A784" t="s">
        <v>190</v>
      </c>
      <c r="B784" t="s">
        <v>191</v>
      </c>
      <c r="C784" s="54">
        <v>37015</v>
      </c>
      <c r="D784" s="3">
        <v>0.8230439814814815</v>
      </c>
    </row>
    <row r="785" spans="1:4" ht="12.75">
      <c r="A785" t="s">
        <v>192</v>
      </c>
      <c r="B785" t="s">
        <v>193</v>
      </c>
      <c r="C785" s="54">
        <v>37015</v>
      </c>
      <c r="D785" s="3">
        <v>0.8231597222222223</v>
      </c>
    </row>
    <row r="786" spans="1:4" ht="12.75">
      <c r="A786" t="s">
        <v>194</v>
      </c>
      <c r="B786" t="s">
        <v>195</v>
      </c>
      <c r="C786" s="54">
        <v>37015</v>
      </c>
      <c r="D786" s="3">
        <v>0.823275462962963</v>
      </c>
    </row>
    <row r="787" spans="1:4" ht="12.75">
      <c r="A787" t="s">
        <v>196</v>
      </c>
      <c r="B787" t="s">
        <v>197</v>
      </c>
      <c r="C787" s="54">
        <v>37015</v>
      </c>
      <c r="D787" s="3">
        <v>0.8234027777777778</v>
      </c>
    </row>
    <row r="788" spans="1:4" ht="12.75">
      <c r="A788" t="s">
        <v>198</v>
      </c>
      <c r="B788" t="s">
        <v>199</v>
      </c>
      <c r="C788" s="54">
        <v>37015</v>
      </c>
      <c r="D788" s="3">
        <v>0.8235300925925926</v>
      </c>
    </row>
    <row r="789" spans="1:4" ht="12.75">
      <c r="A789" t="s">
        <v>200</v>
      </c>
      <c r="B789" t="s">
        <v>201</v>
      </c>
      <c r="C789" s="54">
        <v>37015</v>
      </c>
      <c r="D789" s="3">
        <v>0.8236458333333333</v>
      </c>
    </row>
    <row r="790" spans="1:4" ht="12.75">
      <c r="A790" t="s">
        <v>202</v>
      </c>
      <c r="B790" t="s">
        <v>203</v>
      </c>
      <c r="C790" s="54">
        <v>37015</v>
      </c>
      <c r="D790" s="3">
        <v>0.8237731481481482</v>
      </c>
    </row>
    <row r="791" spans="1:4" ht="12.75">
      <c r="A791" t="s">
        <v>204</v>
      </c>
      <c r="B791" t="s">
        <v>205</v>
      </c>
      <c r="C791" s="54">
        <v>37015</v>
      </c>
      <c r="D791" s="3">
        <v>0.823900462962963</v>
      </c>
    </row>
    <row r="792" spans="1:4" ht="12.75">
      <c r="A792" t="s">
        <v>206</v>
      </c>
      <c r="B792" t="s">
        <v>207</v>
      </c>
      <c r="C792" s="54">
        <v>37015</v>
      </c>
      <c r="D792" s="3">
        <v>0.8240277777777778</v>
      </c>
    </row>
    <row r="793" spans="1:4" ht="12.75">
      <c r="A793" t="s">
        <v>71</v>
      </c>
      <c r="B793" t="s">
        <v>208</v>
      </c>
      <c r="C793" s="54">
        <v>37015</v>
      </c>
      <c r="D793" s="3">
        <v>0.8241550925925926</v>
      </c>
    </row>
    <row r="794" spans="1:4" ht="12.75">
      <c r="A794" t="s">
        <v>209</v>
      </c>
      <c r="B794" t="s">
        <v>210</v>
      </c>
      <c r="C794" s="54">
        <v>37015</v>
      </c>
      <c r="D794" s="3">
        <v>0.8242939814814815</v>
      </c>
    </row>
    <row r="795" spans="1:4" ht="12.75">
      <c r="A795" t="s">
        <v>211</v>
      </c>
      <c r="B795" t="s">
        <v>212</v>
      </c>
      <c r="C795" s="54">
        <v>37015</v>
      </c>
      <c r="D795" s="3">
        <v>0.8244097222222222</v>
      </c>
    </row>
    <row r="796" spans="1:4" ht="12.75">
      <c r="A796" t="s">
        <v>213</v>
      </c>
      <c r="B796" t="s">
        <v>214</v>
      </c>
      <c r="C796" s="54">
        <v>37015</v>
      </c>
      <c r="D796" s="3">
        <v>0.824525462962963</v>
      </c>
    </row>
    <row r="797" spans="1:4" ht="12.75">
      <c r="A797" t="s">
        <v>215</v>
      </c>
      <c r="B797" t="s">
        <v>216</v>
      </c>
      <c r="C797" s="54">
        <v>37015</v>
      </c>
      <c r="D797" s="3">
        <v>0.8246527777777778</v>
      </c>
    </row>
    <row r="798" spans="1:4" ht="12.75">
      <c r="A798" t="s">
        <v>217</v>
      </c>
      <c r="B798" t="s">
        <v>218</v>
      </c>
      <c r="C798" s="54">
        <v>37015</v>
      </c>
      <c r="D798" s="3">
        <v>0.8247685185185185</v>
      </c>
    </row>
    <row r="799" spans="1:4" ht="12.75">
      <c r="A799" t="s">
        <v>219</v>
      </c>
      <c r="B799" t="s">
        <v>220</v>
      </c>
      <c r="C799" s="54">
        <v>37015</v>
      </c>
      <c r="D799" s="3">
        <v>0.8248842592592592</v>
      </c>
    </row>
    <row r="800" spans="1:4" ht="12.75">
      <c r="A800" t="s">
        <v>221</v>
      </c>
      <c r="B800" t="s">
        <v>222</v>
      </c>
      <c r="C800" s="54">
        <v>37015</v>
      </c>
      <c r="D800" s="3">
        <v>0.8250115740740741</v>
      </c>
    </row>
    <row r="801" spans="1:4" ht="12.75">
      <c r="A801" t="s">
        <v>223</v>
      </c>
      <c r="B801" t="s">
        <v>224</v>
      </c>
      <c r="C801" s="54">
        <v>37015</v>
      </c>
      <c r="D801" s="3">
        <v>0.8251273148148148</v>
      </c>
    </row>
    <row r="802" spans="1:4" ht="12.75">
      <c r="A802" t="s">
        <v>225</v>
      </c>
      <c r="B802" t="s">
        <v>128</v>
      </c>
      <c r="C802" s="54">
        <v>37015</v>
      </c>
      <c r="D802" s="3">
        <v>0.8252662037037037</v>
      </c>
    </row>
    <row r="803" spans="1:4" ht="12.75">
      <c r="A803" t="s">
        <v>226</v>
      </c>
      <c r="B803" t="s">
        <v>227</v>
      </c>
      <c r="C803" s="54">
        <v>37015</v>
      </c>
      <c r="D803" s="3">
        <v>0.8254050925925926</v>
      </c>
    </row>
    <row r="804" spans="1:4" ht="12.75">
      <c r="A804" t="s">
        <v>228</v>
      </c>
      <c r="B804" t="s">
        <v>229</v>
      </c>
      <c r="C804" s="54">
        <v>37015</v>
      </c>
      <c r="D804" s="3">
        <v>0.8255324074074074</v>
      </c>
    </row>
    <row r="805" spans="1:4" ht="12.75">
      <c r="A805" t="s">
        <v>230</v>
      </c>
      <c r="B805" t="s">
        <v>231</v>
      </c>
      <c r="C805" s="54">
        <v>37015</v>
      </c>
      <c r="D805" s="3">
        <v>0.8256597222222223</v>
      </c>
    </row>
    <row r="806" spans="1:4" ht="12.75">
      <c r="A806" t="s">
        <v>232</v>
      </c>
      <c r="B806" t="s">
        <v>233</v>
      </c>
      <c r="C806" s="54">
        <v>37015</v>
      </c>
      <c r="D806" s="3">
        <v>0.825787037037037</v>
      </c>
    </row>
    <row r="807" spans="1:4" ht="12.75">
      <c r="A807" t="s">
        <v>234</v>
      </c>
      <c r="B807" t="s">
        <v>235</v>
      </c>
      <c r="C807" s="54">
        <v>37015</v>
      </c>
      <c r="D807" s="3">
        <v>0.8259143518518518</v>
      </c>
    </row>
    <row r="808" spans="1:4" ht="12.75">
      <c r="A808" t="s">
        <v>236</v>
      </c>
      <c r="B808" t="s">
        <v>237</v>
      </c>
      <c r="C808" s="54">
        <v>37015</v>
      </c>
      <c r="D808" s="3">
        <v>0.8260416666666667</v>
      </c>
    </row>
    <row r="809" spans="1:4" ht="12.75">
      <c r="A809" t="s">
        <v>238</v>
      </c>
      <c r="B809" t="s">
        <v>216</v>
      </c>
      <c r="C809" s="54">
        <v>37015</v>
      </c>
      <c r="D809" s="3">
        <v>0.8261805555555556</v>
      </c>
    </row>
    <row r="810" spans="1:4" ht="12.75">
      <c r="A810" t="s">
        <v>239</v>
      </c>
      <c r="B810" t="s">
        <v>240</v>
      </c>
      <c r="C810" s="54">
        <v>37015</v>
      </c>
      <c r="D810" s="3">
        <v>0.8262962962962962</v>
      </c>
    </row>
    <row r="811" spans="1:4" ht="12.75">
      <c r="A811" t="s">
        <v>241</v>
      </c>
      <c r="B811" t="s">
        <v>242</v>
      </c>
      <c r="C811" s="54">
        <v>37015</v>
      </c>
      <c r="D811" s="3">
        <v>0.8264351851851851</v>
      </c>
    </row>
    <row r="812" spans="1:4" ht="12.75">
      <c r="A812" t="s">
        <v>243</v>
      </c>
      <c r="B812" t="s">
        <v>244</v>
      </c>
      <c r="C812" s="54">
        <v>37015</v>
      </c>
      <c r="D812" s="3">
        <v>0.8265509259259259</v>
      </c>
    </row>
    <row r="813" spans="1:4" ht="12.75">
      <c r="A813" t="s">
        <v>245</v>
      </c>
      <c r="B813" t="s">
        <v>246</v>
      </c>
      <c r="C813" s="54">
        <v>37015</v>
      </c>
      <c r="D813" s="3">
        <v>0.8266782407407408</v>
      </c>
    </row>
    <row r="814" spans="1:4" ht="12.75">
      <c r="A814" t="s">
        <v>247</v>
      </c>
      <c r="B814" t="s">
        <v>248</v>
      </c>
      <c r="C814" s="54">
        <v>37015</v>
      </c>
      <c r="D814" s="3">
        <v>0.8268055555555556</v>
      </c>
    </row>
    <row r="815" spans="1:4" ht="12.75">
      <c r="A815" t="s">
        <v>249</v>
      </c>
      <c r="B815" t="s">
        <v>250</v>
      </c>
      <c r="C815" s="54">
        <v>37015</v>
      </c>
      <c r="D815" s="3">
        <v>0.8269444444444445</v>
      </c>
    </row>
    <row r="816" spans="1:4" ht="12.75">
      <c r="A816" t="s">
        <v>252</v>
      </c>
      <c r="B816" t="s">
        <v>253</v>
      </c>
      <c r="C816" s="54">
        <v>37015</v>
      </c>
      <c r="D816" s="3">
        <v>0.8270717592592592</v>
      </c>
    </row>
    <row r="817" spans="1:4" ht="12.75">
      <c r="A817" t="s">
        <v>254</v>
      </c>
      <c r="B817" t="s">
        <v>255</v>
      </c>
      <c r="C817" s="54">
        <v>37015</v>
      </c>
      <c r="D817" s="3">
        <v>0.8271990740740741</v>
      </c>
    </row>
    <row r="818" spans="1:4" ht="12.75">
      <c r="A818" t="s">
        <v>256</v>
      </c>
      <c r="B818" t="s">
        <v>257</v>
      </c>
      <c r="C818" s="54">
        <v>37015</v>
      </c>
      <c r="D818" s="3">
        <v>0.8273263888888889</v>
      </c>
    </row>
    <row r="819" spans="1:4" ht="12.75">
      <c r="A819" t="s">
        <v>258</v>
      </c>
      <c r="B819" t="s">
        <v>259</v>
      </c>
      <c r="C819" s="54">
        <v>37015</v>
      </c>
      <c r="D819" s="3">
        <v>0.8274421296296296</v>
      </c>
    </row>
    <row r="820" spans="1:4" ht="12.75">
      <c r="A820" t="s">
        <v>260</v>
      </c>
      <c r="B820" t="s">
        <v>261</v>
      </c>
      <c r="C820" s="54">
        <v>37015</v>
      </c>
      <c r="D820" s="3">
        <v>0.8275810185185185</v>
      </c>
    </row>
    <row r="821" spans="1:4" ht="12.75">
      <c r="A821" t="s">
        <v>262</v>
      </c>
      <c r="B821" t="s">
        <v>263</v>
      </c>
      <c r="C821" s="54">
        <v>37015</v>
      </c>
      <c r="D821" s="3">
        <v>0.8276967592592593</v>
      </c>
    </row>
    <row r="822" spans="1:4" ht="12.75">
      <c r="A822" t="s">
        <v>264</v>
      </c>
      <c r="B822" t="s">
        <v>265</v>
      </c>
      <c r="C822" s="54">
        <v>37015</v>
      </c>
      <c r="D822" s="3">
        <v>0.8278125</v>
      </c>
    </row>
    <row r="823" spans="1:4" ht="12.75">
      <c r="A823" t="s">
        <v>266</v>
      </c>
      <c r="B823" t="s">
        <v>267</v>
      </c>
      <c r="C823" s="54">
        <v>37015</v>
      </c>
      <c r="D823" s="3">
        <v>0.8279513888888889</v>
      </c>
    </row>
    <row r="824" spans="1:4" ht="12.75">
      <c r="A824" t="s">
        <v>268</v>
      </c>
      <c r="B824" t="s">
        <v>269</v>
      </c>
      <c r="C824" s="54">
        <v>37015</v>
      </c>
      <c r="D824" s="3">
        <v>0.8280902777777778</v>
      </c>
    </row>
    <row r="825" spans="1:4" ht="12.75">
      <c r="A825" t="s">
        <v>270</v>
      </c>
      <c r="B825" t="s">
        <v>271</v>
      </c>
      <c r="C825" s="54">
        <v>37015</v>
      </c>
      <c r="D825" s="3">
        <v>0.8282291666666667</v>
      </c>
    </row>
    <row r="826" spans="1:4" ht="12.75">
      <c r="A826" t="s">
        <v>272</v>
      </c>
      <c r="B826" t="s">
        <v>273</v>
      </c>
      <c r="C826" s="54">
        <v>37015</v>
      </c>
      <c r="D826" s="3">
        <v>0.8283564814814816</v>
      </c>
    </row>
    <row r="827" spans="1:4" ht="12.75">
      <c r="A827" t="s">
        <v>274</v>
      </c>
      <c r="B827" t="s">
        <v>275</v>
      </c>
      <c r="C827" s="54">
        <v>37015</v>
      </c>
      <c r="D827" s="3">
        <v>0.8284953703703705</v>
      </c>
    </row>
    <row r="828" spans="1:4" ht="12.75">
      <c r="A828" t="s">
        <v>276</v>
      </c>
      <c r="B828" t="s">
        <v>277</v>
      </c>
      <c r="C828" s="54">
        <v>37015</v>
      </c>
      <c r="D828" s="3">
        <v>0.8286226851851852</v>
      </c>
    </row>
    <row r="829" spans="1:4" ht="12.75">
      <c r="A829" t="s">
        <v>278</v>
      </c>
      <c r="B829" t="s">
        <v>279</v>
      </c>
      <c r="C829" s="54">
        <v>37015</v>
      </c>
      <c r="D829" s="3">
        <v>0.8287615740740741</v>
      </c>
    </row>
    <row r="830" spans="1:4" ht="12.75">
      <c r="A830" t="s">
        <v>280</v>
      </c>
      <c r="B830" t="s">
        <v>281</v>
      </c>
      <c r="C830" s="54">
        <v>37015</v>
      </c>
      <c r="D830" s="3">
        <v>0.8288888888888889</v>
      </c>
    </row>
    <row r="831" spans="1:4" ht="12.75">
      <c r="A831" t="s">
        <v>282</v>
      </c>
      <c r="B831" t="s">
        <v>283</v>
      </c>
      <c r="C831" s="54">
        <v>37015</v>
      </c>
      <c r="D831" s="3">
        <v>0.8290277777777778</v>
      </c>
    </row>
    <row r="832" spans="1:4" ht="12.75">
      <c r="A832" t="s">
        <v>284</v>
      </c>
      <c r="B832" t="s">
        <v>285</v>
      </c>
      <c r="C832" s="54">
        <v>37015</v>
      </c>
      <c r="D832" s="3">
        <v>0.8291550925925927</v>
      </c>
    </row>
    <row r="833" spans="1:4" ht="12.75">
      <c r="A833" t="s">
        <v>286</v>
      </c>
      <c r="B833" t="s">
        <v>287</v>
      </c>
      <c r="C833" s="54">
        <v>37015</v>
      </c>
      <c r="D833" s="3">
        <v>0.8292939814814814</v>
      </c>
    </row>
    <row r="834" spans="1:4" ht="12.75">
      <c r="A834" t="s">
        <v>288</v>
      </c>
      <c r="B834" t="s">
        <v>289</v>
      </c>
      <c r="C834" s="54">
        <v>37015</v>
      </c>
      <c r="D834" s="3">
        <v>0.8294212962962964</v>
      </c>
    </row>
    <row r="835" spans="1:4" ht="12.75">
      <c r="A835" t="s">
        <v>290</v>
      </c>
      <c r="B835" t="s">
        <v>291</v>
      </c>
      <c r="C835" s="54">
        <v>37015</v>
      </c>
      <c r="D835" s="3">
        <v>0.8295486111111111</v>
      </c>
    </row>
    <row r="836" spans="1:4" ht="12.75">
      <c r="A836" t="s">
        <v>292</v>
      </c>
      <c r="B836" t="s">
        <v>293</v>
      </c>
      <c r="C836" s="54">
        <v>37015</v>
      </c>
      <c r="D836" s="3">
        <v>0.829675925925926</v>
      </c>
    </row>
    <row r="837" spans="1:4" ht="12.75">
      <c r="A837" t="s">
        <v>294</v>
      </c>
      <c r="B837" t="s">
        <v>295</v>
      </c>
      <c r="C837" s="54">
        <v>37015</v>
      </c>
      <c r="D837" s="3">
        <v>0.8298148148148149</v>
      </c>
    </row>
    <row r="838" spans="1:4" ht="12.75">
      <c r="A838" t="s">
        <v>296</v>
      </c>
      <c r="B838" t="s">
        <v>297</v>
      </c>
      <c r="C838" s="54">
        <v>37015</v>
      </c>
      <c r="D838" s="3">
        <v>0.8299305555555555</v>
      </c>
    </row>
    <row r="839" spans="1:4" ht="12.75">
      <c r="A839" t="s">
        <v>298</v>
      </c>
      <c r="B839" t="s">
        <v>299</v>
      </c>
      <c r="C839" s="54">
        <v>37015</v>
      </c>
      <c r="D839" s="3">
        <v>0.8300578703703704</v>
      </c>
    </row>
    <row r="840" spans="1:4" ht="12.75">
      <c r="A840" t="s">
        <v>300</v>
      </c>
      <c r="B840" t="s">
        <v>301</v>
      </c>
      <c r="C840" s="54">
        <v>37015</v>
      </c>
      <c r="D840" s="3">
        <v>0.8301851851851851</v>
      </c>
    </row>
    <row r="841" spans="1:4" ht="12.75">
      <c r="A841" t="s">
        <v>302</v>
      </c>
      <c r="B841" t="s">
        <v>303</v>
      </c>
      <c r="C841" s="54">
        <v>37015</v>
      </c>
      <c r="D841" s="3">
        <v>0.830300925925926</v>
      </c>
    </row>
    <row r="842" spans="1:4" ht="12.75">
      <c r="A842" t="s">
        <v>304</v>
      </c>
      <c r="B842" t="s">
        <v>305</v>
      </c>
      <c r="C842" s="54">
        <v>37015</v>
      </c>
      <c r="D842" s="3">
        <v>0.8304398148148149</v>
      </c>
    </row>
    <row r="843" spans="1:4" ht="12.75">
      <c r="A843" t="s">
        <v>306</v>
      </c>
      <c r="B843" t="s">
        <v>307</v>
      </c>
      <c r="C843" s="54">
        <v>37015</v>
      </c>
      <c r="D843" s="3">
        <v>0.8305555555555556</v>
      </c>
    </row>
    <row r="844" spans="1:4" ht="12.75">
      <c r="A844" t="s">
        <v>308</v>
      </c>
      <c r="B844" t="s">
        <v>309</v>
      </c>
      <c r="C844" s="54">
        <v>37015</v>
      </c>
      <c r="D844" s="3">
        <v>0.8306828703703704</v>
      </c>
    </row>
    <row r="845" spans="1:4" ht="12.75">
      <c r="A845" t="s">
        <v>310</v>
      </c>
      <c r="B845" t="s">
        <v>311</v>
      </c>
      <c r="C845" s="54">
        <v>37015</v>
      </c>
      <c r="D845" s="3">
        <v>0.8308101851851851</v>
      </c>
    </row>
    <row r="846" spans="1:4" ht="12.75">
      <c r="A846" t="s">
        <v>312</v>
      </c>
      <c r="B846" t="s">
        <v>313</v>
      </c>
      <c r="C846" s="54">
        <v>37015</v>
      </c>
      <c r="D846" s="3">
        <v>0.8309375</v>
      </c>
    </row>
    <row r="847" spans="1:4" ht="12.75">
      <c r="A847" t="s">
        <v>314</v>
      </c>
      <c r="B847" t="s">
        <v>315</v>
      </c>
      <c r="C847" s="54">
        <v>37015</v>
      </c>
      <c r="D847" s="3">
        <v>0.8310648148148148</v>
      </c>
    </row>
    <row r="848" spans="1:4" ht="12.75">
      <c r="A848" t="s">
        <v>316</v>
      </c>
      <c r="B848" t="s">
        <v>317</v>
      </c>
      <c r="C848" s="54">
        <v>37015</v>
      </c>
      <c r="D848" s="3">
        <v>0.8311921296296297</v>
      </c>
    </row>
    <row r="849" spans="1:4" ht="12.75">
      <c r="A849" t="s">
        <v>318</v>
      </c>
      <c r="B849" t="s">
        <v>319</v>
      </c>
      <c r="C849" s="54">
        <v>37015</v>
      </c>
      <c r="D849" s="3">
        <v>0.8313310185185184</v>
      </c>
    </row>
    <row r="850" spans="1:4" ht="12.75">
      <c r="A850" t="s">
        <v>320</v>
      </c>
      <c r="B850" t="s">
        <v>321</v>
      </c>
      <c r="C850" s="54">
        <v>37015</v>
      </c>
      <c r="D850" s="3">
        <v>0.8314467592592593</v>
      </c>
    </row>
    <row r="851" spans="1:4" ht="12.75">
      <c r="A851" t="s">
        <v>322</v>
      </c>
      <c r="B851" t="s">
        <v>323</v>
      </c>
      <c r="C851" s="54">
        <v>37015</v>
      </c>
      <c r="D851" s="3">
        <v>0.8315856481481482</v>
      </c>
    </row>
    <row r="852" spans="1:4" ht="12.75">
      <c r="A852" t="s">
        <v>324</v>
      </c>
      <c r="B852" t="s">
        <v>325</v>
      </c>
      <c r="C852" s="54">
        <v>37015</v>
      </c>
      <c r="D852" s="3">
        <v>0.831712962962963</v>
      </c>
    </row>
    <row r="853" spans="1:4" ht="12.75">
      <c r="A853" t="s">
        <v>326</v>
      </c>
      <c r="B853" t="s">
        <v>327</v>
      </c>
      <c r="C853" s="54">
        <v>37015</v>
      </c>
      <c r="D853" s="3">
        <v>0.8318402777777778</v>
      </c>
    </row>
    <row r="854" spans="1:4" ht="12.75">
      <c r="A854" t="s">
        <v>328</v>
      </c>
      <c r="B854" t="s">
        <v>329</v>
      </c>
      <c r="C854" s="54">
        <v>37015</v>
      </c>
      <c r="D854" s="3">
        <v>0.8319560185185185</v>
      </c>
    </row>
    <row r="855" spans="1:4" ht="12.75">
      <c r="A855" t="s">
        <v>330</v>
      </c>
      <c r="B855" t="s">
        <v>331</v>
      </c>
      <c r="C855" s="54">
        <v>37015</v>
      </c>
      <c r="D855" s="3">
        <v>0.8320833333333333</v>
      </c>
    </row>
    <row r="856" spans="1:4" ht="12.75">
      <c r="A856" t="s">
        <v>332</v>
      </c>
      <c r="B856" t="s">
        <v>333</v>
      </c>
      <c r="C856" s="54">
        <v>37015</v>
      </c>
      <c r="D856" s="3">
        <v>0.832210648148148</v>
      </c>
    </row>
    <row r="857" spans="1:4" ht="12.75">
      <c r="A857" t="s">
        <v>334</v>
      </c>
      <c r="B857" t="s">
        <v>335</v>
      </c>
      <c r="C857" s="54">
        <v>37015</v>
      </c>
      <c r="D857" s="3">
        <v>0.832337962962963</v>
      </c>
    </row>
    <row r="858" spans="1:4" ht="12.75">
      <c r="A858" t="s">
        <v>336</v>
      </c>
      <c r="B858" t="s">
        <v>337</v>
      </c>
      <c r="C858" s="54">
        <v>37015</v>
      </c>
      <c r="D858" s="3">
        <v>0.8324768518518518</v>
      </c>
    </row>
    <row r="859" spans="1:4" ht="12.75">
      <c r="A859" t="s">
        <v>338</v>
      </c>
      <c r="B859" t="s">
        <v>339</v>
      </c>
      <c r="C859" s="54">
        <v>37015</v>
      </c>
      <c r="D859" s="3">
        <v>0.8325925925925927</v>
      </c>
    </row>
    <row r="860" spans="1:4" ht="12.75">
      <c r="A860" t="s">
        <v>340</v>
      </c>
      <c r="B860" t="s">
        <v>341</v>
      </c>
      <c r="C860" s="54">
        <v>37015</v>
      </c>
      <c r="D860" s="3">
        <v>0.8327199074074074</v>
      </c>
    </row>
    <row r="861" spans="1:4" ht="12.75">
      <c r="A861" t="s">
        <v>342</v>
      </c>
      <c r="B861" t="s">
        <v>343</v>
      </c>
      <c r="C861" s="54">
        <v>37015</v>
      </c>
      <c r="D861" s="3">
        <v>0.8328472222222222</v>
      </c>
    </row>
    <row r="862" spans="1:4" ht="12.75">
      <c r="A862" t="s">
        <v>344</v>
      </c>
      <c r="B862" t="s">
        <v>345</v>
      </c>
      <c r="C862" s="54">
        <v>37015</v>
      </c>
      <c r="D862" s="3">
        <v>0.832974537037037</v>
      </c>
    </row>
    <row r="863" spans="1:4" ht="12.75">
      <c r="A863" t="s">
        <v>346</v>
      </c>
      <c r="B863" t="s">
        <v>347</v>
      </c>
      <c r="C863" s="54">
        <v>37015</v>
      </c>
      <c r="D863" s="3">
        <v>0.8331018518518518</v>
      </c>
    </row>
    <row r="864" spans="1:4" ht="12.75">
      <c r="A864" t="s">
        <v>348</v>
      </c>
      <c r="B864" t="s">
        <v>349</v>
      </c>
      <c r="C864" s="54">
        <v>37015</v>
      </c>
      <c r="D864" s="3">
        <v>0.8332291666666666</v>
      </c>
    </row>
    <row r="865" spans="1:4" ht="12.75">
      <c r="A865" t="s">
        <v>350</v>
      </c>
      <c r="B865" t="s">
        <v>351</v>
      </c>
      <c r="C865" s="54">
        <v>37015</v>
      </c>
      <c r="D865" s="3">
        <v>0.8333449074074074</v>
      </c>
    </row>
    <row r="866" spans="1:4" ht="12.75">
      <c r="A866" t="s">
        <v>352</v>
      </c>
      <c r="B866" t="s">
        <v>353</v>
      </c>
      <c r="C866" s="54">
        <v>37015</v>
      </c>
      <c r="D866" s="3">
        <v>0.8334837962962963</v>
      </c>
    </row>
    <row r="867" spans="1:4" ht="12.75">
      <c r="A867" t="s">
        <v>354</v>
      </c>
      <c r="B867" t="s">
        <v>355</v>
      </c>
      <c r="C867" s="54">
        <v>37015</v>
      </c>
      <c r="D867" s="3">
        <v>0.8336111111111112</v>
      </c>
    </row>
    <row r="868" spans="1:4" ht="12.75">
      <c r="A868" t="s">
        <v>356</v>
      </c>
      <c r="B868" t="s">
        <v>357</v>
      </c>
      <c r="C868" s="54">
        <v>37015</v>
      </c>
      <c r="D868" s="3">
        <v>0.8337268518518518</v>
      </c>
    </row>
    <row r="869" spans="1:4" ht="12.75">
      <c r="A869" t="s">
        <v>358</v>
      </c>
      <c r="B869" t="s">
        <v>359</v>
      </c>
      <c r="C869" s="54">
        <v>37015</v>
      </c>
      <c r="D869" s="3">
        <v>0.8338657407407407</v>
      </c>
    </row>
    <row r="870" spans="1:4" ht="12.75">
      <c r="A870" t="s">
        <v>360</v>
      </c>
      <c r="B870" t="s">
        <v>361</v>
      </c>
      <c r="C870" s="54">
        <v>37015</v>
      </c>
      <c r="D870" s="3">
        <v>0.8339814814814814</v>
      </c>
    </row>
    <row r="871" spans="1:4" ht="12.75">
      <c r="A871" t="s">
        <v>362</v>
      </c>
      <c r="B871" t="s">
        <v>363</v>
      </c>
      <c r="C871" s="54">
        <v>37015</v>
      </c>
      <c r="D871" s="3">
        <v>0.8341087962962962</v>
      </c>
    </row>
    <row r="872" spans="1:4" ht="12.75">
      <c r="A872" t="s">
        <v>364</v>
      </c>
      <c r="B872" t="s">
        <v>365</v>
      </c>
      <c r="C872" s="54">
        <v>37015</v>
      </c>
      <c r="D872" s="3">
        <v>0.8342361111111112</v>
      </c>
    </row>
    <row r="873" spans="1:4" ht="12.75">
      <c r="A873" t="s">
        <v>366</v>
      </c>
      <c r="B873" t="s">
        <v>367</v>
      </c>
      <c r="C873" s="54">
        <v>37015</v>
      </c>
      <c r="D873" s="3">
        <v>0.8343634259259259</v>
      </c>
    </row>
    <row r="874" spans="1:4" ht="12.75">
      <c r="A874" t="s">
        <v>368</v>
      </c>
      <c r="B874" t="s">
        <v>369</v>
      </c>
      <c r="C874" s="54">
        <v>37015</v>
      </c>
      <c r="D874" s="3">
        <v>0.8345023148148148</v>
      </c>
    </row>
    <row r="875" spans="1:4" ht="12.75">
      <c r="A875" t="s">
        <v>370</v>
      </c>
      <c r="B875" t="s">
        <v>371</v>
      </c>
      <c r="C875" s="54">
        <v>37015</v>
      </c>
      <c r="D875" s="3">
        <v>0.8346180555555556</v>
      </c>
    </row>
    <row r="876" spans="1:4" ht="12.75">
      <c r="A876" t="s">
        <v>372</v>
      </c>
      <c r="B876" t="s">
        <v>373</v>
      </c>
      <c r="C876" s="54">
        <v>37015</v>
      </c>
      <c r="D876" s="3">
        <v>0.8347453703703703</v>
      </c>
    </row>
    <row r="877" spans="1:4" ht="12.75">
      <c r="A877" t="s">
        <v>374</v>
      </c>
      <c r="B877" t="s">
        <v>375</v>
      </c>
      <c r="C877" s="54">
        <v>37015</v>
      </c>
      <c r="D877" s="3">
        <v>0.8348842592592592</v>
      </c>
    </row>
    <row r="878" spans="1:4" ht="12.75">
      <c r="A878" t="s">
        <v>376</v>
      </c>
      <c r="B878" t="s">
        <v>377</v>
      </c>
      <c r="C878" s="54">
        <v>37015</v>
      </c>
      <c r="D878" s="3">
        <v>0.8350115740740741</v>
      </c>
    </row>
    <row r="879" spans="1:4" ht="12.75">
      <c r="A879" t="s">
        <v>378</v>
      </c>
      <c r="B879" t="s">
        <v>379</v>
      </c>
      <c r="C879" s="54">
        <v>37015</v>
      </c>
      <c r="D879" s="3">
        <v>0.8351273148148147</v>
      </c>
    </row>
    <row r="880" spans="1:4" ht="12.75">
      <c r="A880" t="s">
        <v>380</v>
      </c>
      <c r="B880" t="s">
        <v>381</v>
      </c>
      <c r="C880" s="54">
        <v>37015</v>
      </c>
      <c r="D880" s="3">
        <v>0.8352546296296296</v>
      </c>
    </row>
    <row r="881" spans="1:4" ht="12.75">
      <c r="A881" t="s">
        <v>382</v>
      </c>
      <c r="B881" t="s">
        <v>383</v>
      </c>
      <c r="C881" s="54">
        <v>37015</v>
      </c>
      <c r="D881" s="3">
        <v>0.8353819444444445</v>
      </c>
    </row>
    <row r="882" spans="1:4" ht="12.75">
      <c r="A882" t="s">
        <v>384</v>
      </c>
      <c r="B882" t="s">
        <v>385</v>
      </c>
      <c r="C882" s="54">
        <v>37015</v>
      </c>
      <c r="D882" s="3">
        <v>0.8355208333333333</v>
      </c>
    </row>
    <row r="883" spans="1:4" ht="12.75">
      <c r="A883" t="s">
        <v>386</v>
      </c>
      <c r="B883" t="s">
        <v>387</v>
      </c>
      <c r="C883" s="54">
        <v>37015</v>
      </c>
      <c r="D883" s="3">
        <v>0.8356365740740741</v>
      </c>
    </row>
    <row r="884" spans="1:4" ht="12.75">
      <c r="A884" t="s">
        <v>388</v>
      </c>
      <c r="B884" t="s">
        <v>389</v>
      </c>
      <c r="C884" s="54">
        <v>37015</v>
      </c>
      <c r="D884" s="3">
        <v>0.8357638888888889</v>
      </c>
    </row>
    <row r="885" spans="1:4" ht="12.75">
      <c r="A885" t="s">
        <v>390</v>
      </c>
      <c r="B885" t="s">
        <v>391</v>
      </c>
      <c r="C885" s="54">
        <v>37015</v>
      </c>
      <c r="D885" s="3">
        <v>0.8358912037037037</v>
      </c>
    </row>
    <row r="886" spans="1:4" ht="12.75">
      <c r="A886" t="s">
        <v>392</v>
      </c>
      <c r="B886" t="s">
        <v>393</v>
      </c>
      <c r="C886" s="54">
        <v>37015</v>
      </c>
      <c r="D886" s="3">
        <v>0.8360185185185185</v>
      </c>
    </row>
    <row r="887" spans="1:4" ht="12.75">
      <c r="A887" t="s">
        <v>394</v>
      </c>
      <c r="B887" t="s">
        <v>395</v>
      </c>
      <c r="C887" s="54">
        <v>37015</v>
      </c>
      <c r="D887" s="3">
        <v>0.8361458333333333</v>
      </c>
    </row>
    <row r="888" spans="1:4" ht="12.75">
      <c r="A888" t="s">
        <v>396</v>
      </c>
      <c r="B888" t="s">
        <v>397</v>
      </c>
      <c r="C888" s="54">
        <v>37015</v>
      </c>
      <c r="D888" s="3">
        <v>0.8362847222222222</v>
      </c>
    </row>
    <row r="889" spans="1:4" ht="12.75">
      <c r="A889" t="s">
        <v>398</v>
      </c>
      <c r="B889" t="s">
        <v>399</v>
      </c>
      <c r="C889" s="54">
        <v>37015</v>
      </c>
      <c r="D889" s="3">
        <v>0.836400462962963</v>
      </c>
    </row>
    <row r="890" spans="1:4" ht="12.75">
      <c r="A890" t="s">
        <v>400</v>
      </c>
      <c r="B890" t="s">
        <v>401</v>
      </c>
      <c r="C890" s="54">
        <v>37015</v>
      </c>
      <c r="D890" s="3">
        <v>0.8365277777777779</v>
      </c>
    </row>
    <row r="891" spans="1:4" ht="12.75">
      <c r="A891" t="s">
        <v>402</v>
      </c>
      <c r="B891" t="s">
        <v>403</v>
      </c>
      <c r="C891" s="54">
        <v>37015</v>
      </c>
      <c r="D891" s="3">
        <v>0.8366550925925926</v>
      </c>
    </row>
    <row r="892" spans="1:4" ht="12.75">
      <c r="A892" t="s">
        <v>404</v>
      </c>
      <c r="B892" t="s">
        <v>405</v>
      </c>
      <c r="C892" s="54">
        <v>37015</v>
      </c>
      <c r="D892" s="3">
        <v>0.8367939814814815</v>
      </c>
    </row>
    <row r="893" spans="1:4" ht="12.75">
      <c r="A893" t="s">
        <v>406</v>
      </c>
      <c r="B893" t="s">
        <v>407</v>
      </c>
      <c r="C893" s="54">
        <v>37015</v>
      </c>
      <c r="D893" s="3">
        <v>0.8369328703703703</v>
      </c>
    </row>
    <row r="894" spans="1:4" ht="12.75">
      <c r="A894" t="s">
        <v>408</v>
      </c>
      <c r="B894" t="s">
        <v>409</v>
      </c>
      <c r="C894" s="54">
        <v>37015</v>
      </c>
      <c r="D894" s="3">
        <v>0.8370601851851852</v>
      </c>
    </row>
    <row r="895" spans="1:4" ht="12.75">
      <c r="A895" t="s">
        <v>410</v>
      </c>
      <c r="B895" t="s">
        <v>411</v>
      </c>
      <c r="C895" s="54">
        <v>37015</v>
      </c>
      <c r="D895" s="3">
        <v>0.8371875</v>
      </c>
    </row>
    <row r="896" spans="1:4" ht="12.75">
      <c r="A896" t="s">
        <v>412</v>
      </c>
      <c r="B896" t="s">
        <v>413</v>
      </c>
      <c r="C896" s="54">
        <v>37015</v>
      </c>
      <c r="D896" s="3">
        <v>0.8373032407407407</v>
      </c>
    </row>
    <row r="897" spans="1:4" ht="12.75">
      <c r="A897" t="s">
        <v>414</v>
      </c>
      <c r="B897" t="s">
        <v>415</v>
      </c>
      <c r="C897" s="54">
        <v>37015</v>
      </c>
      <c r="D897" s="3">
        <v>0.8374421296296296</v>
      </c>
    </row>
    <row r="898" spans="1:4" ht="12.75">
      <c r="A898" t="s">
        <v>416</v>
      </c>
      <c r="B898" t="s">
        <v>417</v>
      </c>
      <c r="C898" s="54">
        <v>37015</v>
      </c>
      <c r="D898" s="3">
        <v>0.8375578703703703</v>
      </c>
    </row>
    <row r="899" spans="1:4" ht="12.75">
      <c r="A899" t="s">
        <v>418</v>
      </c>
      <c r="B899" t="s">
        <v>419</v>
      </c>
      <c r="C899" s="54">
        <v>37015</v>
      </c>
      <c r="D899" s="3">
        <v>0.8376736111111112</v>
      </c>
    </row>
    <row r="900" spans="1:4" ht="12.75">
      <c r="A900" t="s">
        <v>420</v>
      </c>
      <c r="B900" t="s">
        <v>421</v>
      </c>
      <c r="C900" s="54">
        <v>37015</v>
      </c>
      <c r="D900" s="3">
        <v>0.8378009259259259</v>
      </c>
    </row>
    <row r="901" spans="1:4" ht="12.75">
      <c r="A901" t="s">
        <v>422</v>
      </c>
      <c r="B901" t="s">
        <v>423</v>
      </c>
      <c r="C901" s="54">
        <v>37015</v>
      </c>
      <c r="D901" s="3">
        <v>0.8379166666666666</v>
      </c>
    </row>
    <row r="902" spans="1:4" ht="12.75">
      <c r="A902" t="s">
        <v>424</v>
      </c>
      <c r="B902" t="s">
        <v>425</v>
      </c>
      <c r="C902" s="54">
        <v>37015</v>
      </c>
      <c r="D902" s="3">
        <v>0.8380439814814814</v>
      </c>
    </row>
    <row r="903" spans="1:4" ht="12.75">
      <c r="A903" t="s">
        <v>426</v>
      </c>
      <c r="B903" t="s">
        <v>427</v>
      </c>
      <c r="C903" s="54">
        <v>37015</v>
      </c>
      <c r="D903" s="3">
        <v>0.8381828703703703</v>
      </c>
    </row>
    <row r="904" spans="1:4" ht="12.75">
      <c r="A904" t="s">
        <v>428</v>
      </c>
      <c r="B904" t="s">
        <v>429</v>
      </c>
      <c r="C904" s="54">
        <v>37015</v>
      </c>
      <c r="D904" s="3">
        <v>0.8383217592592592</v>
      </c>
    </row>
    <row r="905" spans="1:4" ht="12.75">
      <c r="A905" t="s">
        <v>430</v>
      </c>
      <c r="B905" t="s">
        <v>431</v>
      </c>
      <c r="C905" s="54">
        <v>37015</v>
      </c>
      <c r="D905" s="3">
        <v>0.8384606481481481</v>
      </c>
    </row>
    <row r="906" spans="1:4" ht="12.75">
      <c r="A906" t="s">
        <v>432</v>
      </c>
      <c r="B906" t="s">
        <v>433</v>
      </c>
      <c r="C906" s="54">
        <v>37015</v>
      </c>
      <c r="D906" s="3">
        <v>0.838587962962963</v>
      </c>
    </row>
    <row r="907" spans="1:4" ht="12.75">
      <c r="A907" t="s">
        <v>434</v>
      </c>
      <c r="B907" t="s">
        <v>435</v>
      </c>
      <c r="C907" s="54">
        <v>37015</v>
      </c>
      <c r="D907" s="3">
        <v>0.8387152777777778</v>
      </c>
    </row>
    <row r="908" spans="1:4" ht="12.75">
      <c r="A908" t="s">
        <v>436</v>
      </c>
      <c r="B908" t="s">
        <v>437</v>
      </c>
      <c r="C908" s="54">
        <v>37015</v>
      </c>
      <c r="D908" s="3">
        <v>0.8388541666666667</v>
      </c>
    </row>
    <row r="909" spans="1:4" ht="12.75">
      <c r="A909" t="s">
        <v>438</v>
      </c>
      <c r="B909" t="s">
        <v>439</v>
      </c>
      <c r="C909" s="54">
        <v>37015</v>
      </c>
      <c r="D909" s="3">
        <v>0.8389699074074074</v>
      </c>
    </row>
    <row r="910" spans="1:4" ht="12.75">
      <c r="A910" t="s">
        <v>440</v>
      </c>
      <c r="B910" t="s">
        <v>441</v>
      </c>
      <c r="C910" s="54">
        <v>37015</v>
      </c>
      <c r="D910" s="3">
        <v>0.8390972222222222</v>
      </c>
    </row>
    <row r="911" spans="1:4" ht="12.75">
      <c r="A911" t="s">
        <v>442</v>
      </c>
      <c r="B911" t="s">
        <v>443</v>
      </c>
      <c r="C911" s="54">
        <v>37015</v>
      </c>
      <c r="D911" s="3">
        <v>0.8392708333333333</v>
      </c>
    </row>
    <row r="912" spans="1:4" ht="12.75">
      <c r="A912" t="s">
        <v>444</v>
      </c>
      <c r="B912" t="s">
        <v>445</v>
      </c>
      <c r="C912" s="54">
        <v>37015</v>
      </c>
      <c r="D912" s="3">
        <v>0.8393865740740741</v>
      </c>
    </row>
    <row r="913" spans="1:4" ht="12.75">
      <c r="A913" t="s">
        <v>446</v>
      </c>
      <c r="B913" t="s">
        <v>447</v>
      </c>
      <c r="C913" s="54">
        <v>37015</v>
      </c>
      <c r="D913" s="3">
        <v>0.839525462962963</v>
      </c>
    </row>
    <row r="914" spans="1:4" ht="12.75">
      <c r="A914" t="s">
        <v>448</v>
      </c>
      <c r="B914" t="s">
        <v>449</v>
      </c>
      <c r="C914" s="54">
        <v>37015</v>
      </c>
      <c r="D914" s="3">
        <v>0.8396527777777778</v>
      </c>
    </row>
    <row r="915" spans="1:4" ht="12.75">
      <c r="A915" t="s">
        <v>450</v>
      </c>
      <c r="B915" t="s">
        <v>451</v>
      </c>
      <c r="C915" s="54">
        <v>37015</v>
      </c>
      <c r="D915" s="3">
        <v>0.8397800925925926</v>
      </c>
    </row>
    <row r="916" spans="1:4" ht="12.75">
      <c r="A916" t="s">
        <v>452</v>
      </c>
      <c r="B916" t="s">
        <v>453</v>
      </c>
      <c r="C916" s="54">
        <v>37015</v>
      </c>
      <c r="D916" s="3">
        <v>0.8399074074074074</v>
      </c>
    </row>
    <row r="917" spans="1:4" ht="12.75">
      <c r="A917" t="s">
        <v>454</v>
      </c>
      <c r="B917" t="s">
        <v>455</v>
      </c>
      <c r="C917" s="54">
        <v>37015</v>
      </c>
      <c r="D917" s="3">
        <v>0.8400462962962963</v>
      </c>
    </row>
    <row r="918" spans="1:4" ht="12.75">
      <c r="A918" t="s">
        <v>456</v>
      </c>
      <c r="B918" t="s">
        <v>457</v>
      </c>
      <c r="C918" s="54">
        <v>37015</v>
      </c>
      <c r="D918" s="3">
        <v>0.8401736111111111</v>
      </c>
    </row>
    <row r="919" spans="1:4" ht="12.75">
      <c r="A919" t="s">
        <v>458</v>
      </c>
      <c r="B919" t="s">
        <v>459</v>
      </c>
      <c r="C919" s="54">
        <v>37015</v>
      </c>
      <c r="D919" s="3">
        <v>0.8403125</v>
      </c>
    </row>
    <row r="920" spans="1:4" ht="12.75">
      <c r="A920" t="s">
        <v>460</v>
      </c>
      <c r="B920" t="s">
        <v>461</v>
      </c>
      <c r="C920" s="54">
        <v>37015</v>
      </c>
      <c r="D920" s="3">
        <v>0.8404513888888889</v>
      </c>
    </row>
    <row r="921" spans="1:4" ht="12.75">
      <c r="A921" t="s">
        <v>462</v>
      </c>
      <c r="B921" t="s">
        <v>463</v>
      </c>
      <c r="C921" s="54">
        <v>37015</v>
      </c>
      <c r="D921" s="3">
        <v>0.8405787037037037</v>
      </c>
    </row>
    <row r="922" spans="1:4" ht="12.75">
      <c r="A922" t="s">
        <v>464</v>
      </c>
      <c r="B922" t="s">
        <v>465</v>
      </c>
      <c r="C922" s="54">
        <v>37015</v>
      </c>
      <c r="D922" s="3">
        <v>0.8407060185185186</v>
      </c>
    </row>
    <row r="923" spans="1:4" ht="12.75">
      <c r="A923" t="s">
        <v>466</v>
      </c>
      <c r="B923" t="s">
        <v>467</v>
      </c>
      <c r="C923" s="54">
        <v>37015</v>
      </c>
      <c r="D923" s="3">
        <v>0.8408217592592592</v>
      </c>
    </row>
    <row r="924" spans="1:4" ht="12.75">
      <c r="A924" t="s">
        <v>468</v>
      </c>
      <c r="B924" t="s">
        <v>469</v>
      </c>
      <c r="C924" s="54">
        <v>37015</v>
      </c>
      <c r="D924" s="3">
        <v>0.840949074074074</v>
      </c>
    </row>
    <row r="925" spans="1:4" ht="12.75">
      <c r="A925" t="s">
        <v>470</v>
      </c>
      <c r="B925" t="s">
        <v>471</v>
      </c>
      <c r="C925" s="54">
        <v>37015</v>
      </c>
      <c r="D925" s="3">
        <v>0.8410648148148149</v>
      </c>
    </row>
    <row r="926" spans="1:4" ht="12.75">
      <c r="A926" t="s">
        <v>472</v>
      </c>
      <c r="B926" t="s">
        <v>473</v>
      </c>
      <c r="C926" s="54">
        <v>37015</v>
      </c>
      <c r="D926" s="3">
        <v>0.8412037037037038</v>
      </c>
    </row>
    <row r="927" spans="1:4" ht="12.75">
      <c r="A927" t="s">
        <v>474</v>
      </c>
      <c r="B927" t="s">
        <v>475</v>
      </c>
      <c r="C927" s="54">
        <v>37015</v>
      </c>
      <c r="D927" s="3">
        <v>0.8413310185185185</v>
      </c>
    </row>
    <row r="928" spans="1:4" ht="12.75">
      <c r="A928" t="s">
        <v>476</v>
      </c>
      <c r="B928" t="s">
        <v>477</v>
      </c>
      <c r="C928" s="54">
        <v>37015</v>
      </c>
      <c r="D928" s="3">
        <v>0.8414699074074075</v>
      </c>
    </row>
    <row r="929" spans="1:4" ht="12.75">
      <c r="A929" t="s">
        <v>478</v>
      </c>
      <c r="B929" t="s">
        <v>479</v>
      </c>
      <c r="C929" s="54">
        <v>37015</v>
      </c>
      <c r="D929" s="3">
        <v>0.8415856481481482</v>
      </c>
    </row>
    <row r="930" spans="1:4" ht="12.75">
      <c r="A930" t="s">
        <v>480</v>
      </c>
      <c r="B930" t="s">
        <v>481</v>
      </c>
      <c r="C930" s="54">
        <v>37015</v>
      </c>
      <c r="D930" s="3">
        <v>0.8417013888888888</v>
      </c>
    </row>
    <row r="931" spans="1:4" ht="12.75">
      <c r="A931" t="s">
        <v>482</v>
      </c>
      <c r="B931" t="s">
        <v>483</v>
      </c>
      <c r="C931" s="54">
        <v>37015</v>
      </c>
      <c r="D931" s="3">
        <v>0.8418287037037038</v>
      </c>
    </row>
    <row r="932" spans="1:4" ht="12.75">
      <c r="A932" t="s">
        <v>484</v>
      </c>
      <c r="B932" t="s">
        <v>485</v>
      </c>
      <c r="C932" s="54">
        <v>37015</v>
      </c>
      <c r="D932" s="3">
        <v>0.8419444444444445</v>
      </c>
    </row>
    <row r="933" spans="1:4" ht="12.75">
      <c r="A933" t="s">
        <v>486</v>
      </c>
      <c r="B933" t="s">
        <v>487</v>
      </c>
      <c r="C933" s="54">
        <v>37015</v>
      </c>
      <c r="D933" s="3">
        <v>0.8420601851851851</v>
      </c>
    </row>
    <row r="934" spans="1:4" ht="12.75">
      <c r="A934" t="s">
        <v>488</v>
      </c>
      <c r="B934" t="s">
        <v>489</v>
      </c>
      <c r="C934" s="54">
        <v>37015</v>
      </c>
      <c r="D934" s="3">
        <v>0.8421875</v>
      </c>
    </row>
    <row r="935" spans="1:4" ht="12.75">
      <c r="A935" t="s">
        <v>490</v>
      </c>
      <c r="B935" t="s">
        <v>491</v>
      </c>
      <c r="C935" s="54">
        <v>37015</v>
      </c>
      <c r="D935" s="3">
        <v>0.8423148148148148</v>
      </c>
    </row>
    <row r="936" spans="1:4" ht="12.75">
      <c r="A936" t="s">
        <v>492</v>
      </c>
      <c r="B936" t="s">
        <v>493</v>
      </c>
      <c r="C936" s="54">
        <v>37015</v>
      </c>
      <c r="D936" s="3">
        <v>0.8424537037037036</v>
      </c>
    </row>
    <row r="937" spans="1:4" ht="12.75">
      <c r="A937" t="s">
        <v>494</v>
      </c>
      <c r="B937" t="s">
        <v>495</v>
      </c>
      <c r="C937" s="54">
        <v>37015</v>
      </c>
      <c r="D937" s="3">
        <v>0.8425694444444445</v>
      </c>
    </row>
    <row r="938" spans="1:4" ht="12.75">
      <c r="A938" t="s">
        <v>496</v>
      </c>
      <c r="B938" t="s">
        <v>497</v>
      </c>
      <c r="C938" s="54">
        <v>37015</v>
      </c>
      <c r="D938" s="3">
        <v>0.8427083333333334</v>
      </c>
    </row>
    <row r="939" spans="1:4" ht="12.75">
      <c r="A939" t="s">
        <v>511</v>
      </c>
      <c r="B939" t="s">
        <v>512</v>
      </c>
      <c r="C939" s="54">
        <v>37015</v>
      </c>
      <c r="D939" s="3">
        <v>0.8428587962962962</v>
      </c>
    </row>
    <row r="940" spans="1:4" ht="12.75">
      <c r="A940" t="s">
        <v>513</v>
      </c>
      <c r="B940" t="s">
        <v>514</v>
      </c>
      <c r="C940" s="54">
        <v>37015</v>
      </c>
      <c r="D940" s="3">
        <v>0.8429976851851851</v>
      </c>
    </row>
    <row r="941" spans="1:4" ht="12.75">
      <c r="A941" t="s">
        <v>515</v>
      </c>
      <c r="B941" t="s">
        <v>516</v>
      </c>
      <c r="C941" s="54">
        <v>37015</v>
      </c>
      <c r="D941" s="3">
        <v>0.843125</v>
      </c>
    </row>
    <row r="942" spans="1:4" ht="12.75">
      <c r="A942" t="s">
        <v>517</v>
      </c>
      <c r="B942" t="s">
        <v>518</v>
      </c>
      <c r="C942" s="54">
        <v>37015</v>
      </c>
      <c r="D942" s="3">
        <v>0.8432407407407408</v>
      </c>
    </row>
    <row r="943" spans="1:4" ht="12.75">
      <c r="A943" t="s">
        <v>519</v>
      </c>
      <c r="B943" t="s">
        <v>520</v>
      </c>
      <c r="C943" s="54">
        <v>37015</v>
      </c>
      <c r="D943" s="3">
        <v>0.8433796296296295</v>
      </c>
    </row>
    <row r="944" spans="1:4" ht="12.75">
      <c r="A944" t="s">
        <v>587</v>
      </c>
      <c r="B944" t="s">
        <v>588</v>
      </c>
      <c r="C944" s="54">
        <v>37015</v>
      </c>
      <c r="D944" s="3">
        <v>0.8435185185185184</v>
      </c>
    </row>
    <row r="945" spans="1:4" ht="12.75">
      <c r="A945" t="s">
        <v>589</v>
      </c>
      <c r="B945" t="s">
        <v>590</v>
      </c>
      <c r="C945" s="54">
        <v>37015</v>
      </c>
      <c r="D945" s="3">
        <v>0.8436342592592593</v>
      </c>
    </row>
    <row r="946" spans="1:4" ht="12.75">
      <c r="A946" t="s">
        <v>591</v>
      </c>
      <c r="B946" t="s">
        <v>592</v>
      </c>
      <c r="C946" s="54">
        <v>37015</v>
      </c>
      <c r="D946" s="3">
        <v>0.8437615740740741</v>
      </c>
    </row>
    <row r="947" spans="1:4" ht="12.75">
      <c r="A947" t="s">
        <v>593</v>
      </c>
      <c r="B947" t="s">
        <v>594</v>
      </c>
      <c r="C947" s="54">
        <v>37015</v>
      </c>
      <c r="D947" s="3">
        <v>0.8438773148148148</v>
      </c>
    </row>
    <row r="948" spans="1:4" ht="12.75">
      <c r="A948" t="s">
        <v>595</v>
      </c>
      <c r="B948" t="s">
        <v>596</v>
      </c>
      <c r="C948" s="54">
        <v>37015</v>
      </c>
      <c r="D948" s="3">
        <v>0.8439930555555555</v>
      </c>
    </row>
    <row r="949" spans="1:4" ht="12.75">
      <c r="A949" t="s">
        <v>597</v>
      </c>
      <c r="B949" t="s">
        <v>598</v>
      </c>
      <c r="C949" s="54">
        <v>37015</v>
      </c>
      <c r="D949" s="3">
        <v>0.8441319444444444</v>
      </c>
    </row>
    <row r="950" spans="1:4" ht="12.75">
      <c r="A950" t="s">
        <v>599</v>
      </c>
      <c r="B950" t="s">
        <v>600</v>
      </c>
      <c r="C950" s="54">
        <v>37015</v>
      </c>
      <c r="D950" s="3">
        <v>0.8442592592592592</v>
      </c>
    </row>
    <row r="951" spans="1:4" ht="12.75">
      <c r="A951" t="s">
        <v>601</v>
      </c>
      <c r="B951" t="s">
        <v>602</v>
      </c>
      <c r="C951" s="54">
        <v>37015</v>
      </c>
      <c r="D951" s="3">
        <v>0.8443981481481481</v>
      </c>
    </row>
    <row r="952" spans="1:4" ht="12.75">
      <c r="A952" t="s">
        <v>603</v>
      </c>
      <c r="B952" t="s">
        <v>604</v>
      </c>
      <c r="C952" s="54">
        <v>37015</v>
      </c>
      <c r="D952" s="3">
        <v>0.8445138888888889</v>
      </c>
    </row>
    <row r="953" spans="1:4" ht="12.75">
      <c r="A953" t="s">
        <v>605</v>
      </c>
      <c r="B953" t="s">
        <v>606</v>
      </c>
      <c r="C953" s="54">
        <v>37015</v>
      </c>
      <c r="D953" s="3">
        <v>0.8446412037037038</v>
      </c>
    </row>
    <row r="954" spans="1:4" ht="12.75">
      <c r="A954" t="s">
        <v>607</v>
      </c>
      <c r="B954" t="s">
        <v>608</v>
      </c>
      <c r="C954" s="54">
        <v>37015</v>
      </c>
      <c r="D954" s="3">
        <v>0.8447569444444444</v>
      </c>
    </row>
    <row r="955" spans="1:4" ht="12.75">
      <c r="A955" t="s">
        <v>609</v>
      </c>
      <c r="B955" t="s">
        <v>610</v>
      </c>
      <c r="C955" s="54">
        <v>37015</v>
      </c>
      <c r="D955" s="3">
        <v>0.8448842592592593</v>
      </c>
    </row>
    <row r="956" spans="1:4" ht="12.75">
      <c r="A956" t="s">
        <v>611</v>
      </c>
      <c r="B956" t="s">
        <v>612</v>
      </c>
      <c r="C956" s="54">
        <v>37015</v>
      </c>
      <c r="D956" s="3">
        <v>0.845011574074074</v>
      </c>
    </row>
    <row r="957" spans="1:4" ht="12.75">
      <c r="A957" t="s">
        <v>613</v>
      </c>
      <c r="B957" t="s">
        <v>614</v>
      </c>
      <c r="C957" s="54">
        <v>37015</v>
      </c>
      <c r="D957" s="3">
        <v>0.8451273148148148</v>
      </c>
    </row>
    <row r="958" spans="1:4" ht="12.75">
      <c r="A958" t="s">
        <v>615</v>
      </c>
      <c r="B958" t="s">
        <v>616</v>
      </c>
      <c r="C958" s="54">
        <v>37015</v>
      </c>
      <c r="D958" s="3">
        <v>0.8452662037037038</v>
      </c>
    </row>
    <row r="959" spans="1:4" ht="12.75">
      <c r="A959" t="s">
        <v>617</v>
      </c>
      <c r="B959" t="s">
        <v>618</v>
      </c>
      <c r="C959" s="54">
        <v>37015</v>
      </c>
      <c r="D959" s="3">
        <v>0.8453819444444445</v>
      </c>
    </row>
    <row r="960" spans="1:4" ht="12.75">
      <c r="A960" t="s">
        <v>619</v>
      </c>
      <c r="B960" t="s">
        <v>620</v>
      </c>
      <c r="C960" s="54">
        <v>37015</v>
      </c>
      <c r="D960" s="3">
        <v>0.8455092592592592</v>
      </c>
    </row>
    <row r="961" spans="1:4" ht="12.75">
      <c r="A961" t="s">
        <v>621</v>
      </c>
      <c r="B961" t="s">
        <v>622</v>
      </c>
      <c r="C961" s="54">
        <v>37015</v>
      </c>
      <c r="D961" s="3">
        <v>0.845636574074074</v>
      </c>
    </row>
    <row r="962" spans="1:4" ht="12.75">
      <c r="A962" t="s">
        <v>623</v>
      </c>
      <c r="B962" t="s">
        <v>624</v>
      </c>
      <c r="C962" s="54">
        <v>37015</v>
      </c>
      <c r="D962" s="3">
        <v>0.8457638888888889</v>
      </c>
    </row>
    <row r="963" spans="1:4" ht="12.75">
      <c r="A963" t="s">
        <v>625</v>
      </c>
      <c r="B963" t="s">
        <v>626</v>
      </c>
      <c r="C963" s="54">
        <v>37015</v>
      </c>
      <c r="D963" s="3">
        <v>0.8459027777777778</v>
      </c>
    </row>
    <row r="964" spans="1:4" ht="12.75">
      <c r="A964" t="s">
        <v>627</v>
      </c>
      <c r="B964" t="s">
        <v>631</v>
      </c>
      <c r="C964" s="54">
        <v>37015</v>
      </c>
      <c r="D964" s="3">
        <v>0.8460300925925925</v>
      </c>
    </row>
    <row r="965" spans="1:4" ht="12.75">
      <c r="A965" t="s">
        <v>632</v>
      </c>
      <c r="B965" t="s">
        <v>633</v>
      </c>
      <c r="C965" s="54">
        <v>37015</v>
      </c>
      <c r="D965" s="3">
        <v>0.8461574074074073</v>
      </c>
    </row>
    <row r="966" spans="1:4" ht="12.75">
      <c r="A966" t="s">
        <v>634</v>
      </c>
      <c r="B966" t="s">
        <v>635</v>
      </c>
      <c r="C966" s="54">
        <v>37015</v>
      </c>
      <c r="D966" s="3">
        <v>0.8462847222222223</v>
      </c>
    </row>
    <row r="967" spans="1:4" ht="12.75">
      <c r="A967" t="s">
        <v>636</v>
      </c>
      <c r="B967" t="s">
        <v>637</v>
      </c>
      <c r="C967" s="54">
        <v>37015</v>
      </c>
      <c r="D967" s="3">
        <v>0.8464236111111111</v>
      </c>
    </row>
    <row r="968" spans="1:4" ht="12.75">
      <c r="A968" t="s">
        <v>638</v>
      </c>
      <c r="B968" t="s">
        <v>639</v>
      </c>
      <c r="C968" s="54">
        <v>37015</v>
      </c>
      <c r="D968" s="3">
        <v>0.8465393518518519</v>
      </c>
    </row>
    <row r="969" spans="1:4" ht="12.75">
      <c r="A969" t="s">
        <v>640</v>
      </c>
      <c r="B969" t="s">
        <v>641</v>
      </c>
      <c r="C969" s="54">
        <v>37015</v>
      </c>
      <c r="D969" s="3">
        <v>0.8466782407407408</v>
      </c>
    </row>
    <row r="970" spans="1:4" ht="12.75">
      <c r="A970" t="s">
        <v>642</v>
      </c>
      <c r="B970" t="s">
        <v>643</v>
      </c>
      <c r="C970" s="54">
        <v>37015</v>
      </c>
      <c r="D970" s="3">
        <v>0.8467939814814814</v>
      </c>
    </row>
    <row r="971" spans="1:4" ht="12.75">
      <c r="A971" t="s">
        <v>644</v>
      </c>
      <c r="B971" t="s">
        <v>645</v>
      </c>
      <c r="C971" s="54">
        <v>37015</v>
      </c>
      <c r="D971" s="3">
        <v>0.8469328703703703</v>
      </c>
    </row>
    <row r="972" spans="1:4" ht="12.75">
      <c r="A972" t="s">
        <v>646</v>
      </c>
      <c r="B972" t="s">
        <v>647</v>
      </c>
      <c r="C972" s="54">
        <v>37015</v>
      </c>
      <c r="D972" s="3">
        <v>0.8470601851851852</v>
      </c>
    </row>
    <row r="973" spans="1:4" ht="12.75">
      <c r="A973" t="s">
        <v>648</v>
      </c>
      <c r="B973" t="s">
        <v>649</v>
      </c>
      <c r="C973" s="54">
        <v>37015</v>
      </c>
      <c r="D973" s="3">
        <v>0.8471990740740741</v>
      </c>
    </row>
    <row r="974" spans="1:4" ht="12.75">
      <c r="A974" t="s">
        <v>650</v>
      </c>
      <c r="B974" t="s">
        <v>651</v>
      </c>
      <c r="C974" s="54">
        <v>37015</v>
      </c>
      <c r="D974" s="3">
        <v>0.8473148148148147</v>
      </c>
    </row>
    <row r="975" spans="1:4" ht="12.75">
      <c r="A975" t="s">
        <v>652</v>
      </c>
      <c r="B975" t="s">
        <v>653</v>
      </c>
      <c r="C975" s="54">
        <v>37015</v>
      </c>
      <c r="D975" s="3">
        <v>0.8474305555555556</v>
      </c>
    </row>
    <row r="976" spans="1:4" ht="12.75">
      <c r="A976" t="s">
        <v>654</v>
      </c>
      <c r="B976" t="s">
        <v>655</v>
      </c>
      <c r="C976" s="54">
        <v>37015</v>
      </c>
      <c r="D976" s="3">
        <v>0.8475694444444444</v>
      </c>
    </row>
    <row r="977" spans="1:4" ht="12.75">
      <c r="A977" t="s">
        <v>656</v>
      </c>
      <c r="B977" t="s">
        <v>657</v>
      </c>
      <c r="C977" s="54">
        <v>37015</v>
      </c>
      <c r="D977" s="3">
        <v>0.8476851851851852</v>
      </c>
    </row>
    <row r="978" spans="1:4" ht="12.75">
      <c r="A978" t="s">
        <v>658</v>
      </c>
      <c r="B978" t="s">
        <v>659</v>
      </c>
      <c r="C978" s="54">
        <v>37015</v>
      </c>
      <c r="D978" s="3">
        <v>0.8478125</v>
      </c>
    </row>
    <row r="979" spans="1:4" ht="12.75">
      <c r="A979" t="s">
        <v>660</v>
      </c>
      <c r="B979" t="s">
        <v>661</v>
      </c>
      <c r="C979" s="54">
        <v>37015</v>
      </c>
      <c r="D979" s="3">
        <v>0.8479398148148148</v>
      </c>
    </row>
    <row r="980" spans="1:4" ht="12.75">
      <c r="A980" t="s">
        <v>662</v>
      </c>
      <c r="B980" t="s">
        <v>663</v>
      </c>
      <c r="C980" s="54">
        <v>37015</v>
      </c>
      <c r="D980" s="3">
        <v>0.8480671296296296</v>
      </c>
    </row>
    <row r="981" spans="1:4" ht="12.75">
      <c r="A981" t="s">
        <v>664</v>
      </c>
      <c r="B981" t="s">
        <v>665</v>
      </c>
      <c r="C981" s="54">
        <v>37015</v>
      </c>
      <c r="D981" s="3">
        <v>0.8480787037037038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5"/>
  <sheetViews>
    <sheetView zoomScale="75" zoomScaleNormal="75" workbookViewId="0" topLeftCell="A1">
      <selection activeCell="A1" sqref="A1:A85"/>
    </sheetView>
  </sheetViews>
  <sheetFormatPr defaultColWidth="9.140625" defaultRowHeight="12.75"/>
  <sheetData>
    <row r="1" ht="12.75">
      <c r="A1" t="s">
        <v>521</v>
      </c>
    </row>
    <row r="2" ht="12.75">
      <c r="A2" t="s">
        <v>522</v>
      </c>
    </row>
    <row r="3" ht="12.75">
      <c r="A3" t="s">
        <v>523</v>
      </c>
    </row>
    <row r="4" ht="12.75">
      <c r="A4" t="s">
        <v>524</v>
      </c>
    </row>
    <row r="5" ht="12.75">
      <c r="A5" t="s">
        <v>525</v>
      </c>
    </row>
    <row r="6" ht="12.75">
      <c r="A6" t="s">
        <v>526</v>
      </c>
    </row>
    <row r="7" ht="12.75">
      <c r="A7" t="s">
        <v>527</v>
      </c>
    </row>
    <row r="8" ht="12.75">
      <c r="A8" t="s">
        <v>528</v>
      </c>
    </row>
    <row r="9" ht="12.75">
      <c r="A9" t="s">
        <v>529</v>
      </c>
    </row>
    <row r="10" ht="12.75">
      <c r="A10" t="s">
        <v>530</v>
      </c>
    </row>
    <row r="11" ht="12.75">
      <c r="A11" t="s">
        <v>531</v>
      </c>
    </row>
    <row r="12" ht="12.75">
      <c r="A12" t="s">
        <v>532</v>
      </c>
    </row>
    <row r="14" ht="12.75">
      <c r="A14" t="s">
        <v>533</v>
      </c>
    </row>
    <row r="16" ht="12.75">
      <c r="A16" t="s">
        <v>534</v>
      </c>
    </row>
    <row r="17" ht="12.75">
      <c r="A17" t="s">
        <v>535</v>
      </c>
    </row>
    <row r="18" ht="12.75">
      <c r="A18" t="s">
        <v>498</v>
      </c>
    </row>
    <row r="19" ht="12.75">
      <c r="A19" t="s">
        <v>499</v>
      </c>
    </row>
    <row r="20" ht="12.75">
      <c r="A20" t="s">
        <v>536</v>
      </c>
    </row>
    <row r="21" ht="12.75">
      <c r="A21" t="s">
        <v>537</v>
      </c>
    </row>
    <row r="22" ht="12.75">
      <c r="A22" t="s">
        <v>538</v>
      </c>
    </row>
    <row r="23" ht="12.75">
      <c r="A23" t="s">
        <v>539</v>
      </c>
    </row>
    <row r="24" ht="12.75">
      <c r="A24" t="s">
        <v>540</v>
      </c>
    </row>
    <row r="25" ht="12.75">
      <c r="A25" t="s">
        <v>541</v>
      </c>
    </row>
    <row r="26" ht="12.75">
      <c r="A26" t="s">
        <v>542</v>
      </c>
    </row>
    <row r="27" ht="12.75">
      <c r="A27" t="s">
        <v>543</v>
      </c>
    </row>
    <row r="28" ht="12.75">
      <c r="A28" t="s">
        <v>544</v>
      </c>
    </row>
    <row r="29" ht="12.75">
      <c r="A29" t="s">
        <v>545</v>
      </c>
    </row>
    <row r="30" ht="12.75">
      <c r="A30" t="s">
        <v>546</v>
      </c>
    </row>
    <row r="31" ht="12.75">
      <c r="A31" t="s">
        <v>547</v>
      </c>
    </row>
    <row r="32" ht="12.75">
      <c r="A32" t="s">
        <v>548</v>
      </c>
    </row>
    <row r="33" ht="12.75">
      <c r="A33" t="s">
        <v>500</v>
      </c>
    </row>
    <row r="34" ht="12.75">
      <c r="A34" t="s">
        <v>501</v>
      </c>
    </row>
    <row r="35" ht="12.75">
      <c r="A35" t="s">
        <v>549</v>
      </c>
    </row>
    <row r="36" ht="12.75">
      <c r="A36" t="s">
        <v>550</v>
      </c>
    </row>
    <row r="37" ht="12.75">
      <c r="A37" t="s">
        <v>551</v>
      </c>
    </row>
    <row r="38" ht="12.75">
      <c r="A38" t="s">
        <v>552</v>
      </c>
    </row>
    <row r="39" ht="12.75">
      <c r="A39" t="s">
        <v>553</v>
      </c>
    </row>
    <row r="40" ht="12.75">
      <c r="A40" t="s">
        <v>554</v>
      </c>
    </row>
    <row r="41" ht="12.75">
      <c r="A41" t="s">
        <v>555</v>
      </c>
    </row>
    <row r="42" ht="12.75">
      <c r="A42" t="s">
        <v>502</v>
      </c>
    </row>
    <row r="43" ht="12.75">
      <c r="A43" t="s">
        <v>503</v>
      </c>
    </row>
    <row r="44" ht="12.75">
      <c r="A44" t="s">
        <v>504</v>
      </c>
    </row>
    <row r="45" ht="12.75">
      <c r="A45" t="s">
        <v>505</v>
      </c>
    </row>
    <row r="46" ht="12.75">
      <c r="A46" t="s">
        <v>506</v>
      </c>
    </row>
    <row r="47" ht="12.75">
      <c r="A47" t="s">
        <v>507</v>
      </c>
    </row>
    <row r="48" ht="12.75">
      <c r="A48" t="s">
        <v>508</v>
      </c>
    </row>
    <row r="49" ht="12.75">
      <c r="A49" t="s">
        <v>556</v>
      </c>
    </row>
    <row r="50" ht="12.75">
      <c r="A50" t="s">
        <v>557</v>
      </c>
    </row>
    <row r="51" ht="12.75">
      <c r="A51" t="s">
        <v>558</v>
      </c>
    </row>
    <row r="52" ht="12.75">
      <c r="A52" t="s">
        <v>559</v>
      </c>
    </row>
    <row r="53" ht="12.75">
      <c r="A53" t="s">
        <v>560</v>
      </c>
    </row>
    <row r="54" ht="12.75">
      <c r="A54" t="s">
        <v>509</v>
      </c>
    </row>
    <row r="55" ht="12.75">
      <c r="A55" t="s">
        <v>561</v>
      </c>
    </row>
    <row r="57" ht="12.75">
      <c r="A57" t="s">
        <v>562</v>
      </c>
    </row>
    <row r="58" ht="12.75">
      <c r="A58" t="s">
        <v>563</v>
      </c>
    </row>
    <row r="59" ht="12.75">
      <c r="A59" t="s">
        <v>564</v>
      </c>
    </row>
    <row r="61" ht="12.75">
      <c r="A61" t="s">
        <v>565</v>
      </c>
    </row>
    <row r="62" ht="12.75">
      <c r="A62" t="s">
        <v>566</v>
      </c>
    </row>
    <row r="63" ht="12.75">
      <c r="A63" t="s">
        <v>567</v>
      </c>
    </row>
    <row r="64" ht="12.75">
      <c r="A64" t="s">
        <v>568</v>
      </c>
    </row>
    <row r="65" ht="12.75">
      <c r="A65" t="s">
        <v>569</v>
      </c>
    </row>
    <row r="66" ht="12.75">
      <c r="A66" t="s">
        <v>570</v>
      </c>
    </row>
    <row r="67" ht="12.75">
      <c r="A67" t="s">
        <v>571</v>
      </c>
    </row>
    <row r="68" ht="12.75">
      <c r="A68" t="s">
        <v>572</v>
      </c>
    </row>
    <row r="70" ht="12.75">
      <c r="A70" t="s">
        <v>573</v>
      </c>
    </row>
    <row r="71" ht="12.75">
      <c r="A71" t="s">
        <v>574</v>
      </c>
    </row>
    <row r="73" ht="12.75">
      <c r="A73" t="s">
        <v>575</v>
      </c>
    </row>
    <row r="74" ht="12.75">
      <c r="A74" t="s">
        <v>576</v>
      </c>
    </row>
    <row r="75" ht="12.75">
      <c r="A75" t="s">
        <v>577</v>
      </c>
    </row>
    <row r="76" ht="12.75">
      <c r="A76" t="s">
        <v>578</v>
      </c>
    </row>
    <row r="77" ht="12.75">
      <c r="A77" t="s">
        <v>579</v>
      </c>
    </row>
    <row r="78" ht="12.75">
      <c r="A78" t="s">
        <v>580</v>
      </c>
    </row>
    <row r="79" ht="12.75">
      <c r="A79" t="s">
        <v>581</v>
      </c>
    </row>
    <row r="80" ht="12.75">
      <c r="A80" t="s">
        <v>582</v>
      </c>
    </row>
    <row r="81" ht="12.75">
      <c r="A81" t="s">
        <v>583</v>
      </c>
    </row>
    <row r="82" ht="12.75">
      <c r="A82" t="s">
        <v>584</v>
      </c>
    </row>
    <row r="83" ht="12.75">
      <c r="A83" t="s">
        <v>585</v>
      </c>
    </row>
    <row r="84" ht="12.75">
      <c r="A84" t="s">
        <v>526</v>
      </c>
    </row>
    <row r="85" ht="12.75">
      <c r="A85" t="s">
        <v>586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2001-05-04T21:34:47Z</dcterms:created>
  <dcterms:modified xsi:type="dcterms:W3CDTF">2002-08-30T14:01:28Z</dcterms:modified>
  <cp:category/>
  <cp:version/>
  <cp:contentType/>
  <cp:contentStatus/>
</cp:coreProperties>
</file>