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500" windowHeight="9435" tabRatio="852" firstSheet="11" activeTab="21"/>
  </bookViews>
  <sheets>
    <sheet name="Palt" sheetId="1" r:id="rId1"/>
    <sheet name="Track" sheetId="2" r:id="rId2"/>
    <sheet name="Ozone" sheetId="3" r:id="rId3"/>
    <sheet name="W45_T" sheetId="4" r:id="rId4"/>
    <sheet name="W45_RH" sheetId="5" r:id="rId5"/>
    <sheet name="W45_O3" sheetId="6" r:id="rId6"/>
    <sheet name="W45_CO" sheetId="7" r:id="rId7"/>
    <sheet name="W45_SO2" sheetId="8" r:id="rId8"/>
    <sheet name="W45_Bap" sheetId="9" r:id="rId9"/>
    <sheet name="OKV_T" sheetId="10" r:id="rId10"/>
    <sheet name="OKV_RH" sheetId="11" r:id="rId11"/>
    <sheet name="OKV_O3" sheetId="12" r:id="rId12"/>
    <sheet name="OKV_CO" sheetId="13" r:id="rId13"/>
    <sheet name="OKV_SO2" sheetId="14" r:id="rId14"/>
    <sheet name="OKV_Bap" sheetId="15" r:id="rId15"/>
    <sheet name="CBE_T" sheetId="16" r:id="rId16"/>
    <sheet name="CBE_RH" sheetId="17" r:id="rId17"/>
    <sheet name="CBE_O3" sheetId="18" r:id="rId18"/>
    <sheet name="CBE_CO" sheetId="19" r:id="rId19"/>
    <sheet name="CBE_SO2" sheetId="20" r:id="rId20"/>
    <sheet name="CBE_Bap" sheetId="21" r:id="rId21"/>
    <sheet name="Data" sheetId="22" r:id="rId22"/>
    <sheet name="TrackData" sheetId="23" r:id="rId23"/>
    <sheet name="Notes" sheetId="24" r:id="rId24"/>
    <sheet name="COts" sheetId="25" r:id="rId25"/>
    <sheet name="SO2ts" sheetId="26" r:id="rId26"/>
  </sheets>
  <definedNames/>
  <calcPr fullCalcOnLoad="1"/>
</workbook>
</file>

<file path=xl/sharedStrings.xml><?xml version="1.0" encoding="utf-8"?>
<sst xmlns="http://schemas.openxmlformats.org/spreadsheetml/2006/main" count="1989" uniqueCount="1927">
  <si>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</si>
  <si>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</si>
  <si>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</si>
  <si>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</si>
  <si>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1050   Remove probe/inlet caps.  Replace SO2 filter(same one).  </t>
  </si>
  <si>
    <t xml:space="preserve">       Change TEI 48 chemicals</t>
  </si>
  <si>
    <t>1115   Line power on instruments.</t>
  </si>
  <si>
    <t>1210   Check time synch on all systems.  GPS and PSAP within 1 s.</t>
  </si>
  <si>
    <t xml:space="preserve">       Rustrak + 00:00:13 = GPS</t>
  </si>
  <si>
    <t>1211   Check PSAP program - OK</t>
  </si>
  <si>
    <t>1216   CGS AWOS altimeter 30.16"Hg.</t>
  </si>
  <si>
    <t>1224   Research power on.</t>
  </si>
  <si>
    <t xml:space="preserve">1225   Start Rustrak.  PSAP pump and DAS on.  </t>
  </si>
  <si>
    <t xml:space="preserve">       TEI 48 thumbnail settings: ZERO 365; SPAN 475; RANGE 22; </t>
  </si>
  <si>
    <t xml:space="preserve">       TIME 00.  </t>
  </si>
  <si>
    <t xml:space="preserve">       TEI 49 thubmnail settings: SPAN 500; OFFSET 59.</t>
  </si>
  <si>
    <t xml:space="preserve">123300 Take off from CGS.  TEI pumps on.  ZERO mode.  Cleared to 8.5 </t>
  </si>
  <si>
    <t xml:space="preserve">       Kft direct W45.</t>
  </si>
  <si>
    <t>1244   @ 3.5 Kft climbing to 8.5 Kft.</t>
  </si>
  <si>
    <t xml:space="preserve">124630 TEI zeros off @ 4.5 Kft climbing to 8.5 Kft direct W45.  </t>
  </si>
  <si>
    <t xml:space="preserve">       Status: 60.9%; 896.9mbarind; 0.271V(1.3ppbvSO2); 10V(MEAS); </t>
  </si>
  <si>
    <t xml:space="preserve">       15.2C; 67.0ppbvO3ind; </t>
  </si>
  <si>
    <t xml:space="preserve">       3.659V(1.83ppmvCOind)/3.456V(1.73ppmvCO).</t>
  </si>
  <si>
    <t>1249   Held to 7.5 Kft max for now by Dulles approach.</t>
  </si>
  <si>
    <t xml:space="preserve">       Current wx: Haze thicker than yesterday.  Clear skies.</t>
  </si>
  <si>
    <t>130100 Climb approved by Dulles from 7.5 Kft to 9.5 Kft direct W45.</t>
  </si>
  <si>
    <t xml:space="preserve">130630 TEI zeros on.  Level @ 9.5 Kft direct W45.  Status @ 9.5 Kft: </t>
  </si>
  <si>
    <t xml:space="preserve">       63.9; 757.2; 0.102(0.5); 0(ZERO); 6.0; 69.2; </t>
  </si>
  <si>
    <t xml:space="preserve">       2.831(1.42)/3.356(1.68).</t>
  </si>
  <si>
    <t xml:space="preserve">131230 TEI zeros off @ 9.5 Kft direct W45.  Set up for starting LH </t>
  </si>
  <si>
    <t xml:space="preserve">       spiral down over W45.</t>
  </si>
  <si>
    <t>RF-07 2001 Summer Study. http://www.meto.umd.edu/~umdair/rammpp01.html</t>
  </si>
  <si>
    <t>131350 Start spiral down over W45.</t>
  </si>
  <si>
    <t>1324   O3 ~91ppbv @ 5.75 Kft over W45.</t>
  </si>
  <si>
    <t xml:space="preserve">133845*Low approach to ~25 ft AGL rnwy 22 W45.  Nav/Time fix </t>
  </si>
  <si>
    <t xml:space="preserve">       mid-field. Traverse @ 3.5 Kft direct OKV.</t>
  </si>
  <si>
    <t>134130 TEI zeros on @ 2.5 Kft climbing to 3.5 Kft direct OKV.</t>
  </si>
  <si>
    <t>1346   OKV AWOS wx: winds 260 @ 4, vis 7.  Clear below 17 Kft.</t>
  </si>
  <si>
    <t xml:space="preserve">       Status @ 3.5 Kft: 52.0; 948.2; 0.100(0.5); 0; 21.6; 83.9; </t>
  </si>
  <si>
    <t xml:space="preserve">       2.514(1.26)/2.881(1.44).</t>
  </si>
  <si>
    <t>135200 TEI zeros off.</t>
  </si>
  <si>
    <t xml:space="preserve">135832*Low approach to ~25 ft AGL rnwy 32 OKV.  Nav/Time fix </t>
  </si>
  <si>
    <t xml:space="preserve">       mid-field. Climb @ 300 ft/min over OKV.</t>
  </si>
  <si>
    <t xml:space="preserve">142330 Level @ 9.5 Kft over OKV.  TEI zeros on. Status: 78.5; 760.7; </t>
  </si>
  <si>
    <t xml:space="preserve">       0.172(0.9); 0; 5.6; 73.4; 2.593(1.30).  Head direct CBE @ 9.5 </t>
  </si>
  <si>
    <t xml:space="preserve">       Kft.</t>
  </si>
  <si>
    <t xml:space="preserve">       Current wx: Simillar to whole region diffuse.  Moderate haze </t>
  </si>
  <si>
    <t xml:space="preserve">       extends up to 9.5 Kft.  This haze is quite thick, borderline </t>
  </si>
  <si>
    <t xml:space="preserve">       VFR right now.</t>
  </si>
  <si>
    <t>1430   CBE AWOS altimeter 30.24.  Winds 160 @ 3.</t>
  </si>
  <si>
    <t>143400 TEI zeros off @ 9.5 Kft direct CBE.</t>
  </si>
  <si>
    <t>144145 Start descent @ 300 ft/min over CBE.</t>
  </si>
  <si>
    <t xml:space="preserve"> </t>
  </si>
  <si>
    <t xml:space="preserve">       current wx: strong haze.  Broken (40%) Cu overhead.</t>
  </si>
  <si>
    <t xml:space="preserve">150315*Low approach to ~25 ft AGL over rnwy 23 CBE.  Nav/Time fix </t>
  </si>
  <si>
    <t xml:space="preserve">       mid-field.</t>
  </si>
  <si>
    <t>150345 TEI zeros on.  Stay in CBE pattern to stabilize zeros.</t>
  </si>
  <si>
    <t>1504   Shut down PSAP/DAS.</t>
  </si>
  <si>
    <t>150640 Shut off PSAP pump and PSAP power.</t>
  </si>
  <si>
    <t>1507   CBE winds 180 @ 3, altimeter 30.23</t>
  </si>
  <si>
    <t>150935 Land, pumps off.</t>
  </si>
  <si>
    <t>1510   GPS concluded.</t>
  </si>
  <si>
    <t>1511   Rustrak concluded.</t>
  </si>
  <si>
    <t>Raw Data Files:</t>
  </si>
  <si>
    <t>GPS    01050407.trk</t>
  </si>
  <si>
    <t>DAS    1050407x.dta (x: 1=RH,2=Pr,3=SO2,4=Mode,5=T,7=O3,8=CO)</t>
  </si>
  <si>
    <t>PSAP   11241225.psp</t>
  </si>
  <si>
    <t>END:flight07.txt</t>
  </si>
  <si>
    <t>Date</t>
  </si>
  <si>
    <t>T</t>
  </si>
  <si>
    <t>RH</t>
  </si>
  <si>
    <t>Raw CO</t>
  </si>
  <si>
    <t>Mode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</si>
  <si>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</si>
  <si>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</si>
  <si>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</si>
  <si>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</si>
  <si>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</si>
  <si>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</si>
  <si>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</si>
  <si>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</si>
  <si>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</si>
  <si>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</si>
  <si>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</si>
  <si>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</si>
  <si>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</si>
  <si>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</si>
  <si>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</si>
  <si>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</si>
  <si>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</si>
  <si>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</si>
  <si>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</si>
  <si>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</si>
  <si>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</si>
  <si>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</si>
  <si>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t>Bap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</si>
  <si>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</si>
  <si>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</si>
  <si>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</si>
  <si>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</si>
  <si>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</si>
  <si>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</si>
  <si>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</si>
  <si>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</si>
  <si>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</si>
  <si>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</si>
  <si>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</si>
  <si>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</si>
  <si>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</si>
  <si>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</si>
  <si>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</si>
  <si>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</si>
  <si>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</si>
  <si>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</si>
  <si>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</si>
  <si>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</si>
  <si>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</si>
  <si>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</si>
  <si>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</si>
  <si>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</si>
  <si>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</si>
  <si>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</si>
  <si>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</si>
  <si>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</si>
  <si>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</si>
  <si>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</si>
  <si>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</si>
  <si>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N3858.79271</t>
  </si>
  <si>
    <t>W07655.37341</t>
  </si>
  <si>
    <t>N3858.79528</t>
  </si>
  <si>
    <t>W07655.37051</t>
  </si>
  <si>
    <t>N3858.79625</t>
  </si>
  <si>
    <t>W07655.37244</t>
  </si>
  <si>
    <t>N3858.79818</t>
  </si>
  <si>
    <t>W07655.37083</t>
  </si>
  <si>
    <t>N3858.79593</t>
  </si>
  <si>
    <t>W07655.36085</t>
  </si>
  <si>
    <t>N3858.78241</t>
  </si>
  <si>
    <t>W07655.33832</t>
  </si>
  <si>
    <t>N3858.78337</t>
  </si>
  <si>
    <t>W07655.31225</t>
  </si>
  <si>
    <t>N3858.75183</t>
  </si>
  <si>
    <t>W07655.27781</t>
  </si>
  <si>
    <t>N3858.71707</t>
  </si>
  <si>
    <t>W07655.23758</t>
  </si>
  <si>
    <t>N3858.68456</t>
  </si>
  <si>
    <t>W07655.19960</t>
  </si>
  <si>
    <t>N3858.67587</t>
  </si>
  <si>
    <t>W07655.18254</t>
  </si>
  <si>
    <t>N3858.67523</t>
  </si>
  <si>
    <t>N3858.67555</t>
  </si>
  <si>
    <t>W07655.18222</t>
  </si>
  <si>
    <t>N3858.67394</t>
  </si>
  <si>
    <t>W07655.18737</t>
  </si>
  <si>
    <t>W07655.18801</t>
  </si>
  <si>
    <t>N3858.67458</t>
  </si>
  <si>
    <t>N3858.67297</t>
  </si>
  <si>
    <t>N3858.67265</t>
  </si>
  <si>
    <t>W07655.18608</t>
  </si>
  <si>
    <t>N3858.67233</t>
  </si>
  <si>
    <t>N3858.67716</t>
  </si>
  <si>
    <t>W07655.18415</t>
  </si>
  <si>
    <t>N3858.67941</t>
  </si>
  <si>
    <t>W07655.18286</t>
  </si>
  <si>
    <t>W07655.18544</t>
  </si>
  <si>
    <t>N3858.67684</t>
  </si>
  <si>
    <t>W07655.18447</t>
  </si>
  <si>
    <t>N3858.67619</t>
  </si>
  <si>
    <t>W07655.18351</t>
  </si>
  <si>
    <t>W07655.18383</t>
  </si>
  <si>
    <t>N3858.66654</t>
  </si>
  <si>
    <t>N3858.66911</t>
  </si>
  <si>
    <t>N3858.67330</t>
  </si>
  <si>
    <t>W07655.18512</t>
  </si>
  <si>
    <t>N3858.67491</t>
  </si>
  <si>
    <t>W07655.18479</t>
  </si>
  <si>
    <t>N3858.67812</t>
  </si>
  <si>
    <t>N3858.67877</t>
  </si>
  <si>
    <t>W07655.18125</t>
  </si>
  <si>
    <t>N3858.68038</t>
  </si>
  <si>
    <t>W07655.17997</t>
  </si>
  <si>
    <t>N3858.68070</t>
  </si>
  <si>
    <t>N3858.67973</t>
  </si>
  <si>
    <t>W07655.18061</t>
  </si>
  <si>
    <t>N3858.67780</t>
  </si>
  <si>
    <t>N3858.67748</t>
  </si>
  <si>
    <t>W07655.18318</t>
  </si>
  <si>
    <t>N3858.67362</t>
  </si>
  <si>
    <t>W07655.16870</t>
  </si>
  <si>
    <t>N3858.66332</t>
  </si>
  <si>
    <t>W07655.14166</t>
  </si>
  <si>
    <t>N3858.64916</t>
  </si>
  <si>
    <t>W07655.12718</t>
  </si>
  <si>
    <t>N3858.65495</t>
  </si>
  <si>
    <t>W07655.12460</t>
  </si>
  <si>
    <t>N3858.71997</t>
  </si>
  <si>
    <t>W07655.20507</t>
  </si>
  <si>
    <t>N3858.88283</t>
  </si>
  <si>
    <t>W07655.39304</t>
  </si>
  <si>
    <t>N3859.08786</t>
  </si>
  <si>
    <t>W07655.62639</t>
  </si>
  <si>
    <t>N3859.32668</t>
  </si>
  <si>
    <t>W07655.84687</t>
  </si>
  <si>
    <t>N3859.57581</t>
  </si>
  <si>
    <t>W07656.07153</t>
  </si>
  <si>
    <t>N3859.85164</t>
  </si>
  <si>
    <t>W07656.33932</t>
  </si>
  <si>
    <t>N3900.06762</t>
  </si>
  <si>
    <t>W07656.63962</t>
  </si>
  <si>
    <t>N3900.24625</t>
  </si>
  <si>
    <t>W07656.98853</t>
  </si>
  <si>
    <t>N3900.39656</t>
  </si>
  <si>
    <t>W07657.39150</t>
  </si>
  <si>
    <t>N3900.38916</t>
  </si>
  <si>
    <t>W07657.76905</t>
  </si>
  <si>
    <t>N3900.34603</t>
  </si>
  <si>
    <t>W07658.14853</t>
  </si>
  <si>
    <t>N3900.42102</t>
  </si>
  <si>
    <t>W07658.51352</t>
  </si>
  <si>
    <t>N3900.50954</t>
  </si>
  <si>
    <t>W07658.83346</t>
  </si>
  <si>
    <t>N3900.59869</t>
  </si>
  <si>
    <t>W07659.23547</t>
  </si>
  <si>
    <t>N3900.63635</t>
  </si>
  <si>
    <t>W07659.61430</t>
  </si>
  <si>
    <t>N3900.65953</t>
  </si>
  <si>
    <t>W07700.01921</t>
  </si>
  <si>
    <t>N3900.67594</t>
  </si>
  <si>
    <t>W07700.42958</t>
  </si>
  <si>
    <t>N3900.68045</t>
  </si>
  <si>
    <t>W07700.89725</t>
  </si>
  <si>
    <t>N3900.69429</t>
  </si>
  <si>
    <t>W07701.31954</t>
  </si>
  <si>
    <t>N3900.71971</t>
  </si>
  <si>
    <t>W07701.70095</t>
  </si>
  <si>
    <t>N3900.73227</t>
  </si>
  <si>
    <t>W07702.16927</t>
  </si>
  <si>
    <t>N3900.72873</t>
  </si>
  <si>
    <t>W07702.60443</t>
  </si>
  <si>
    <t>N3900.70620</t>
  </si>
  <si>
    <t>W07703.04635</t>
  </si>
  <si>
    <t>N3900.63539</t>
  </si>
  <si>
    <t>W07703.51917</t>
  </si>
  <si>
    <t>N3900.51951</t>
  </si>
  <si>
    <t>W07703.98619</t>
  </si>
  <si>
    <t>N3900.36566</t>
  </si>
  <si>
    <t>W07704.34379</t>
  </si>
  <si>
    <t>N3900.19057</t>
  </si>
  <si>
    <t>W07704.70975</t>
  </si>
  <si>
    <t>N3859.97846</t>
  </si>
  <si>
    <t>W07705.17709</t>
  </si>
  <si>
    <t>N3859.80948</t>
  </si>
  <si>
    <t>W07705.56172</t>
  </si>
  <si>
    <t>N3859.60735</t>
  </si>
  <si>
    <t>W07706.05579</t>
  </si>
  <si>
    <t>N3859.42228</t>
  </si>
  <si>
    <t>W07706.45683</t>
  </si>
  <si>
    <t>N3859.18088</t>
  </si>
  <si>
    <t>W07706.86624</t>
  </si>
  <si>
    <t>N3859.02799</t>
  </si>
  <si>
    <t>W07707.35580</t>
  </si>
  <si>
    <t>N3859.07595</t>
  </si>
  <si>
    <t>W07707.86338</t>
  </si>
  <si>
    <t>N3859.13936</t>
  </si>
  <si>
    <t>W07708.42375</t>
  </si>
  <si>
    <t>N3859.15674</t>
  </si>
  <si>
    <t>W07708.89206</t>
  </si>
  <si>
    <t>N3859.22755</t>
  </si>
  <si>
    <t>W07709.42089</t>
  </si>
  <si>
    <t>N3859.42067</t>
  </si>
  <si>
    <t>W07709.79361</t>
  </si>
  <si>
    <t>N3859.75927</t>
  </si>
  <si>
    <t>W07710.12802</t>
  </si>
  <si>
    <t>N3900.06343</t>
  </si>
  <si>
    <t>W07710.30827</t>
  </si>
  <si>
    <t>N3900.38272</t>
  </si>
  <si>
    <t>W07710.43122</t>
  </si>
  <si>
    <t>N3900.68881</t>
  </si>
  <si>
    <t>W07710.58668</t>
  </si>
  <si>
    <t>N3900.95757</t>
  </si>
  <si>
    <t>W07710.92496</t>
  </si>
  <si>
    <t>N3901.16196</t>
  </si>
  <si>
    <t>W07711.20016</t>
  </si>
  <si>
    <t>N3901.37439</t>
  </si>
  <si>
    <t>W07711.52073</t>
  </si>
  <si>
    <t>N3901.62963</t>
  </si>
  <si>
    <t>W07711.90279</t>
  </si>
  <si>
    <t>N3901.85429</t>
  </si>
  <si>
    <t>W07712.21339</t>
  </si>
  <si>
    <t>N3902.06254</t>
  </si>
  <si>
    <t>W07712.51047</t>
  </si>
  <si>
    <t>N3902.28044</t>
  </si>
  <si>
    <t>W07712.77375</t>
  </si>
  <si>
    <t>N3902.47356</t>
  </si>
  <si>
    <t>W07713.00775</t>
  </si>
  <si>
    <t>N3902.64897</t>
  </si>
  <si>
    <t>W07713.26943</t>
  </si>
  <si>
    <t>N3902.85819</t>
  </si>
  <si>
    <t>W07713.54687</t>
  </si>
  <si>
    <t>N3903.04809</t>
  </si>
  <si>
    <t>W07713.79632</t>
  </si>
  <si>
    <t>N3903.25118</t>
  </si>
  <si>
    <t>W07714.07441</t>
  </si>
  <si>
    <t>N3903.39506</t>
  </si>
  <si>
    <t>W07714.32386</t>
  </si>
  <si>
    <t>N3903.45814</t>
  </si>
  <si>
    <t>W07714.61675</t>
  </si>
  <si>
    <t>N3903.47295</t>
  </si>
  <si>
    <t>W07715.00267</t>
  </si>
  <si>
    <t>N3903.61521</t>
  </si>
  <si>
    <t>W07715.38311</t>
  </si>
  <si>
    <t>N3903.80994</t>
  </si>
  <si>
    <t>W07715.77933</t>
  </si>
  <si>
    <t>N3903.98149</t>
  </si>
  <si>
    <t>W07716.12823</t>
  </si>
  <si>
    <t>N3904.18266</t>
  </si>
  <si>
    <t>W07716.44141</t>
  </si>
  <si>
    <t>N3904.36838</t>
  </si>
  <si>
    <t>W07716.83376</t>
  </si>
  <si>
    <t>N3904.42309</t>
  </si>
  <si>
    <t>W07717.22257</t>
  </si>
  <si>
    <t>N3904.39767</t>
  </si>
  <si>
    <t>W07717.58274</t>
  </si>
  <si>
    <t>N3904.29209</t>
  </si>
  <si>
    <t>W07717.95256</t>
  </si>
  <si>
    <t>N3904.13181</t>
  </si>
  <si>
    <t>W07718.30050</t>
  </si>
  <si>
    <t>N3903.93321</t>
  </si>
  <si>
    <t>W07718.68255</t>
  </si>
  <si>
    <t>N3903.77582</t>
  </si>
  <si>
    <t>W07719.04884</t>
  </si>
  <si>
    <t>N3903.62101</t>
  </si>
  <si>
    <t>W07719.42606</t>
  </si>
  <si>
    <t>N3903.45846</t>
  </si>
  <si>
    <t>W07719.79717</t>
  </si>
  <si>
    <t>N3903.27919</t>
  </si>
  <si>
    <t>W07720.18824</t>
  </si>
  <si>
    <t>N3903.14432</t>
  </si>
  <si>
    <t>W07720.54841</t>
  </si>
  <si>
    <t>N3903.02008</t>
  </si>
  <si>
    <t>W07720.94269</t>
  </si>
  <si>
    <t>N3902.91516</t>
  </si>
  <si>
    <t>W07721.30221</t>
  </si>
  <si>
    <t>N3902.79478</t>
  </si>
  <si>
    <t>W07721.65337</t>
  </si>
  <si>
    <t>N3902.63320</t>
  </si>
  <si>
    <t>W07722.03188</t>
  </si>
  <si>
    <t>N3902.44491</t>
  </si>
  <si>
    <t>W07722.36630</t>
  </si>
  <si>
    <t>N3902.29202</t>
  </si>
  <si>
    <t>W07722.66499</t>
  </si>
  <si>
    <t>N3902.17036</t>
  </si>
  <si>
    <t>W07723.04511</t>
  </si>
  <si>
    <t>N3902.04097</t>
  </si>
  <si>
    <t>W07723.43039</t>
  </si>
  <si>
    <t>N3901.92252</t>
  </si>
  <si>
    <t>W07723.79699</t>
  </si>
  <si>
    <t>N3901.81116</t>
  </si>
  <si>
    <t>W07724.16166</t>
  </si>
  <si>
    <t>N3901.70333</t>
  </si>
  <si>
    <t>W07724.53084</t>
  </si>
  <si>
    <t>N3901.62544</t>
  </si>
  <si>
    <t>W07724.92577</t>
  </si>
  <si>
    <t>N3901.55045</t>
  </si>
  <si>
    <t>W07725.33905</t>
  </si>
  <si>
    <t>N3901.50442</t>
  </si>
  <si>
    <t>W07725.72367</t>
  </si>
  <si>
    <t>N3901.41784</t>
  </si>
  <si>
    <t>W07726.12601</t>
  </si>
  <si>
    <t>N3901.27976</t>
  </si>
  <si>
    <t>W07726.55312</t>
  </si>
  <si>
    <t>N3901.14232</t>
  </si>
  <si>
    <t>W07726.93711</t>
  </si>
  <si>
    <t>N3900.95468</t>
  </si>
  <si>
    <t>W07727.45177</t>
  </si>
  <si>
    <t>N3900.80501</t>
  </si>
  <si>
    <t>W07727.82545</t>
  </si>
  <si>
    <t>N3900.63732</t>
  </si>
  <si>
    <t>W07728.22939</t>
  </si>
  <si>
    <t>N3900.50085</t>
  </si>
  <si>
    <t>W07728.61306</t>
  </si>
  <si>
    <t>N3900.35665</t>
  </si>
  <si>
    <t>W07728.98385</t>
  </si>
  <si>
    <t>N3900.16385</t>
  </si>
  <si>
    <t>W07729.33983</t>
  </si>
  <si>
    <t>N3859.90314</t>
  </si>
  <si>
    <t>W07729.56739</t>
  </si>
  <si>
    <t>N3859.60510</t>
  </si>
  <si>
    <t>W07729.74152</t>
  </si>
  <si>
    <t>N3859.27711</t>
  </si>
  <si>
    <t>W07729.82424</t>
  </si>
  <si>
    <t>N3858.91727</t>
  </si>
  <si>
    <t>W07729.80557</t>
  </si>
  <si>
    <t>N3858.59315</t>
  </si>
  <si>
    <t>W07729.71641</t>
  </si>
  <si>
    <t>N3858.23170</t>
  </si>
  <si>
    <t>W07729.71190</t>
  </si>
  <si>
    <t>N3857.91080</t>
  </si>
  <si>
    <t>W07729.81715</t>
  </si>
  <si>
    <t>N3857.63335</t>
  </si>
  <si>
    <t>W07730.06145</t>
  </si>
  <si>
    <t>N3857.43057</t>
  </si>
  <si>
    <t>W07730.40005</t>
  </si>
  <si>
    <t>N3857.29797</t>
  </si>
  <si>
    <t>W07730.75314</t>
  </si>
  <si>
    <t>N3857.14540</t>
  </si>
  <si>
    <t>W07731.13970</t>
  </si>
  <si>
    <t>N3856.90368</t>
  </si>
  <si>
    <t>W07731.42004</t>
  </si>
  <si>
    <t>N3856.51229</t>
  </si>
  <si>
    <t>W07731.49021</t>
  </si>
  <si>
    <t>N3856.18077</t>
  </si>
  <si>
    <t>W07731.42423</t>
  </si>
  <si>
    <t>N3855.81385</t>
  </si>
  <si>
    <t>W07731.40202</t>
  </si>
  <si>
    <t>N3855.38255</t>
  </si>
  <si>
    <t>W07731.33250</t>
  </si>
  <si>
    <t>N3854.96959</t>
  </si>
  <si>
    <t>W07731.28937</t>
  </si>
  <si>
    <t>N3854.52413</t>
  </si>
  <si>
    <t>W07731.31157</t>
  </si>
  <si>
    <t>N3854.14304</t>
  </si>
  <si>
    <t>W07731.53270</t>
  </si>
  <si>
    <t>N3853.83695</t>
  </si>
  <si>
    <t>W07731.98910</t>
  </si>
  <si>
    <t>N3853.67602</t>
  </si>
  <si>
    <t>W07732.53788</t>
  </si>
  <si>
    <t>N3853.50575</t>
  </si>
  <si>
    <t>W07733.14717</t>
  </si>
  <si>
    <t>N3853.35480</t>
  </si>
  <si>
    <t>W07733.70625</t>
  </si>
  <si>
    <t>N3853.18228</t>
  </si>
  <si>
    <t>W07734.27788</t>
  </si>
  <si>
    <t>N3852.98755</t>
  </si>
  <si>
    <t>W07734.87205</t>
  </si>
  <si>
    <t>N3852.80473</t>
  </si>
  <si>
    <t>W07735.40795</t>
  </si>
  <si>
    <t>N3852.61032</t>
  </si>
  <si>
    <t>W07736.00501</t>
  </si>
  <si>
    <t>N3852.43008</t>
  </si>
  <si>
    <t>W07736.54253</t>
  </si>
  <si>
    <t>N3852.25273</t>
  </si>
  <si>
    <t>W07737.08101</t>
  </si>
  <si>
    <t>N3852.06219</t>
  </si>
  <si>
    <t>W07737.67967</t>
  </si>
  <si>
    <t>N3851.90640</t>
  </si>
  <si>
    <t>W07738.16762</t>
  </si>
  <si>
    <t>N3851.73807</t>
  </si>
  <si>
    <t>W07738.70932</t>
  </si>
  <si>
    <t>N3851.56458</t>
  </si>
  <si>
    <t>W07739.26293</t>
  </si>
  <si>
    <t>N3851.37822</t>
  </si>
  <si>
    <t>W07739.85387</t>
  </si>
  <si>
    <t>N3851.22502</t>
  </si>
  <si>
    <t>W07740.35051</t>
  </si>
  <si>
    <t>N3851.04059</t>
  </si>
  <si>
    <t>W07740.94950</t>
  </si>
  <si>
    <t>N3850.85873</t>
  </si>
  <si>
    <t>W07741.53272</t>
  </si>
  <si>
    <t>N3850.68847</t>
  </si>
  <si>
    <t>W07742.08054</t>
  </si>
  <si>
    <t>N3850.53622</t>
  </si>
  <si>
    <t>W07742.57267</t>
  </si>
  <si>
    <t>N3850.36531</t>
  </si>
  <si>
    <t>W07743.15975</t>
  </si>
  <si>
    <t>N3850.19473</t>
  </si>
  <si>
    <t>W07743.76968</t>
  </si>
  <si>
    <t>N3850.01191</t>
  </si>
  <si>
    <t>W07744.42436</t>
  </si>
  <si>
    <t>N3849.86031</t>
  </si>
  <si>
    <t>W07744.98762</t>
  </si>
  <si>
    <t>N3849.69036</t>
  </si>
  <si>
    <t>W07745.59337</t>
  </si>
  <si>
    <t>N3849.53941</t>
  </si>
  <si>
    <t>W07746.14505</t>
  </si>
  <si>
    <t>N3849.38717</t>
  </si>
  <si>
    <t>W07746.71411</t>
  </si>
  <si>
    <t>N3849.21980</t>
  </si>
  <si>
    <t>W07747.31052</t>
  </si>
  <si>
    <t>N3849.06594</t>
  </si>
  <si>
    <t>W07747.87185</t>
  </si>
  <si>
    <t>N3848.91048</t>
  </si>
  <si>
    <t>W07748.44477</t>
  </si>
  <si>
    <t>N3848.73507</t>
  </si>
  <si>
    <t>W07749.06469</t>
  </si>
  <si>
    <t>N3848.55965</t>
  </si>
  <si>
    <t>W07749.68910</t>
  </si>
  <si>
    <t>N3848.39936</t>
  </si>
  <si>
    <t>W07750.24722</t>
  </si>
  <si>
    <t>N3848.24294</t>
  </si>
  <si>
    <t>W07750.82400</t>
  </si>
  <si>
    <t>N3848.08297</t>
  </si>
  <si>
    <t>W07751.39370</t>
  </si>
  <si>
    <t>N3847.92332</t>
  </si>
  <si>
    <t>W07751.95536</t>
  </si>
  <si>
    <t>N3847.78685</t>
  </si>
  <si>
    <t>W07752.46262</t>
  </si>
  <si>
    <t>N3847.62302</t>
  </si>
  <si>
    <t>W07753.06965</t>
  </si>
  <si>
    <t>N3847.46306</t>
  </si>
  <si>
    <t>W07753.68023</t>
  </si>
  <si>
    <t>N3847.32079</t>
  </si>
  <si>
    <t>W07754.23255</t>
  </si>
  <si>
    <t>N3847.17113</t>
  </si>
  <si>
    <t>W07754.81062</t>
  </si>
  <si>
    <t>N3847.04849</t>
  </si>
  <si>
    <t>W07755.30887</t>
  </si>
  <si>
    <t>N3846.91685</t>
  </si>
  <si>
    <t>W07755.82804</t>
  </si>
  <si>
    <t>N3846.78521</t>
  </si>
  <si>
    <t>W07756.32242</t>
  </si>
  <si>
    <t>N3846.63779</t>
  </si>
  <si>
    <t>W07756.89051</t>
  </si>
  <si>
    <t>N3846.52353</t>
  </si>
  <si>
    <t>W07757.37331</t>
  </si>
  <si>
    <t>N3846.40541</t>
  </si>
  <si>
    <t>W07757.90600</t>
  </si>
  <si>
    <t>N3846.28954</t>
  </si>
  <si>
    <t>W07758.43933</t>
  </si>
  <si>
    <t>N3846.18397</t>
  </si>
  <si>
    <t>W07758.91472</t>
  </si>
  <si>
    <t>N3846.06713</t>
  </si>
  <si>
    <t>W07759.47638</t>
  </si>
  <si>
    <t>N3845.99535</t>
  </si>
  <si>
    <t>W07759.98911</t>
  </si>
  <si>
    <t>N3845.93227</t>
  </si>
  <si>
    <t>W07800.48028</t>
  </si>
  <si>
    <t>N3845.87208</t>
  </si>
  <si>
    <t>W07800.97981</t>
  </si>
  <si>
    <t>N3845.80255</t>
  </si>
  <si>
    <t>W07801.48546</t>
  </si>
  <si>
    <t>N3845.73014</t>
  </si>
  <si>
    <t>W07801.96697</t>
  </si>
  <si>
    <t>N3845.65546</t>
  </si>
  <si>
    <t>W07802.46232</t>
  </si>
  <si>
    <t>N3845.54538</t>
  </si>
  <si>
    <t>W07802.92838</t>
  </si>
  <si>
    <t>N3845.44239</t>
  </si>
  <si>
    <t>W07803.40345</t>
  </si>
  <si>
    <t>N3845.33006</t>
  </si>
  <si>
    <t>W07803.90524</t>
  </si>
  <si>
    <t>N3845.24476</t>
  </si>
  <si>
    <t>W07804.31691</t>
  </si>
  <si>
    <t>N3845.15496</t>
  </si>
  <si>
    <t>W07804.75239</t>
  </si>
  <si>
    <t>N3845.05422</t>
  </si>
  <si>
    <t>W07805.21652</t>
  </si>
  <si>
    <t>N3844.95315</t>
  </si>
  <si>
    <t>W07805.66777</t>
  </si>
  <si>
    <t>N3844.85370</t>
  </si>
  <si>
    <t>W07806.12064</t>
  </si>
  <si>
    <t>N3844.74684</t>
  </si>
  <si>
    <t>W07806.59764</t>
  </si>
  <si>
    <t>N3844.63998</t>
  </si>
  <si>
    <t>W07807.05727</t>
  </si>
  <si>
    <t>N3844.52411</t>
  </si>
  <si>
    <t>W07807.53298</t>
  </si>
  <si>
    <t>N3844.42208</t>
  </si>
  <si>
    <t>W07807.94787</t>
  </si>
  <si>
    <t>N3844.30459</t>
  </si>
  <si>
    <t>W07808.43549</t>
  </si>
  <si>
    <t>N3844.18196</t>
  </si>
  <si>
    <t>W07808.91089</t>
  </si>
  <si>
    <t>N3844.04517</t>
  </si>
  <si>
    <t>W07809.44647</t>
  </si>
  <si>
    <t>N3843.91900</t>
  </si>
  <si>
    <t>W07809.95212</t>
  </si>
  <si>
    <t>N3843.78317</t>
  </si>
  <si>
    <t>W07810.49511</t>
  </si>
  <si>
    <t>N3843.65893</t>
  </si>
  <si>
    <t>W07811.00108</t>
  </si>
  <si>
    <t>N3843.52278</t>
  </si>
  <si>
    <t>W07811.55662</t>
  </si>
  <si>
    <t>N3843.39887</t>
  </si>
  <si>
    <t>W07812.05358</t>
  </si>
  <si>
    <t>N3843.27785</t>
  </si>
  <si>
    <t>W07812.56438</t>
  </si>
  <si>
    <t>N3843.12947</t>
  </si>
  <si>
    <t>W07813.20425</t>
  </si>
  <si>
    <t>N3842.99396</t>
  </si>
  <si>
    <t>W07813.76333</t>
  </si>
  <si>
    <t>N3842.85685</t>
  </si>
  <si>
    <t>W07814.33431</t>
  </si>
  <si>
    <t>N3842.71265</t>
  </si>
  <si>
    <t>W07814.94489</t>
  </si>
  <si>
    <t>N3842.57714</t>
  </si>
  <si>
    <t>W07815.52328</t>
  </si>
  <si>
    <t>N3842.45902</t>
  </si>
  <si>
    <t>W07816.03956</t>
  </si>
  <si>
    <t>N3842.31643</t>
  </si>
  <si>
    <t>W07816.65271</t>
  </si>
  <si>
    <t>N3842.17610</t>
  </si>
  <si>
    <t>W07817.24397</t>
  </si>
  <si>
    <t>N3842.03770</t>
  </si>
  <si>
    <t>W07817.81561</t>
  </si>
  <si>
    <t>N3841.90284</t>
  </si>
  <si>
    <t>W07818.38305</t>
  </si>
  <si>
    <t>N3841.77860</t>
  </si>
  <si>
    <t>W07818.90834</t>
  </si>
  <si>
    <t>N3841.63279</t>
  </si>
  <si>
    <t>W07819.52503</t>
  </si>
  <si>
    <t>N3841.50340</t>
  </si>
  <si>
    <t>W07820.08315</t>
  </si>
  <si>
    <t>N3841.37530</t>
  </si>
  <si>
    <t>W07820.66637</t>
  </si>
  <si>
    <t>N3841.24913</t>
  </si>
  <si>
    <t>W07821.19422</t>
  </si>
  <si>
    <t>N3841.12231</t>
  </si>
  <si>
    <t>W07821.75845</t>
  </si>
  <si>
    <t>N3841.00355</t>
  </si>
  <si>
    <t>W07822.27859</t>
  </si>
  <si>
    <t>N3840.88446</t>
  </si>
  <si>
    <t>W07822.81449</t>
  </si>
  <si>
    <t>N3840.74605</t>
  </si>
  <si>
    <t>W07823.44277</t>
  </si>
  <si>
    <t>N3840.61892</t>
  </si>
  <si>
    <t>W07824.00314</t>
  </si>
  <si>
    <t>N3840.49564</t>
  </si>
  <si>
    <t>W07824.57896</t>
  </si>
  <si>
    <t>N3840.36497</t>
  </si>
  <si>
    <t>W07825.20370</t>
  </si>
  <si>
    <t>N3840.36754</t>
  </si>
  <si>
    <t>W07825.78820</t>
  </si>
  <si>
    <t>N3840.49790</t>
  </si>
  <si>
    <t>W07826.42518</t>
  </si>
  <si>
    <t>N3840.61087</t>
  </si>
  <si>
    <t>W07826.99005</t>
  </si>
  <si>
    <t>N3840.67009</t>
  </si>
  <si>
    <t>W07827.57230</t>
  </si>
  <si>
    <t>N3840.70325</t>
  </si>
  <si>
    <t>W07828.11271</t>
  </si>
  <si>
    <t>N3840.70679</t>
  </si>
  <si>
    <t>W07828.68370</t>
  </si>
  <si>
    <t>N3840.64853</t>
  </si>
  <si>
    <t>W07829.23763</t>
  </si>
  <si>
    <t>N3840.49951</t>
  </si>
  <si>
    <t>W07829.83340</t>
  </si>
  <si>
    <t>N3840.24234</t>
  </si>
  <si>
    <t>W07830.33294</t>
  </si>
  <si>
    <t>N3839.72671</t>
  </si>
  <si>
    <t>W07830.47681</t>
  </si>
  <si>
    <t>N3839.34852</t>
  </si>
  <si>
    <t>W07830.16171</t>
  </si>
  <si>
    <t>N3839.24037</t>
  </si>
  <si>
    <t>W07829.52924</t>
  </si>
  <si>
    <t>N3839.45409</t>
  </si>
  <si>
    <t>W07828.94731</t>
  </si>
  <si>
    <t>N3839.87927</t>
  </si>
  <si>
    <t>W07828.70205</t>
  </si>
  <si>
    <t>N3840.32312</t>
  </si>
  <si>
    <t>W07828.85944</t>
  </si>
  <si>
    <t>N3840.60604</t>
  </si>
  <si>
    <t>W07829.40082</t>
  </si>
  <si>
    <t>N3840.55165</t>
  </si>
  <si>
    <t>W07830.00399</t>
  </si>
  <si>
    <t>N3840.30027</t>
  </si>
  <si>
    <t>W07830.48550</t>
  </si>
  <si>
    <t>N3839.93238</t>
  </si>
  <si>
    <t>W07830.71499</t>
  </si>
  <si>
    <t>N3839.49271</t>
  </si>
  <si>
    <t>W07830.62680</t>
  </si>
  <si>
    <t>N3839.23844</t>
  </si>
  <si>
    <t>W07830.07287</t>
  </si>
  <si>
    <t>N3839.42158</t>
  </si>
  <si>
    <t>W07829.51733</t>
  </si>
  <si>
    <t>N3839.91886</t>
  </si>
  <si>
    <t>W07829.33870</t>
  </si>
  <si>
    <t>N3840.31154</t>
  </si>
  <si>
    <t>W07829.57881</t>
  </si>
  <si>
    <t>N3840.52558</t>
  </si>
  <si>
    <t>W07830.10184</t>
  </si>
  <si>
    <t>N3840.42001</t>
  </si>
  <si>
    <t>W07830.75040</t>
  </si>
  <si>
    <t>N3840.09074</t>
  </si>
  <si>
    <t>W07831.14629</t>
  </si>
  <si>
    <t>N3839.60987</t>
  </si>
  <si>
    <t>W07831.27246</t>
  </si>
  <si>
    <t>N3839.19499</t>
  </si>
  <si>
    <t>W07831.10123</t>
  </si>
  <si>
    <t>N3838.93041</t>
  </si>
  <si>
    <t>W07830.66478</t>
  </si>
  <si>
    <t>N3838.95455</t>
  </si>
  <si>
    <t>W07830.05710</t>
  </si>
  <si>
    <t>N3839.28543</t>
  </si>
  <si>
    <t>W07829.67569</t>
  </si>
  <si>
    <t>N3839.77306</t>
  </si>
  <si>
    <t>W07829.64898</t>
  </si>
  <si>
    <t>N3840.15157</t>
  </si>
  <si>
    <t>W07829.93511</t>
  </si>
  <si>
    <t>N3840.34598</t>
  </si>
  <si>
    <t>W07830.35644</t>
  </si>
  <si>
    <t>N3840.36432</t>
  </si>
  <si>
    <t>W07830.90747</t>
  </si>
  <si>
    <t>N3840.18826</t>
  </si>
  <si>
    <t>W07831.38093</t>
  </si>
  <si>
    <t>N3839.83839</t>
  </si>
  <si>
    <t>W07831.77393</t>
  </si>
  <si>
    <t>N3839.41031</t>
  </si>
  <si>
    <t>W07831.85472</t>
  </si>
  <si>
    <t>N3839.03405</t>
  </si>
  <si>
    <t>W07831.67576</t>
  </si>
  <si>
    <t>N3838.72603</t>
  </si>
  <si>
    <t>W07831.25186</t>
  </si>
  <si>
    <t>N3838.65940</t>
  </si>
  <si>
    <t>W07830.64740</t>
  </si>
  <si>
    <t>N3838.80328</t>
  </si>
  <si>
    <t>W07830.05807</t>
  </si>
  <si>
    <t>N3839.11355</t>
  </si>
  <si>
    <t>W07829.59136</t>
  </si>
  <si>
    <t>N3839.51524</t>
  </si>
  <si>
    <t>W07829.36509</t>
  </si>
  <si>
    <t>N3839.94719</t>
  </si>
  <si>
    <t>W07829.38730</t>
  </si>
  <si>
    <t>N3840.29255</t>
  </si>
  <si>
    <t>W07829.63900</t>
  </si>
  <si>
    <t>N3840.43063</t>
  </si>
  <si>
    <t>W07830.14400</t>
  </si>
  <si>
    <t>N3840.33793</t>
  </si>
  <si>
    <t>W07830.67283</t>
  </si>
  <si>
    <t>N3840.05115</t>
  </si>
  <si>
    <t>W07831.02913</t>
  </si>
  <si>
    <t>N3839.61888</t>
  </si>
  <si>
    <t>W07831.09769</t>
  </si>
  <si>
    <t>N3839.20786</t>
  </si>
  <si>
    <t>W07830.86176</t>
  </si>
  <si>
    <t>N3839.02086</t>
  </si>
  <si>
    <t>W07830.31846</t>
  </si>
  <si>
    <t>N3839.07010</t>
  </si>
  <si>
    <t>W07829.73845</t>
  </si>
  <si>
    <t>N3839.32760</t>
  </si>
  <si>
    <t>W07829.32389</t>
  </si>
  <si>
    <t>N3839.71416</t>
  </si>
  <si>
    <t>W07829.08925</t>
  </si>
  <si>
    <t>N3840.13741</t>
  </si>
  <si>
    <t>W07829.08957</t>
  </si>
  <si>
    <t>N3840.55680</t>
  </si>
  <si>
    <t>W07829.36734</t>
  </si>
  <si>
    <t>N3840.78693</t>
  </si>
  <si>
    <t>W07829.81731</t>
  </si>
  <si>
    <t>N3840.71226</t>
  </si>
  <si>
    <t>W07830.38058</t>
  </si>
  <si>
    <t>N3840.44125</t>
  </si>
  <si>
    <t>W07830.84406</t>
  </si>
  <si>
    <t>N3839.97583</t>
  </si>
  <si>
    <t>W07831.02270</t>
  </si>
  <si>
    <t>N3839.57833</t>
  </si>
  <si>
    <t>W07830.89041</t>
  </si>
  <si>
    <t>N3839.26902</t>
  </si>
  <si>
    <t>W07830.45460</t>
  </si>
  <si>
    <t>N3839.21913</t>
  </si>
  <si>
    <t>W07829.91226</t>
  </si>
  <si>
    <t>N3839.40484</t>
  </si>
  <si>
    <t>W07829.48161</t>
  </si>
  <si>
    <t>N3839.79752</t>
  </si>
  <si>
    <t>W07829.11822</t>
  </si>
  <si>
    <t>W07829.06962</t>
  </si>
  <si>
    <t>N3840.62181</t>
  </si>
  <si>
    <t>W07829.26274</t>
  </si>
  <si>
    <t>N3840.92437</t>
  </si>
  <si>
    <t>W07829.67118</t>
  </si>
  <si>
    <t>N3840.96718</t>
  </si>
  <si>
    <t>W07830.21449</t>
  </si>
  <si>
    <t>N3840.83843</t>
  </si>
  <si>
    <t>W07830.70405</t>
  </si>
  <si>
    <t>N3840.55969</t>
  </si>
  <si>
    <t>W07831.05231</t>
  </si>
  <si>
    <t>N3840.14545</t>
  </si>
  <si>
    <t>W07831.33619</t>
  </si>
  <si>
    <t>N3839.76984</t>
  </si>
  <si>
    <t>W07831.41022</t>
  </si>
  <si>
    <t>N3839.35495</t>
  </si>
  <si>
    <t>W07831.28920</t>
  </si>
  <si>
    <t>N3839.01281</t>
  </si>
  <si>
    <t>W07830.91938</t>
  </si>
  <si>
    <t>N3838.86250</t>
  </si>
  <si>
    <t>W07830.37800</t>
  </si>
  <si>
    <t>N3838.90660</t>
  </si>
  <si>
    <t>W07829.84950</t>
  </si>
  <si>
    <t>N3839.13222</t>
  </si>
  <si>
    <t>W07829.36059</t>
  </si>
  <si>
    <t>N3839.46857</t>
  </si>
  <si>
    <t>W07829.04677</t>
  </si>
  <si>
    <t>N3839.85932</t>
  </si>
  <si>
    <t>W07828.93669</t>
  </si>
  <si>
    <t>N3840.22624</t>
  </si>
  <si>
    <t>W07829.12112</t>
  </si>
  <si>
    <t>N3840.42355</t>
  </si>
  <si>
    <t>W07829.55885</t>
  </si>
  <si>
    <t>N3840.42065</t>
  </si>
  <si>
    <t>W07830.07931</t>
  </si>
  <si>
    <t>N3840.22946</t>
  </si>
  <si>
    <t>W07830.54988</t>
  </si>
  <si>
    <t>N3839.86157</t>
  </si>
  <si>
    <t>W07830.79997</t>
  </si>
  <si>
    <t>N3839.49690</t>
  </si>
  <si>
    <t>W07830.80447</t>
  </si>
  <si>
    <t>N3839.12289</t>
  </si>
  <si>
    <t>W07830.45911</t>
  </si>
  <si>
    <t>N3838.99060</t>
  </si>
  <si>
    <t>W07829.95056</t>
  </si>
  <si>
    <t>N3839.09360</t>
  </si>
  <si>
    <t>W07829.45296</t>
  </si>
  <si>
    <t>N3839.34916</t>
  </si>
  <si>
    <t>W07829.08217</t>
  </si>
  <si>
    <t>N3839.77113</t>
  </si>
  <si>
    <t>W07828.90869</t>
  </si>
  <si>
    <t>N3840.19502</t>
  </si>
  <si>
    <t>W07829.07284</t>
  </si>
  <si>
    <t>N3840.46957</t>
  </si>
  <si>
    <t>W07829.39889</t>
  </si>
  <si>
    <t>N3840.57933</t>
  </si>
  <si>
    <t>W07829.87139</t>
  </si>
  <si>
    <t>N3840.43674</t>
  </si>
  <si>
    <t>N3840.11777</t>
  </si>
  <si>
    <t>W07830.88236</t>
  </si>
  <si>
    <t>N3839.74087</t>
  </si>
  <si>
    <t>W07831.03654</t>
  </si>
  <si>
    <t>N3839.26290</t>
  </si>
  <si>
    <t>W07830.89685</t>
  </si>
  <si>
    <t>N3839.05852</t>
  </si>
  <si>
    <t>W07830.41856</t>
  </si>
  <si>
    <t>N3839.08813</t>
  </si>
  <si>
    <t>W07829.91741</t>
  </si>
  <si>
    <t>N3839.32116</t>
  </si>
  <si>
    <t>W07829.48000</t>
  </si>
  <si>
    <t>N3839.61599</t>
  </si>
  <si>
    <t>W07829.22669</t>
  </si>
  <si>
    <t>N3839.99933</t>
  </si>
  <si>
    <t>W07829.17262</t>
  </si>
  <si>
    <t>N3840.35789</t>
  </si>
  <si>
    <t>W07829.35125</t>
  </si>
  <si>
    <t>N3840.62632</t>
  </si>
  <si>
    <t>W07829.76453</t>
  </si>
  <si>
    <t>N3840.70228</t>
  </si>
  <si>
    <t>W07830.32972</t>
  </si>
  <si>
    <t>N3840.51978</t>
  </si>
  <si>
    <t>W07830.85565</t>
  </si>
  <si>
    <t>N3840.20146</t>
  </si>
  <si>
    <t>W07831.10477</t>
  </si>
  <si>
    <t>N3839.82166</t>
  </si>
  <si>
    <t>W07831.12859</t>
  </si>
  <si>
    <t>N3839.44089</t>
  </si>
  <si>
    <t>W07830.79482</t>
  </si>
  <si>
    <t>N3839.33435</t>
  </si>
  <si>
    <t>W07830.28144</t>
  </si>
  <si>
    <t>N3839.54711</t>
  </si>
  <si>
    <t>W07829.73813</t>
  </si>
  <si>
    <t>N3839.80170</t>
  </si>
  <si>
    <t>W07829.39567</t>
  </si>
  <si>
    <t>N3839.87251</t>
  </si>
  <si>
    <t>W07828.90450</t>
  </si>
  <si>
    <t>N3839.68937</t>
  </si>
  <si>
    <t>W07828.43554</t>
  </si>
  <si>
    <t>N3839.32631</t>
  </si>
  <si>
    <t>W07828.23148</t>
  </si>
  <si>
    <t>N3838.92913</t>
  </si>
  <si>
    <t>W07828.34124</t>
  </si>
  <si>
    <t>N3838.63301</t>
  </si>
  <si>
    <t>W07828.63703</t>
  </si>
  <si>
    <t>N3838.31501</t>
  </si>
  <si>
    <t>W07829.09376</t>
  </si>
  <si>
    <t>N3838.15858</t>
  </si>
  <si>
    <t>W07829.59877</t>
  </si>
  <si>
    <t>N3838.15279</t>
  </si>
  <si>
    <t>W07830.07577</t>
  </si>
  <si>
    <t>N3838.26930</t>
  </si>
  <si>
    <t>W07830.58914</t>
  </si>
  <si>
    <t>N3838.48463</t>
  </si>
  <si>
    <t>W07831.03525</t>
  </si>
  <si>
    <t>N3838.72506</t>
  </si>
  <si>
    <t>W07831.37321</t>
  </si>
  <si>
    <t>N3839.07912</t>
  </si>
  <si>
    <t>W07831.52127</t>
  </si>
  <si>
    <t>N3839.46954</t>
  </si>
  <si>
    <t>W07831.38190</t>
  </si>
  <si>
    <t>N3839.88571</t>
  </si>
  <si>
    <t>W07831.21131</t>
  </si>
  <si>
    <t>N3840.24813</t>
  </si>
  <si>
    <t>W07831.02527</t>
  </si>
  <si>
    <t>N3840.61763</t>
  </si>
  <si>
    <t>W07830.73785</t>
  </si>
  <si>
    <t>N3840.90667</t>
  </si>
  <si>
    <t>W07830.48808</t>
  </si>
  <si>
    <t>N3841.19023</t>
  </si>
  <si>
    <t>W07830.22415</t>
  </si>
  <si>
    <t>N3841.49021</t>
  </si>
  <si>
    <t>W07829.90486</t>
  </si>
  <si>
    <t>N3841.59707</t>
  </si>
  <si>
    <t>W07829.48611</t>
  </si>
  <si>
    <t>N3841.44740</t>
  </si>
  <si>
    <t>W07829.13174</t>
  </si>
  <si>
    <t>N3841.16963</t>
  </si>
  <si>
    <t>W07828.95182</t>
  </si>
  <si>
    <t>N3840.86965</t>
  </si>
  <si>
    <t>W07829.12981</t>
  </si>
  <si>
    <t>N3840.66913</t>
  </si>
  <si>
    <t>W07829.45650</t>
  </si>
  <si>
    <t>N3840.42805</t>
  </si>
  <si>
    <t>W07829.66797</t>
  </si>
  <si>
    <t>N3840.16863</t>
  </si>
  <si>
    <t>W07829.89552</t>
  </si>
  <si>
    <t>N3839.90148</t>
  </si>
  <si>
    <t>W07830.12566</t>
  </si>
  <si>
    <t>N3839.69581</t>
  </si>
  <si>
    <t>W07830.31009</t>
  </si>
  <si>
    <t>N3839.46374</t>
  </si>
  <si>
    <t>W07830.50964</t>
  </si>
  <si>
    <t>N3839.27417</t>
  </si>
  <si>
    <t>W07830.77550</t>
  </si>
  <si>
    <t>N3839.18211</t>
  </si>
  <si>
    <t>W07831.16432</t>
  </si>
  <si>
    <t>N3838.93814</t>
  </si>
  <si>
    <t>W07831.32107</t>
  </si>
  <si>
    <t>N3838.66970</t>
  </si>
  <si>
    <t>W07831.07934</t>
  </si>
  <si>
    <t>N3838.56574</t>
  </si>
  <si>
    <t>W07830.61747</t>
  </si>
  <si>
    <t>N3838.67582</t>
  </si>
  <si>
    <t>W07830.17877</t>
  </si>
  <si>
    <t>N3839.01764</t>
  </si>
  <si>
    <t>W07829.82117</t>
  </si>
  <si>
    <t>W07829.56207</t>
  </si>
  <si>
    <t>N3839.58702</t>
  </si>
  <si>
    <t>W07829.31134</t>
  </si>
  <si>
    <t>N3839.89408</t>
  </si>
  <si>
    <t>W07828.99205</t>
  </si>
  <si>
    <t>N3840.20017</t>
  </si>
  <si>
    <t>W07828.74518</t>
  </si>
  <si>
    <t>N3840.44318</t>
  </si>
  <si>
    <t>W07828.54691</t>
  </si>
  <si>
    <t>N3840.71194</t>
  </si>
  <si>
    <t>W07828.34285</t>
  </si>
  <si>
    <t>N3840.96911</t>
  </si>
  <si>
    <t>W07828.12237</t>
  </si>
  <si>
    <t>N3841.22724</t>
  </si>
  <si>
    <t>W07827.89932</t>
  </si>
  <si>
    <t>N3841.45319</t>
  </si>
  <si>
    <t>W07827.69751</t>
  </si>
  <si>
    <t>N3841.69813</t>
  </si>
  <si>
    <t>W07827.48282</t>
  </si>
  <si>
    <t>N3841.95337</t>
  </si>
  <si>
    <t>W07827.27458</t>
  </si>
  <si>
    <t>N3842.20925</t>
  </si>
  <si>
    <t>W07827.08918</t>
  </si>
  <si>
    <t>N3842.44454</t>
  </si>
  <si>
    <t>W07826.87997</t>
  </si>
  <si>
    <t>N3842.70750</t>
  </si>
  <si>
    <t>W07826.65756</t>
  </si>
  <si>
    <t>N3842.92540</t>
  </si>
  <si>
    <t>W07826.49341</t>
  </si>
  <si>
    <t>N3843.17678</t>
  </si>
  <si>
    <t>W07826.31349</t>
  </si>
  <si>
    <t>N3843.45326</t>
  </si>
  <si>
    <t>W07826.06404</t>
  </si>
  <si>
    <t>N3843.75678</t>
  </si>
  <si>
    <t>W07825.84260</t>
  </si>
  <si>
    <t>N3844.04614</t>
  </si>
  <si>
    <t>W07825.68907</t>
  </si>
  <si>
    <t>N3844.32938</t>
  </si>
  <si>
    <t>W07825.50239</t>
  </si>
  <si>
    <t>N3844.66895</t>
  </si>
  <si>
    <t>W07825.28706</t>
  </si>
  <si>
    <t>N3845.01495</t>
  </si>
  <si>
    <t>W07825.10360</t>
  </si>
  <si>
    <t>N3845.33038</t>
  </si>
  <si>
    <t>W07824.83967</t>
  </si>
  <si>
    <t>N3845.58980</t>
  </si>
  <si>
    <t>W07824.52553</t>
  </si>
  <si>
    <t>N3845.94096</t>
  </si>
  <si>
    <t>W07824.27319</t>
  </si>
  <si>
    <t>N3846.36646</t>
  </si>
  <si>
    <t>W07823.98866</t>
  </si>
  <si>
    <t>N3846.70893</t>
  </si>
  <si>
    <t>W07823.70670</t>
  </si>
  <si>
    <t>N3847.03594</t>
  </si>
  <si>
    <t>W07823.37035</t>
  </si>
  <si>
    <t>N3847.32659</t>
  </si>
  <si>
    <t>W07823.03883</t>
  </si>
  <si>
    <t>N3847.70961</t>
  </si>
  <si>
    <t>W07822.70892</t>
  </si>
  <si>
    <t>N3848.05561</t>
  </si>
  <si>
    <t>W07822.40251</t>
  </si>
  <si>
    <t>N3848.43284</t>
  </si>
  <si>
    <t>W07822.07420</t>
  </si>
  <si>
    <t>N3848.77916</t>
  </si>
  <si>
    <t>W07821.77583</t>
  </si>
  <si>
    <t>N3849.12710</t>
  </si>
  <si>
    <t>W07821.48905</t>
  </si>
  <si>
    <t>N3849.52718</t>
  </si>
  <si>
    <t>W07821.24765</t>
  </si>
  <si>
    <t>N3849.86192</t>
  </si>
  <si>
    <t>W07820.95572</t>
  </si>
  <si>
    <t>N3850.18636</t>
  </si>
  <si>
    <t>W07820.61905</t>
  </si>
  <si>
    <t>N3850.48022</t>
  </si>
  <si>
    <t>W07820.31103</t>
  </si>
  <si>
    <t>N3850.74383</t>
  </si>
  <si>
    <t>W07819.91545</t>
  </si>
  <si>
    <t>N3851.07438</t>
  </si>
  <si>
    <t>W07819.47064</t>
  </si>
  <si>
    <t>N3851.35441</t>
  </si>
  <si>
    <t>W07819.07957</t>
  </si>
  <si>
    <t>N3851.67048</t>
  </si>
  <si>
    <t>W07818.67016</t>
  </si>
  <si>
    <t>N3851.97046</t>
  </si>
  <si>
    <t>W07818.37919</t>
  </si>
  <si>
    <t>N3852.34672</t>
  </si>
  <si>
    <t>W07818.16258</t>
  </si>
  <si>
    <t>N3852.70205</t>
  </si>
  <si>
    <t>W07818.00808</t>
  </si>
  <si>
    <t>N3853.09183</t>
  </si>
  <si>
    <t>W07817.83234</t>
  </si>
  <si>
    <t>N3853.45007</t>
  </si>
  <si>
    <t>W07817.66497</t>
  </si>
  <si>
    <t>N3853.84500</t>
  </si>
  <si>
    <t>W07817.48409</t>
  </si>
  <si>
    <t>N3854.23091</t>
  </si>
  <si>
    <t>W07817.29837</t>
  </si>
  <si>
    <t>N3854.60621</t>
  </si>
  <si>
    <t>W07817.07306</t>
  </si>
  <si>
    <t>N3854.92936</t>
  </si>
  <si>
    <t>W07816.86031</t>
  </si>
  <si>
    <t>N3855.38158</t>
  </si>
  <si>
    <t>W07816.58479</t>
  </si>
  <si>
    <t>N3855.71568</t>
  </si>
  <si>
    <t>W07816.37687</t>
  </si>
  <si>
    <t>N3856.09290</t>
  </si>
  <si>
    <t>W07816.14062</t>
  </si>
  <si>
    <t>N3856.52324</t>
  </si>
  <si>
    <t>W07815.87766</t>
  </si>
  <si>
    <t>N3856.84639</t>
  </si>
  <si>
    <t>W07815.67939</t>
  </si>
  <si>
    <t>N3857.19948</t>
  </si>
  <si>
    <t>W07815.46985</t>
  </si>
  <si>
    <t>N3857.56705</t>
  </si>
  <si>
    <t>W07815.25066</t>
  </si>
  <si>
    <t>N3857.95650</t>
  </si>
  <si>
    <t>W07815.01989</t>
  </si>
  <si>
    <t>N3858.32150</t>
  </si>
  <si>
    <t>W07814.81100</t>
  </si>
  <si>
    <t>N3858.64401</t>
  </si>
  <si>
    <t>W07814.62013</t>
  </si>
  <si>
    <t>N3859.00385</t>
  </si>
  <si>
    <t>W07814.40416</t>
  </si>
  <si>
    <t>N3859.33859</t>
  </si>
  <si>
    <t>W07814.20171</t>
  </si>
  <si>
    <t>N3859.71131</t>
  </si>
  <si>
    <t>W07813.96964</t>
  </si>
  <si>
    <t>N3900.11203</t>
  </si>
  <si>
    <t>W07813.72438</t>
  </si>
  <si>
    <t>N3900.47156</t>
  </si>
  <si>
    <t>W07813.50841</t>
  </si>
  <si>
    <t>N3900.83172</t>
  </si>
  <si>
    <t>W07813.28825</t>
  </si>
  <si>
    <t>N3901.19253</t>
  </si>
  <si>
    <t>W07813.06938</t>
  </si>
  <si>
    <t>N3901.54047</t>
  </si>
  <si>
    <t>W07812.90652</t>
  </si>
  <si>
    <t>N3902.12755</t>
  </si>
  <si>
    <t>W07812.72016</t>
  </si>
  <si>
    <t>N3902.52860</t>
  </si>
  <si>
    <t>W07812.59528</t>
  </si>
  <si>
    <t>N3902.90453</t>
  </si>
  <si>
    <t>W07812.42276</t>
  </si>
  <si>
    <t>N3903.21513</t>
  </si>
  <si>
    <t>W07812.18039</t>
  </si>
  <si>
    <t>N3903.62229</t>
  </si>
  <si>
    <t>W07811.85241</t>
  </si>
  <si>
    <t>N3903.96090</t>
  </si>
  <si>
    <t>W07811.69341</t>
  </si>
  <si>
    <t>N3904.28759</t>
  </si>
  <si>
    <t>W07811.52347</t>
  </si>
  <si>
    <t>N3904.64808</t>
  </si>
  <si>
    <t>W07811.31393</t>
  </si>
  <si>
    <t>N3904.96125</t>
  </si>
  <si>
    <t>W07811.13143</t>
  </si>
  <si>
    <t>N3905.29921</t>
  </si>
  <si>
    <t>W07810.97630</t>
  </si>
  <si>
    <t>N3905.60466</t>
  </si>
  <si>
    <t>W07810.87941</t>
  </si>
  <si>
    <t>N3905.95227</t>
  </si>
  <si>
    <t>W07810.78350</t>
  </si>
  <si>
    <t>N3906.39291</t>
  </si>
  <si>
    <t>W07810.65701</t>
  </si>
  <si>
    <t>N3906.72990</t>
  </si>
  <si>
    <t>W07810.53277</t>
  </si>
  <si>
    <t>N3907.11904</t>
  </si>
  <si>
    <t>W07810.37730</t>
  </si>
  <si>
    <t>N3907.44315</t>
  </si>
  <si>
    <t>W07810.19674</t>
  </si>
  <si>
    <t>N3907.73541</t>
  </si>
  <si>
    <t>W07809.95148</t>
  </si>
  <si>
    <t>N3907.92016</t>
  </si>
  <si>
    <t>W07809.57039</t>
  </si>
  <si>
    <t>N3907.84323</t>
  </si>
  <si>
    <t>W07809.12010</t>
  </si>
  <si>
    <t>N3907.61245</t>
  </si>
  <si>
    <t>W07808.68108</t>
  </si>
  <si>
    <t>N3907.43446</t>
  </si>
  <si>
    <t>W07808.32896</t>
  </si>
  <si>
    <t>N3907.37621</t>
  </si>
  <si>
    <t>W07807.97168</t>
  </si>
  <si>
    <t>N3907.50012</t>
  </si>
  <si>
    <t>W07807.62665</t>
  </si>
  <si>
    <t>N3907.80107</t>
  </si>
  <si>
    <t>W07807.54940</t>
  </si>
  <si>
    <t>N3908.02315</t>
  </si>
  <si>
    <t>W07807.85002</t>
  </si>
  <si>
    <t>N3908.27936</t>
  </si>
  <si>
    <t>W07808.22081</t>
  </si>
  <si>
    <t>N3908.48439</t>
  </si>
  <si>
    <t>W07808.49504</t>
  </si>
  <si>
    <t>N3908.68394</t>
  </si>
  <si>
    <t>W07808.76315</t>
  </si>
  <si>
    <t>N3908.88511</t>
  </si>
  <si>
    <t>W07809.03255</t>
  </si>
  <si>
    <t>N3909.10881</t>
  </si>
  <si>
    <t>W07809.34058</t>
  </si>
  <si>
    <t>N3909.32252</t>
  </si>
  <si>
    <t>W07809.67918</t>
  </si>
  <si>
    <t>N3909.49826</t>
  </si>
  <si>
    <t>W07810.03677</t>
  </si>
  <si>
    <t>N3909.56972</t>
  </si>
  <si>
    <t>W07810.40788</t>
  </si>
  <si>
    <t>N3909.45320</t>
  </si>
  <si>
    <t>W07810.80989</t>
  </si>
  <si>
    <t>N3909.23079</t>
  </si>
  <si>
    <t>W07811.09699</t>
  </si>
  <si>
    <t>N3909.06471</t>
  </si>
  <si>
    <t>W07811.49643</t>
  </si>
  <si>
    <t>N3908.95334</t>
  </si>
  <si>
    <t>W07811.89071</t>
  </si>
  <si>
    <t>N3908.72740</t>
  </si>
  <si>
    <t>W07812.18426</t>
  </si>
  <si>
    <t>N3908.42516</t>
  </si>
  <si>
    <t>W07812.31622</t>
  </si>
  <si>
    <t>N3908.04697</t>
  </si>
  <si>
    <t>W07812.38349</t>
  </si>
  <si>
    <t>N3907.71127</t>
  </si>
  <si>
    <t>W07812.26858</t>
  </si>
  <si>
    <t>N3907.43318</t>
  </si>
  <si>
    <t>W07811.96281</t>
  </si>
  <si>
    <t>N3907.20723</t>
  </si>
  <si>
    <t>W07811.59460</t>
  </si>
  <si>
    <t>N3907.08749</t>
  </si>
  <si>
    <t>W07811.20804</t>
  </si>
  <si>
    <t>N3907.04275</t>
  </si>
  <si>
    <t>W07810.77352</t>
  </si>
  <si>
    <t>N3907.09007</t>
  </si>
  <si>
    <t>W07810.36861</t>
  </si>
  <si>
    <t>N3907.19564</t>
  </si>
  <si>
    <t>W07809.95309</t>
  </si>
  <si>
    <t>N3907.38039</t>
  </si>
  <si>
    <t>W07809.51181</t>
  </si>
  <si>
    <t>N3907.56578</t>
  </si>
  <si>
    <t>W07809.16580</t>
  </si>
  <si>
    <t>N3907.77789</t>
  </si>
  <si>
    <t>W07808.88160</t>
  </si>
  <si>
    <t>N3908.02283</t>
  </si>
  <si>
    <t>W07808.63215</t>
  </si>
  <si>
    <t>N3908.34470</t>
  </si>
  <si>
    <t>W07808.47669</t>
  </si>
  <si>
    <t>N3908.65787</t>
  </si>
  <si>
    <t>W07808.51113</t>
  </si>
  <si>
    <t>N3908.95721</t>
  </si>
  <si>
    <t>W07808.77184</t>
  </si>
  <si>
    <t>N3909.10913</t>
  </si>
  <si>
    <t>W07809.22052</t>
  </si>
  <si>
    <t>N3909.09883</t>
  </si>
  <si>
    <t>W07809.68175</t>
  </si>
  <si>
    <t>N3908.91697</t>
  </si>
  <si>
    <t>W07810.10726</t>
  </si>
  <si>
    <t>N3908.60283</t>
  </si>
  <si>
    <t>W07810.44715</t>
  </si>
  <si>
    <t>N3908.19921</t>
  </si>
  <si>
    <t>W07810.54113</t>
  </si>
  <si>
    <t>N3907.85514</t>
  </si>
  <si>
    <t>W07810.37763</t>
  </si>
  <si>
    <t>N3907.57673</t>
  </si>
  <si>
    <t>W07810.07894</t>
  </si>
  <si>
    <t>N3907.35722</t>
  </si>
  <si>
    <t>W07809.63444</t>
  </si>
  <si>
    <t>N3907.29574</t>
  </si>
  <si>
    <t>W07809.22438</t>
  </si>
  <si>
    <t>N3907.33372</t>
  </si>
  <si>
    <t>W07808.81722</t>
  </si>
  <si>
    <t>N3907.48017</t>
  </si>
  <si>
    <t>W07808.40556</t>
  </si>
  <si>
    <t>N3907.73895</t>
  </si>
  <si>
    <t>W07808.05730</t>
  </si>
  <si>
    <t>N3908.01221</t>
  </si>
  <si>
    <t>W07807.89315</t>
  </si>
  <si>
    <t>N3908.35114</t>
  </si>
  <si>
    <t>W07807.88028</t>
  </si>
  <si>
    <t>N3908.66656</t>
  </si>
  <si>
    <t>W07808.02157</t>
  </si>
  <si>
    <t>N3908.96976</t>
  </si>
  <si>
    <t>W07808.35213</t>
  </si>
  <si>
    <t>N3909.11492</t>
  </si>
  <si>
    <t>W07808.69073</t>
  </si>
  <si>
    <t>N3909.18702</t>
  </si>
  <si>
    <t>W07809.08952</t>
  </si>
  <si>
    <t>N3909.16610</t>
  </si>
  <si>
    <t>W07809.50602</t>
  </si>
  <si>
    <t>N3909.04765</t>
  </si>
  <si>
    <t>W07809.97401</t>
  </si>
  <si>
    <t>N3908.88060</t>
  </si>
  <si>
    <t>W07810.31712</t>
  </si>
  <si>
    <t>N3908.64339</t>
  </si>
  <si>
    <t>W07810.59585</t>
  </si>
  <si>
    <t>N3908.31058</t>
  </si>
  <si>
    <t>W07810.81247</t>
  </si>
  <si>
    <t>N3907.95588</t>
  </si>
  <si>
    <t>W07810.84240</t>
  </si>
  <si>
    <t>N3907.60151</t>
  </si>
  <si>
    <t>W07810.62353</t>
  </si>
  <si>
    <t>N3907.38940</t>
  </si>
  <si>
    <t>W07810.24920</t>
  </si>
  <si>
    <t>N3907.28415</t>
  </si>
  <si>
    <t>W07809.78700</t>
  </si>
  <si>
    <t>N3907.30861</t>
  </si>
  <si>
    <t>W07809.33124</t>
  </si>
  <si>
    <t>N3907.47824</t>
  </si>
  <si>
    <t>W07808.89769</t>
  </si>
  <si>
    <t>N3907.71867</t>
  </si>
  <si>
    <t>W07808.58806</t>
  </si>
  <si>
    <t>N3907.98582</t>
  </si>
  <si>
    <t>W07808.42230</t>
  </si>
  <si>
    <t>N3908.27485</t>
  </si>
  <si>
    <t>W07808.36661</t>
  </si>
  <si>
    <t>N3908.59929</t>
  </si>
  <si>
    <t>W07808.48957</t>
  </si>
  <si>
    <t>N3908.82524</t>
  </si>
  <si>
    <t>W07808.82076</t>
  </si>
  <si>
    <t>N3908.89283</t>
  </si>
  <si>
    <t>W07809.27138</t>
  </si>
  <si>
    <t>N3908.81462</t>
  </si>
  <si>
    <t>W07809.73325</t>
  </si>
  <si>
    <t>N3908.59672</t>
  </si>
  <si>
    <t>W07810.12850</t>
  </si>
  <si>
    <t>N3908.26133</t>
  </si>
  <si>
    <t>W07810.35928</t>
  </si>
  <si>
    <t>N3907.91469</t>
  </si>
  <si>
    <t>W07810.39984</t>
  </si>
  <si>
    <t>N3907.55291</t>
  </si>
  <si>
    <t>W07810.22925</t>
  </si>
  <si>
    <t>N3907.29606</t>
  </si>
  <si>
    <t>W07809.84011</t>
  </si>
  <si>
    <t>N3907.20111</t>
  </si>
  <si>
    <t>W07809.42040</t>
  </si>
  <si>
    <t>N3907.25325</t>
  </si>
  <si>
    <t>W07808.95273</t>
  </si>
  <si>
    <t>N3907.46536</t>
  </si>
  <si>
    <t>W07808.60608</t>
  </si>
  <si>
    <t>N3907.77081</t>
  </si>
  <si>
    <t>W07808.39140</t>
  </si>
  <si>
    <t>N3908.10201</t>
  </si>
  <si>
    <t>W07808.40749</t>
  </si>
  <si>
    <t>N3908.36272</t>
  </si>
  <si>
    <t>W07808.61187</t>
  </si>
  <si>
    <t>N3908.53460</t>
  </si>
  <si>
    <t>W07808.94050</t>
  </si>
  <si>
    <t>N3908.60895</t>
  </si>
  <si>
    <t>W07809.40238</t>
  </si>
  <si>
    <t>N3908.50627</t>
  </si>
  <si>
    <t>W07809.79376</t>
  </si>
  <si>
    <t>N3908.21080</t>
  </si>
  <si>
    <t>W07810.13397</t>
  </si>
  <si>
    <t>N3907.76019</t>
  </si>
  <si>
    <t>W07810.17517</t>
  </si>
  <si>
    <t>N3907.46343</t>
  </si>
  <si>
    <t>W07809.97015</t>
  </si>
  <si>
    <t>N3907.31859</t>
  </si>
  <si>
    <t>W07809.47898</t>
  </si>
  <si>
    <t>N3907.39101</t>
  </si>
  <si>
    <t>W07808.98749</t>
  </si>
  <si>
    <t>N3907.57705</t>
  </si>
  <si>
    <t>W07808.63408</t>
  </si>
  <si>
    <t>N3907.84098</t>
  </si>
  <si>
    <t>W07808.38657</t>
  </si>
  <si>
    <t>N3908.21692</t>
  </si>
  <si>
    <t>W07808.20343</t>
  </si>
  <si>
    <t>N3908.62086</t>
  </si>
  <si>
    <t>W07808.28583</t>
  </si>
  <si>
    <t>N3908.86902</t>
  </si>
  <si>
    <t>N3909.02319</t>
  </si>
  <si>
    <t>W07809.04639</t>
  </si>
  <si>
    <t>N3909.06503</t>
  </si>
  <si>
    <t>W07809.47930</t>
  </si>
  <si>
    <t>N3908.94047</t>
  </si>
  <si>
    <t>W07809.93796</t>
  </si>
  <si>
    <t>N3908.66077</t>
  </si>
  <si>
    <t>W07810.20028</t>
  </si>
  <si>
    <t>N3908.28161</t>
  </si>
  <si>
    <t>W07810.18934</t>
  </si>
  <si>
    <t>N3907.91919</t>
  </si>
  <si>
    <t>W07809.78572</t>
  </si>
  <si>
    <t>N3907.84742</t>
  </si>
  <si>
    <t>W07809.19960</t>
  </si>
  <si>
    <t>N3908.03410</t>
  </si>
  <si>
    <t>W07808.71037</t>
  </si>
  <si>
    <t>N3908.35081</t>
  </si>
  <si>
    <t>W07808.44418</t>
  </si>
  <si>
    <t>N3908.77342</t>
  </si>
  <si>
    <t>W07808.38367</t>
  </si>
  <si>
    <t>N3909.07984</t>
  </si>
  <si>
    <t>W07808.54364</t>
  </si>
  <si>
    <t>N3909.31255</t>
  </si>
  <si>
    <t>W07808.91378</t>
  </si>
  <si>
    <t>N3909.38754</t>
  </si>
  <si>
    <t>W07809.40817</t>
  </si>
  <si>
    <t>N3909.21051</t>
  </si>
  <si>
    <t>W07809.91768</t>
  </si>
  <si>
    <t>N3908.86483</t>
  </si>
  <si>
    <t>W07810.20092</t>
  </si>
  <si>
    <t>N3908.43257</t>
  </si>
  <si>
    <t>W07810.24695</t>
  </si>
  <si>
    <t>N3908.10748</t>
  </si>
  <si>
    <t>W07810.01231</t>
  </si>
  <si>
    <t>N3907.92563</t>
  </si>
  <si>
    <t>W07809.57103</t>
  </si>
  <si>
    <t>N3907.96425</t>
  </si>
  <si>
    <t>W07809.08373</t>
  </si>
  <si>
    <t>N3908.14385</t>
  </si>
  <si>
    <t>W07808.65661</t>
  </si>
  <si>
    <t>N3908.46508</t>
  </si>
  <si>
    <t>W07808.36468</t>
  </si>
  <si>
    <t>N3908.83232</t>
  </si>
  <si>
    <t>W07808.28872</t>
  </si>
  <si>
    <t>N3909.19346</t>
  </si>
  <si>
    <t>W07808.40942</t>
  </si>
  <si>
    <t>N3909.44676</t>
  </si>
  <si>
    <t>W07808.70650</t>
  </si>
  <si>
    <t>N3909.59836</t>
  </si>
  <si>
    <t>W07809.16291</t>
  </si>
  <si>
    <t>N3909.53592</t>
  </si>
  <si>
    <t>W07809.62897</t>
  </si>
  <si>
    <t>N3909.23562</t>
  </si>
  <si>
    <t>W07809.96886</t>
  </si>
  <si>
    <t>N3908.76312</t>
  </si>
  <si>
    <t>W07809.97433</t>
  </si>
  <si>
    <t>N3908.38686</t>
  </si>
  <si>
    <t>W07809.57747</t>
  </si>
  <si>
    <t>N3908.29062</t>
  </si>
  <si>
    <t>W07809.08309</t>
  </si>
  <si>
    <t>N3908.39362</t>
  </si>
  <si>
    <t>W07808.52079</t>
  </si>
  <si>
    <t>N3908.69971</t>
  </si>
  <si>
    <t>W07808.14485</t>
  </si>
  <si>
    <t>N3909.08563</t>
  </si>
  <si>
    <t>W07808.02801</t>
  </si>
  <si>
    <t>N3909.40943</t>
  </si>
  <si>
    <t>W07808.20987</t>
  </si>
  <si>
    <t>N3909.65179</t>
  </si>
  <si>
    <t>W07808.60576</t>
  </si>
  <si>
    <t>N3909.75929</t>
  </si>
  <si>
    <t>W07809.06249</t>
  </si>
  <si>
    <t>N3909.68237</t>
  </si>
  <si>
    <t>W07809.52694</t>
  </si>
  <si>
    <t>N3909.42166</t>
  </si>
  <si>
    <t>W07809.84204</t>
  </si>
  <si>
    <t>N3909.01321</t>
  </si>
  <si>
    <t>W07809.84043</t>
  </si>
  <si>
    <t>N3908.73383</t>
  </si>
  <si>
    <t>W07809.48992</t>
  </si>
  <si>
    <t>N3908.62311</t>
  </si>
  <si>
    <t>W07808.98717</t>
  </si>
  <si>
    <t>N3908.73544</t>
  </si>
  <si>
    <t>W07808.54654</t>
  </si>
  <si>
    <t>N3909.02287</t>
  </si>
  <si>
    <t>W07808.19506</t>
  </si>
  <si>
    <t>N3909.34570</t>
  </si>
  <si>
    <t>W07808.05601</t>
  </si>
  <si>
    <t>N3909.66949</t>
  </si>
  <si>
    <t>W07808.13326</t>
  </si>
  <si>
    <t>N3909.93954</t>
  </si>
  <si>
    <t>W07808.45513</t>
  </si>
  <si>
    <t>N3909.96722</t>
  </si>
  <si>
    <t>W07808.99361</t>
  </si>
  <si>
    <t>N3909.71198</t>
  </si>
  <si>
    <t>W07809.34541</t>
  </si>
  <si>
    <t>N3909.34956</t>
  </si>
  <si>
    <t>W07809.39368</t>
  </si>
  <si>
    <t>N3909.01546</t>
  </si>
  <si>
    <t>W07809.19799</t>
  </si>
  <si>
    <t>N3908.75218</t>
  </si>
  <si>
    <t>W07808.80660</t>
  </si>
  <si>
    <t>N3908.43385</t>
  </si>
  <si>
    <t>W07808.43356</t>
  </si>
  <si>
    <t>N3908.04311</t>
  </si>
  <si>
    <t>W07808.37337</t>
  </si>
  <si>
    <t>N3907.61728</t>
  </si>
  <si>
    <t>W07808.53688</t>
  </si>
  <si>
    <t>N3907.31924</t>
  </si>
  <si>
    <t>W07808.92408</t>
  </si>
  <si>
    <t>N3907.20369</t>
  </si>
  <si>
    <t>W07809.40270</t>
  </si>
  <si>
    <t>N3907.28834</t>
  </si>
  <si>
    <t>W07809.94279</t>
  </si>
  <si>
    <t>N3907.50881</t>
  </si>
  <si>
    <t>W07810.40434</t>
  </si>
  <si>
    <t>N3907.63949</t>
  </si>
  <si>
    <t>W07810.93156</t>
  </si>
  <si>
    <t>N3907.77693</t>
  </si>
  <si>
    <t>W07811.51928</t>
  </si>
  <si>
    <t>N3907.99708</t>
  </si>
  <si>
    <t>W07812.00723</t>
  </si>
  <si>
    <t>N3908.16864</t>
  </si>
  <si>
    <t>W07812.52672</t>
  </si>
  <si>
    <t>N3908.33279</t>
  </si>
  <si>
    <t>W07813.09385</t>
  </si>
  <si>
    <t>N3908.49179</t>
  </si>
  <si>
    <t>W07813.62428</t>
  </si>
  <si>
    <t>N3908.68072</t>
  </si>
  <si>
    <t>W07814.20460</t>
  </si>
  <si>
    <t>N3908.85196</t>
  </si>
  <si>
    <t>W07814.70414</t>
  </si>
  <si>
    <t>N3909.03928</t>
  </si>
  <si>
    <t>W07815.24358</t>
  </si>
  <si>
    <t>N3909.22757</t>
  </si>
  <si>
    <t>W07815.76404</t>
  </si>
  <si>
    <t>N3909.46479</t>
  </si>
  <si>
    <t>W07816.40938</t>
  </si>
  <si>
    <t>N3909.68655</t>
  </si>
  <si>
    <t>W07816.97103</t>
  </si>
  <si>
    <t>N3909.89480</t>
  </si>
  <si>
    <t>W07817.49181</t>
  </si>
  <si>
    <t>N3910.09951</t>
  </si>
  <si>
    <t>W07817.99263</t>
  </si>
  <si>
    <t>N3910.31322</t>
  </si>
  <si>
    <t>W07818.49957</t>
  </si>
  <si>
    <t>N3910.55623</t>
  </si>
  <si>
    <t>W07819.04674</t>
  </si>
  <si>
    <t>N3910.77285</t>
  </si>
  <si>
    <t>W07819.53404</t>
  </si>
  <si>
    <t>N3910.99848</t>
  </si>
  <si>
    <t>W07820.02457</t>
  </si>
  <si>
    <t>N3911.26305</t>
  </si>
  <si>
    <t>W07820.57109</t>
  </si>
  <si>
    <t>N3911.47999</t>
  </si>
  <si>
    <t>W07820.98727</t>
  </si>
  <si>
    <t>N3911.76773</t>
  </si>
  <si>
    <t>W07821.39796</t>
  </si>
  <si>
    <t>N3912.18069</t>
  </si>
  <si>
    <t>W07821.66962</t>
  </si>
  <si>
    <t>N3912.63870</t>
  </si>
  <si>
    <t>W07821.78034</t>
  </si>
  <si>
    <t>N3913.03427</t>
  </si>
  <si>
    <t>W07821.88462</t>
  </si>
  <si>
    <t>N3913.44111</t>
  </si>
  <si>
    <t>W07822.10993</t>
  </si>
  <si>
    <t>N3913.81222</t>
  </si>
  <si>
    <t>W07822.54735</t>
  </si>
  <si>
    <t>N3914.11252</t>
  </si>
  <si>
    <t>W07822.99538</t>
  </si>
  <si>
    <t>N3914.46915</t>
  </si>
  <si>
    <t>W07823.34493</t>
  </si>
  <si>
    <t>N3914.89594</t>
  </si>
  <si>
    <t>W07823.59212</t>
  </si>
  <si>
    <t>N3915.33400</t>
  </si>
  <si>
    <t>W07823.89306</t>
  </si>
  <si>
    <t>N3915.70253</t>
  </si>
  <si>
    <t>W07824.22652</t>
  </si>
  <si>
    <t>N3916.05916</t>
  </si>
  <si>
    <t>W07824.59280</t>
  </si>
  <si>
    <t>N3916.42416</t>
  </si>
  <si>
    <t>W07824.94170</t>
  </si>
  <si>
    <t>N3916.81522</t>
  </si>
  <si>
    <t>W07825.23299</t>
  </si>
  <si>
    <t>N3917.17281</t>
  </si>
  <si>
    <t>W07825.56998</t>
  </si>
  <si>
    <t>N3917.47730</t>
  </si>
  <si>
    <t>W07825.92242</t>
  </si>
  <si>
    <t>N3917.79305</t>
  </si>
  <si>
    <t>W07826.39685</t>
  </si>
  <si>
    <t>N3918.06760</t>
  </si>
  <si>
    <t>W07826.84103</t>
  </si>
  <si>
    <t>N3918.39783</t>
  </si>
  <si>
    <t>W07827.23917</t>
  </si>
  <si>
    <t>N3918.79051</t>
  </si>
  <si>
    <t>W07827.64569</t>
  </si>
  <si>
    <t>N3919.14005</t>
  </si>
  <si>
    <t>W07827.98654</t>
  </si>
  <si>
    <t>N3919.49925</t>
  </si>
  <si>
    <t>W07828.33512</t>
  </si>
  <si>
    <t>N3919.89096</t>
  </si>
  <si>
    <t>W07828.72490</t>
  </si>
  <si>
    <t>N3920.23182</t>
  </si>
  <si>
    <t>W07829.07445</t>
  </si>
  <si>
    <t>N3920.58233</t>
  </si>
  <si>
    <t>W07829.43719</t>
  </si>
  <si>
    <t>N3920.97114</t>
  </si>
  <si>
    <t>W07829.82954</t>
  </si>
  <si>
    <t>N3921.32552</t>
  </si>
  <si>
    <t>W07830.18681</t>
  </si>
  <si>
    <t>N3921.71851</t>
  </si>
  <si>
    <t>W07830.58432</t>
  </si>
  <si>
    <t>N3922.06838</t>
  </si>
  <si>
    <t>W07830.94995</t>
  </si>
  <si>
    <t>N3922.55182</t>
  </si>
  <si>
    <t>W07831.44756</t>
  </si>
  <si>
    <t>N3922.94546</t>
  </si>
  <si>
    <t>W07831.84088</t>
  </si>
  <si>
    <t>N3923.43502</t>
  </si>
  <si>
    <t>W07832.32657</t>
  </si>
  <si>
    <t>N3923.75849</t>
  </si>
  <si>
    <t>W07832.64812</t>
  </si>
  <si>
    <t>N3924.12059</t>
  </si>
  <si>
    <t>W07833.00378</t>
  </si>
  <si>
    <t>N3924.47786</t>
  </si>
  <si>
    <t>W07833.35203</t>
  </si>
  <si>
    <t>N3924.90948</t>
  </si>
  <si>
    <t>W07833.77432</t>
  </si>
  <si>
    <t>N3925.27448</t>
  </si>
  <si>
    <t>W07834.13320</t>
  </si>
  <si>
    <t>N3925.59892</t>
  </si>
  <si>
    <t>W07834.45764</t>
  </si>
  <si>
    <t>N3926.05983</t>
  </si>
  <si>
    <t>W07834.91565</t>
  </si>
  <si>
    <t>N3926.41388</t>
  </si>
  <si>
    <t>W07835.27196</t>
  </si>
  <si>
    <t>N3926.76375</t>
  </si>
  <si>
    <t>W07835.62279</t>
  </si>
  <si>
    <t>N3927.12907</t>
  </si>
  <si>
    <t>W07835.98618</t>
  </si>
  <si>
    <t>N3927.48923</t>
  </si>
  <si>
    <t>W07836.34409</t>
  </si>
  <si>
    <t>N3927.84296</t>
  </si>
  <si>
    <t>W07836.69750</t>
  </si>
  <si>
    <t>N3928.24208</t>
  </si>
  <si>
    <t>W07837.08728</t>
  </si>
  <si>
    <t>N3928.64344</t>
  </si>
  <si>
    <t>W07837.47609</t>
  </si>
  <si>
    <t>N3929.03773</t>
  </si>
  <si>
    <t>W07837.85235</t>
  </si>
  <si>
    <t>N3929.40787</t>
  </si>
  <si>
    <t>W07838.20318</t>
  </si>
  <si>
    <t>N3929.81406</t>
  </si>
  <si>
    <t>W07838.58588</t>
  </si>
  <si>
    <t>N3930.17423</t>
  </si>
  <si>
    <t>W07838.92899</t>
  </si>
  <si>
    <t>N3930.54566</t>
  </si>
  <si>
    <t>W07839.27950</t>
  </si>
  <si>
    <t>N3930.95379</t>
  </si>
  <si>
    <t>W07839.67025</t>
  </si>
  <si>
    <t>N3931.33906</t>
  </si>
  <si>
    <t>W07840.04200</t>
  </si>
  <si>
    <t>N3931.70792</t>
  </si>
  <si>
    <t>W07840.39380</t>
  </si>
  <si>
    <t>N3932.06937</t>
  </si>
  <si>
    <t>W07840.74206</t>
  </si>
  <si>
    <t>N3932.39220</t>
  </si>
  <si>
    <t>W07841.04461</t>
  </si>
  <si>
    <t>N3932.83155</t>
  </si>
  <si>
    <t>W07841.45724</t>
  </si>
  <si>
    <t>N3933.15535</t>
  </si>
  <si>
    <t>W07841.76012</t>
  </si>
  <si>
    <t>N3933.51390</t>
  </si>
  <si>
    <t>W07842.09453</t>
  </si>
  <si>
    <t>N3933.88051</t>
  </si>
  <si>
    <t>W07842.44022</t>
  </si>
  <si>
    <t>N3934.22233</t>
  </si>
  <si>
    <t>W07842.76691</t>
  </si>
  <si>
    <t>N3934.58314</t>
  </si>
  <si>
    <t>W07843.11549</t>
  </si>
  <si>
    <t>N3934.93944</t>
  </si>
  <si>
    <t>W07843.46439</t>
  </si>
  <si>
    <t>N3935.28770</t>
  </si>
  <si>
    <t>W07843.81490</t>
  </si>
  <si>
    <t>N3935.63596</t>
  </si>
  <si>
    <t>W07844.16155</t>
  </si>
  <si>
    <t>N3935.91727</t>
  </si>
  <si>
    <t>W07844.56485</t>
  </si>
  <si>
    <t>N3936.02123</t>
  </si>
  <si>
    <t>W07845.11170</t>
  </si>
  <si>
    <t>N3935.86642</t>
  </si>
  <si>
    <t>W07845.68590</t>
  </si>
  <si>
    <t>N3935.51880</t>
  </si>
  <si>
    <t>W07846.04800</t>
  </si>
  <si>
    <t>N3935.06014</t>
  </si>
  <si>
    <t>W07846.02612</t>
  </si>
  <si>
    <t>N3934.75244</t>
  </si>
  <si>
    <t>W07845.56842</t>
  </si>
  <si>
    <t>N3934.81295</t>
  </si>
  <si>
    <t>W07844.93145</t>
  </si>
  <si>
    <t>N3935.13128</t>
  </si>
  <si>
    <t>W07844.53009</t>
  </si>
  <si>
    <t>N3935.56515</t>
  </si>
  <si>
    <t>W07844.36948</t>
  </si>
  <si>
    <t>N3936.11940</t>
  </si>
  <si>
    <t>W07844.41840</t>
  </si>
  <si>
    <t>N3936.51369</t>
  </si>
  <si>
    <t>W07844.71580</t>
  </si>
  <si>
    <t>N3936.75830</t>
  </si>
  <si>
    <t>W07845.24076</t>
  </si>
  <si>
    <t>N3936.69490</t>
  </si>
  <si>
    <t>W07845.74641</t>
  </si>
  <si>
    <t>N3936.40200</t>
  </si>
  <si>
    <t>W07846.10755</t>
  </si>
  <si>
    <t>N3935.94077</t>
  </si>
  <si>
    <t>W07846.18544</t>
  </si>
  <si>
    <t>N3935.52138</t>
  </si>
  <si>
    <t>W07845.90928</t>
  </si>
  <si>
    <t>N3935.34017</t>
  </si>
  <si>
    <t>W07845.39655</t>
  </si>
  <si>
    <t>N3935.44252</t>
  </si>
  <si>
    <t>W07844.82202</t>
  </si>
  <si>
    <t>N3935.81492</t>
  </si>
  <si>
    <t>W07844.47022</t>
  </si>
  <si>
    <t>N3936.30447</t>
  </si>
  <si>
    <t>W07844.49758</t>
  </si>
  <si>
    <t>N3936.64050</t>
  </si>
  <si>
    <t>W07844.85646</t>
  </si>
  <si>
    <t>N3936.81334</t>
  </si>
  <si>
    <t>W07845.35567</t>
  </si>
  <si>
    <t>N3936.76603</t>
  </si>
  <si>
    <t>W07845.91218</t>
  </si>
  <si>
    <t>N3936.48601</t>
  </si>
  <si>
    <t>W07846.34991</t>
  </si>
  <si>
    <t>N3936.09880</t>
  </si>
  <si>
    <t>W07846.52822</t>
  </si>
  <si>
    <t>N3935.68199</t>
  </si>
  <si>
    <t>W07846.44132</t>
  </si>
  <si>
    <t>N3935.31699</t>
  </si>
  <si>
    <t>W07846.08212</t>
  </si>
  <si>
    <t>N3935.15799</t>
  </si>
  <si>
    <t>W07845.50984</t>
  </si>
  <si>
    <t>N3935.27257</t>
  </si>
  <si>
    <t>W07844.94079</t>
  </si>
  <si>
    <t>N3935.52942</t>
  </si>
  <si>
    <t>W07844.56453</t>
  </si>
  <si>
    <t>N3935.93111</t>
  </si>
  <si>
    <t>W07844.35596</t>
  </si>
  <si>
    <t>N3936.38301</t>
  </si>
  <si>
    <t>W07844.46958</t>
  </si>
  <si>
    <t>N3936.73030</t>
  </si>
  <si>
    <t>W07844.77213</t>
  </si>
  <si>
    <t>N3936.92439</t>
  </si>
  <si>
    <t>W07845.26587</t>
  </si>
  <si>
    <t>N3936.93340</t>
  </si>
  <si>
    <t>W07845.80628</t>
  </si>
  <si>
    <t>N3936.73770</t>
  </si>
  <si>
    <t>W07846.29069</t>
  </si>
  <si>
    <t>N3936.37013</t>
  </si>
  <si>
    <t>W07846.60612</t>
  </si>
  <si>
    <t>N3935.94044</t>
  </si>
  <si>
    <t>W07846.58165</t>
  </si>
  <si>
    <t>N3935.54004</t>
  </si>
  <si>
    <t>W07846.23018</t>
  </si>
  <si>
    <t>N3935.34886</t>
  </si>
  <si>
    <t>W07845.66112</t>
  </si>
  <si>
    <t>N3935.39199</t>
  </si>
  <si>
    <t>W07845.07404</t>
  </si>
  <si>
    <t>N3935.58993</t>
  </si>
  <si>
    <t>W07844.57804</t>
  </si>
  <si>
    <t>N3935.92178</t>
  </si>
  <si>
    <t>W07844.19760</t>
  </si>
  <si>
    <t>N3936.32733</t>
  </si>
  <si>
    <t>W07844.08720</t>
  </si>
  <si>
    <t>N3936.73642</t>
  </si>
  <si>
    <t>W07844.25650</t>
  </si>
  <si>
    <t>N3937.01901</t>
  </si>
  <si>
    <t>W07844.55584</t>
  </si>
  <si>
    <t>N3937.22662</t>
  </si>
  <si>
    <t>W07845.04217</t>
  </si>
  <si>
    <t>N3937.28069</t>
  </si>
  <si>
    <t>W07845.54879</t>
  </si>
  <si>
    <t>N3937.23820</t>
  </si>
  <si>
    <t>W07846.00777</t>
  </si>
  <si>
    <t>N3937.09401</t>
  </si>
  <si>
    <t>W07846.43939</t>
  </si>
  <si>
    <t>N3936.79146</t>
  </si>
  <si>
    <t>W07846.82305</t>
  </si>
  <si>
    <t>N3936.38848</t>
  </si>
  <si>
    <t>W07846.99042</t>
  </si>
  <si>
    <t>N3935.93690</t>
  </si>
  <si>
    <t>W07846.89258</t>
  </si>
  <si>
    <t>N3935.59573</t>
  </si>
  <si>
    <t>W07846.58552</t>
  </si>
  <si>
    <t>N3935.39006</t>
  </si>
  <si>
    <t>W07846.06957</t>
  </si>
  <si>
    <t>N3935.36270</t>
  </si>
  <si>
    <t>W07845.50115</t>
  </si>
  <si>
    <t>N3935.49885</t>
  </si>
  <si>
    <t>W07844.95012</t>
  </si>
  <si>
    <t>N3935.75408</t>
  </si>
  <si>
    <t>W07844.60540</t>
  </si>
  <si>
    <t>N3936.09816</t>
  </si>
  <si>
    <t>W07844.45574</t>
  </si>
  <si>
    <t>N3936.49019</t>
  </si>
  <si>
    <t>W07844.55390</t>
  </si>
  <si>
    <t>N3936.82235</t>
  </si>
  <si>
    <t>W07844.83586</t>
  </si>
  <si>
    <t>N3937.02191</t>
  </si>
  <si>
    <t>W07845.28003</t>
  </si>
  <si>
    <t>N3937.05410</t>
  </si>
  <si>
    <t>W07845.75993</t>
  </si>
  <si>
    <t>N3936.90958</t>
  </si>
  <si>
    <t>W07846.26140</t>
  </si>
  <si>
    <t>N3936.62602</t>
  </si>
  <si>
    <t>W07846.61255</t>
  </si>
  <si>
    <t>N3936.24428</t>
  </si>
  <si>
    <t>W07846.78475</t>
  </si>
  <si>
    <t>N3935.77919</t>
  </si>
  <si>
    <t>W07846.71845</t>
  </si>
  <si>
    <t>N3935.36302</t>
  </si>
  <si>
    <t>W07846.43134</t>
  </si>
  <si>
    <t>N3935.05564</t>
  </si>
  <si>
    <t>W07845.98299</t>
  </si>
  <si>
    <t>N3935.02313</t>
  </si>
  <si>
    <t>W07845.42004</t>
  </si>
  <si>
    <t>N3935.11003</t>
  </si>
  <si>
    <t>W07844.91600</t>
  </si>
  <si>
    <t>N3935.36398</t>
  </si>
  <si>
    <t>W07844.43224</t>
  </si>
  <si>
    <t>N3935.70999</t>
  </si>
  <si>
    <t>W07844.11198</t>
  </si>
  <si>
    <t>N3936.15127</t>
  </si>
  <si>
    <t>W07843.92627</t>
  </si>
  <si>
    <t>N3936.59447</t>
  </si>
  <si>
    <t>W07843.98517</t>
  </si>
  <si>
    <t>N3936.93984</t>
  </si>
  <si>
    <t>W07844.28096</t>
  </si>
  <si>
    <t>N3937.12201</t>
  </si>
  <si>
    <t>W07844.80367</t>
  </si>
  <si>
    <t>N3937.16804</t>
  </si>
  <si>
    <t>W07845.30900</t>
  </si>
  <si>
    <t>N3937.04605</t>
  </si>
  <si>
    <t>W07845.90188</t>
  </si>
  <si>
    <t>N3936.74446</t>
  </si>
  <si>
    <t>W07846.27749</t>
  </si>
  <si>
    <t>N3936.35501</t>
  </si>
  <si>
    <t>W07846.43424</t>
  </si>
  <si>
    <t>N3935.90150</t>
  </si>
  <si>
    <t>W07846.28844</t>
  </si>
  <si>
    <t>N3935.57191</t>
  </si>
  <si>
    <t>W07845.90477</t>
  </si>
  <si>
    <t>N3935.44670</t>
  </si>
  <si>
    <t>W07845.31962</t>
  </si>
  <si>
    <t>N3935.55582</t>
  </si>
  <si>
    <t>W07844.76344</t>
  </si>
  <si>
    <t>N3935.82103</t>
  </si>
  <si>
    <t>W07844.36690</t>
  </si>
  <si>
    <t>N3936.24042</t>
  </si>
  <si>
    <t>W07844.13934</t>
  </si>
  <si>
    <t>N3936.62891</t>
  </si>
  <si>
    <t>W07844.22110</t>
  </si>
  <si>
    <t>N3936.98136</t>
  </si>
  <si>
    <t>W07844.47827</t>
  </si>
  <si>
    <t>N3937.25591</t>
  </si>
  <si>
    <t>W07844.86933</t>
  </si>
  <si>
    <t>N3937.39463</t>
  </si>
  <si>
    <t>W07845.32702</t>
  </si>
  <si>
    <t>N3937.35987</t>
  </si>
  <si>
    <t>W07845.90252</t>
  </si>
  <si>
    <t>N3937.08467</t>
  </si>
  <si>
    <t>W07846.34766</t>
  </si>
  <si>
    <t>N3936.63696</t>
  </si>
  <si>
    <t>W07846.52179</t>
  </si>
  <si>
    <t>N3936.24171</t>
  </si>
  <si>
    <t>W07846.40946</t>
  </si>
  <si>
    <t>N3935.94302</t>
  </si>
  <si>
    <t>W07845.94533</t>
  </si>
  <si>
    <t>N3935.95686</t>
  </si>
  <si>
    <t>W07845.42648</t>
  </si>
  <si>
    <t>N3936.21918</t>
  </si>
  <si>
    <t>W07844.91922</t>
  </si>
  <si>
    <t>N3936.60445</t>
  </si>
  <si>
    <t>W07844.55616</t>
  </si>
  <si>
    <t>N3937.02352</t>
  </si>
  <si>
    <t>W07844.37849</t>
  </si>
  <si>
    <t>N3937.45224</t>
  </si>
  <si>
    <t>W07844.47730</t>
  </si>
  <si>
    <t>N3937.76478</t>
  </si>
  <si>
    <t>W07844.85227</t>
  </si>
  <si>
    <t>N3937.80340</t>
  </si>
  <si>
    <t>W07845.44837</t>
  </si>
  <si>
    <t>N3937.59419</t>
  </si>
  <si>
    <t>W07845.94629</t>
  </si>
  <si>
    <t>W07846.38854</t>
  </si>
  <si>
    <t>N3936.93404</t>
  </si>
  <si>
    <t>W07846.85170</t>
  </si>
  <si>
    <t>N3936.56776</t>
  </si>
  <si>
    <t>W07847.08891</t>
  </si>
  <si>
    <t>N3936.22658</t>
  </si>
  <si>
    <t>W07846.95663</t>
  </si>
  <si>
    <t>N3935.95203</t>
  </si>
  <si>
    <t>W07846.50022</t>
  </si>
  <si>
    <t>N3935.91405</t>
  </si>
  <si>
    <t>W07845.97075</t>
  </si>
  <si>
    <t>N3936.09011</t>
  </si>
  <si>
    <t>W07845.49600</t>
  </si>
  <si>
    <t>N3936.33022</t>
  </si>
  <si>
    <t>W07845.13294</t>
  </si>
  <si>
    <t>N3936.61089</t>
  </si>
  <si>
    <t>W07844.77696</t>
  </si>
  <si>
    <t>N3936.91119</t>
  </si>
  <si>
    <t>W07844.42323</t>
  </si>
  <si>
    <t>N3937.19153</t>
  </si>
  <si>
    <t>W07844.12776</t>
  </si>
  <si>
    <t>N3937.49956</t>
  </si>
  <si>
    <t>W07843.90760</t>
  </si>
  <si>
    <t>N3937.85168</t>
  </si>
  <si>
    <t>W07843.90374</t>
  </si>
  <si>
    <t>N3938.08535</t>
  </si>
  <si>
    <t>W07844.20114</t>
  </si>
  <si>
    <t>N3937.99716</t>
  </si>
  <si>
    <t>W07844.57708</t>
  </si>
  <si>
    <t>N3937.71328</t>
  </si>
  <si>
    <t>W07844.75604</t>
  </si>
  <si>
    <t>N3937.45482</t>
  </si>
  <si>
    <t>W07845.05537</t>
  </si>
  <si>
    <t>N3937.18606</t>
  </si>
  <si>
    <t>N3936.92503</t>
  </si>
  <si>
    <t>W07845.60801</t>
  </si>
  <si>
    <t>N3936.69683</t>
  </si>
  <si>
    <t>W07845.84973</t>
  </si>
  <si>
    <t>N3936.45318</t>
  </si>
  <si>
    <t>W07846.07343</t>
  </si>
  <si>
    <t>N3936.17315</t>
  </si>
  <si>
    <t>W07846.23404</t>
  </si>
  <si>
    <t>N3935.85064</t>
  </si>
  <si>
    <t>W07846.19799</t>
  </si>
  <si>
    <t>N3935.55968</t>
  </si>
  <si>
    <t>W07845.88063</t>
  </si>
  <si>
    <t>N3935.48468</t>
  </si>
  <si>
    <t>W07845.46060</t>
  </si>
  <si>
    <t>N3935.62083</t>
  </si>
  <si>
    <t>W07845.08080</t>
  </si>
  <si>
    <t>N3935.91856</t>
  </si>
  <si>
    <t>W07844.83103</t>
  </si>
  <si>
    <t>N3936.21274</t>
  </si>
  <si>
    <t>W07844.67493</t>
  </si>
  <si>
    <t>N3936.59737</t>
  </si>
  <si>
    <t>W07844.44994</t>
  </si>
  <si>
    <t>W07844.26229</t>
  </si>
  <si>
    <t>N3937.27458</t>
  </si>
  <si>
    <t>W07844.15737</t>
  </si>
  <si>
    <t>N3937.56876</t>
  </si>
  <si>
    <t>W07844.30832</t>
  </si>
  <si>
    <t>N3937.67980</t>
  </si>
  <si>
    <t>W07844.69392</t>
  </si>
  <si>
    <t>N3937.47928</t>
  </si>
  <si>
    <t>W07845.07082</t>
  </si>
  <si>
    <t>N3937.17769</t>
  </si>
  <si>
    <t>W07845.37305</t>
  </si>
  <si>
    <t>N3936.86838</t>
  </si>
  <si>
    <t>W07845.66852</t>
  </si>
  <si>
    <t>N3936.55649</t>
  </si>
  <si>
    <t>W07845.92119</t>
  </si>
  <si>
    <t>N3936.25780</t>
  </si>
  <si>
    <t>W07846.06699</t>
  </si>
  <si>
    <t>N3935.92854</t>
  </si>
  <si>
    <t>W07846.01324</t>
  </si>
  <si>
    <t>N3935.60152</t>
  </si>
  <si>
    <t>W07845.68816</t>
  </si>
  <si>
    <t>N3935.41291</t>
  </si>
  <si>
    <t>W07845.24334</t>
  </si>
  <si>
    <t>N3935.49530</t>
  </si>
  <si>
    <t>W07844.80818</t>
  </si>
  <si>
    <t>N3935.85869</t>
  </si>
  <si>
    <t>W07844.49211</t>
  </si>
  <si>
    <t>N3936.17347</t>
  </si>
  <si>
    <t>W07844.27646</t>
  </si>
  <si>
    <t>N3936.49631</t>
  </si>
  <si>
    <t>W07844.08302</t>
  </si>
  <si>
    <t>N3936.80787</t>
  </si>
  <si>
    <t>W07843.89215</t>
  </si>
  <si>
    <t>N3937.13328</t>
  </si>
  <si>
    <t>W07843.75085</t>
  </si>
  <si>
    <t>N3937.43712</t>
  </si>
  <si>
    <t>W07843.86350</t>
  </si>
  <si>
    <t>N3937.66564</t>
  </si>
  <si>
    <t>W07844.19696</t>
  </si>
  <si>
    <t>N3937.70748</t>
  </si>
  <si>
    <t>W07844.61474</t>
  </si>
  <si>
    <t>N3937.54719</t>
  </si>
  <si>
    <t>W07844.97040</t>
  </si>
  <si>
    <t>N3937.30451</t>
  </si>
  <si>
    <t>W07845.22210</t>
  </si>
  <si>
    <t>N3937.09819</t>
  </si>
  <si>
    <t>W07845.43260</t>
  </si>
  <si>
    <t>N3936.95207</t>
  </si>
  <si>
    <t>W07845.58548</t>
  </si>
  <si>
    <t>N3936.82911</t>
  </si>
  <si>
    <t>W07845.71037</t>
  </si>
  <si>
    <t>N3936.77729</t>
  </si>
  <si>
    <t>W07845.78021</t>
  </si>
  <si>
    <t>N3936.78824</t>
  </si>
  <si>
    <t>W07845.81047</t>
  </si>
  <si>
    <t>N3936.95142</t>
  </si>
  <si>
    <t>W07845.90799</t>
  </si>
  <si>
    <t>N3936.94659</t>
  </si>
  <si>
    <t>W07845.90381</t>
  </si>
  <si>
    <t>N3936.94756</t>
  </si>
  <si>
    <t>W07845.90670</t>
  </si>
  <si>
    <t>N3936.94820</t>
  </si>
  <si>
    <t>W07845.90574</t>
  </si>
  <si>
    <t>N3936.94885</t>
  </si>
  <si>
    <t>W07845.90638</t>
  </si>
  <si>
    <t>W07845.90767</t>
  </si>
  <si>
    <t>N3936.94949</t>
  </si>
  <si>
    <t>W07845.90992</t>
  </si>
  <si>
    <t>N3936.94917</t>
  </si>
  <si>
    <t>W07845.91024</t>
  </si>
  <si>
    <t>N3936.94981</t>
  </si>
  <si>
    <t>W07845.91089</t>
  </si>
  <si>
    <t>N3936.95014</t>
  </si>
  <si>
    <t>W07845.91121</t>
  </si>
  <si>
    <t>N3936.95078</t>
  </si>
  <si>
    <t>N3936.95046</t>
  </si>
  <si>
    <t>W07845.91185</t>
  </si>
  <si>
    <t>W07845.91250</t>
  </si>
  <si>
    <t>N3936.95110</t>
  </si>
  <si>
    <t>W07845.91153</t>
  </si>
  <si>
    <t>N3936.95174</t>
  </si>
  <si>
    <t>N3936.95239</t>
  </si>
  <si>
    <t>W07845.90960</t>
  </si>
  <si>
    <t>N3936.95303</t>
  </si>
  <si>
    <t>N3936.95271</t>
  </si>
  <si>
    <t>W07845.90606</t>
  </si>
  <si>
    <t>Lat</t>
  </si>
  <si>
    <t>Lon</t>
  </si>
  <si>
    <t>deg</t>
  </si>
  <si>
    <t>Latest Revision: 01/07/2002</t>
  </si>
  <si>
    <t>START:flight07.txt</t>
  </si>
  <si>
    <t>RAMMPP 2001 Study RF-07 Flight Notes 05/04/2001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</si>
</sst>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mm/dd/yy"/>
    <numFmt numFmtId="167" formatCode="0.000"/>
    <numFmt numFmtId="168" formatCode="0.0E+00"/>
  </numFmts>
  <fonts count="31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"/>
      <color indexed="10"/>
      <name val="Arial"/>
      <family val="2"/>
    </font>
    <font>
      <b/>
      <sz val="8.7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17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0" fillId="0" borderId="0" xfId="0" applyNumberFormat="1" applyAlignment="1">
      <alignment/>
    </xf>
    <xf numFmtId="21" fontId="6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9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5" fontId="17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5" fontId="0" fillId="0" borderId="0" xfId="0" applyNumberFormat="1" applyAlignment="1">
      <alignment/>
    </xf>
    <xf numFmtId="21" fontId="3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2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worksheet" Target="worksheets/sheet1.xml" /><Relationship Id="rId23" Type="http://schemas.openxmlformats.org/officeDocument/2006/relationships/worksheet" Target="worksheets/sheet2.xml" /><Relationship Id="rId24" Type="http://schemas.openxmlformats.org/officeDocument/2006/relationships/worksheet" Target="worksheets/sheet3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RF-07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Data!$D$9:$D$1000</c:f>
              <c:strCache>
                <c:ptCount val="992"/>
                <c:pt idx="0">
                  <c:v>0.517361111111111</c:v>
                </c:pt>
                <c:pt idx="1">
                  <c:v>0.5174768518518519</c:v>
                </c:pt>
                <c:pt idx="2">
                  <c:v>0.517592609</c:v>
                </c:pt>
                <c:pt idx="3">
                  <c:v>0.517708361</c:v>
                </c:pt>
                <c:pt idx="4">
                  <c:v>0.517824054</c:v>
                </c:pt>
                <c:pt idx="5">
                  <c:v>0.517939806</c:v>
                </c:pt>
                <c:pt idx="6">
                  <c:v>0.518055558</c:v>
                </c:pt>
                <c:pt idx="7">
                  <c:v>0.51817131</c:v>
                </c:pt>
                <c:pt idx="8">
                  <c:v>0.518287063</c:v>
                </c:pt>
                <c:pt idx="9">
                  <c:v>0.518402755</c:v>
                </c:pt>
                <c:pt idx="10">
                  <c:v>0.518518507</c:v>
                </c:pt>
                <c:pt idx="11">
                  <c:v>0.51863426</c:v>
                </c:pt>
                <c:pt idx="12">
                  <c:v>0.518750012</c:v>
                </c:pt>
                <c:pt idx="13">
                  <c:v>0.518865764</c:v>
                </c:pt>
                <c:pt idx="14">
                  <c:v>0.518981457</c:v>
                </c:pt>
                <c:pt idx="15">
                  <c:v>0.519097209</c:v>
                </c:pt>
                <c:pt idx="16">
                  <c:v>0.519212961</c:v>
                </c:pt>
                <c:pt idx="17">
                  <c:v>0.519328713</c:v>
                </c:pt>
                <c:pt idx="18">
                  <c:v>0.519444466</c:v>
                </c:pt>
                <c:pt idx="19">
                  <c:v>0.519560158</c:v>
                </c:pt>
                <c:pt idx="20">
                  <c:v>0.51967591</c:v>
                </c:pt>
                <c:pt idx="21">
                  <c:v>0.519791663</c:v>
                </c:pt>
                <c:pt idx="22">
                  <c:v>0.519907415</c:v>
                </c:pt>
                <c:pt idx="23">
                  <c:v>0.520023167</c:v>
                </c:pt>
                <c:pt idx="24">
                  <c:v>0.52013886</c:v>
                </c:pt>
                <c:pt idx="25">
                  <c:v>0.520254612</c:v>
                </c:pt>
                <c:pt idx="26">
                  <c:v>0.520370364</c:v>
                </c:pt>
                <c:pt idx="27">
                  <c:v>0.520486116</c:v>
                </c:pt>
                <c:pt idx="28">
                  <c:v>0.520601869</c:v>
                </c:pt>
                <c:pt idx="29">
                  <c:v>0.520717621</c:v>
                </c:pt>
                <c:pt idx="30">
                  <c:v>0.520833313</c:v>
                </c:pt>
                <c:pt idx="31">
                  <c:v>0.520949066</c:v>
                </c:pt>
                <c:pt idx="32">
                  <c:v>0.521064818</c:v>
                </c:pt>
                <c:pt idx="33">
                  <c:v>0.52118057</c:v>
                </c:pt>
                <c:pt idx="34">
                  <c:v>0.521296322</c:v>
                </c:pt>
                <c:pt idx="35">
                  <c:v>0.521412015</c:v>
                </c:pt>
                <c:pt idx="36">
                  <c:v>0.521527767</c:v>
                </c:pt>
                <c:pt idx="37">
                  <c:v>0.521643519</c:v>
                </c:pt>
                <c:pt idx="38">
                  <c:v>0.521759272</c:v>
                </c:pt>
                <c:pt idx="39">
                  <c:v>0.521875024</c:v>
                </c:pt>
                <c:pt idx="40">
                  <c:v>0.521990716</c:v>
                </c:pt>
                <c:pt idx="41">
                  <c:v>0.522106469</c:v>
                </c:pt>
                <c:pt idx="42">
                  <c:v>0.522222221</c:v>
                </c:pt>
                <c:pt idx="43">
                  <c:v>0.522337973</c:v>
                </c:pt>
                <c:pt idx="44">
                  <c:v>0.522453725</c:v>
                </c:pt>
                <c:pt idx="45">
                  <c:v>0.522569418</c:v>
                </c:pt>
                <c:pt idx="46">
                  <c:v>0.52268517</c:v>
                </c:pt>
                <c:pt idx="47">
                  <c:v>0.522800922</c:v>
                </c:pt>
                <c:pt idx="48">
                  <c:v>0.522916675</c:v>
                </c:pt>
                <c:pt idx="49">
                  <c:v>0.523032427</c:v>
                </c:pt>
                <c:pt idx="50">
                  <c:v>0.523148119</c:v>
                </c:pt>
                <c:pt idx="51">
                  <c:v>0.523263872</c:v>
                </c:pt>
                <c:pt idx="52">
                  <c:v>0.523379624</c:v>
                </c:pt>
                <c:pt idx="53">
                  <c:v>0.523495376</c:v>
                </c:pt>
                <c:pt idx="54">
                  <c:v>0.523611128</c:v>
                </c:pt>
                <c:pt idx="55">
                  <c:v>0.523726881</c:v>
                </c:pt>
                <c:pt idx="56">
                  <c:v>0.523842573</c:v>
                </c:pt>
                <c:pt idx="57">
                  <c:v>0.523958325</c:v>
                </c:pt>
                <c:pt idx="58">
                  <c:v>0.524074078</c:v>
                </c:pt>
                <c:pt idx="59">
                  <c:v>0.52418983</c:v>
                </c:pt>
                <c:pt idx="60">
                  <c:v>0.524305582</c:v>
                </c:pt>
                <c:pt idx="61">
                  <c:v>0.524421275</c:v>
                </c:pt>
                <c:pt idx="62">
                  <c:v>0.524537027</c:v>
                </c:pt>
                <c:pt idx="63">
                  <c:v>0.524652779</c:v>
                </c:pt>
                <c:pt idx="64">
                  <c:v>0.524768531</c:v>
                </c:pt>
                <c:pt idx="65">
                  <c:v>0.524884284</c:v>
                </c:pt>
                <c:pt idx="66">
                  <c:v>0.524999976</c:v>
                </c:pt>
                <c:pt idx="67">
                  <c:v>0.525115728</c:v>
                </c:pt>
                <c:pt idx="68">
                  <c:v>0.525231481</c:v>
                </c:pt>
                <c:pt idx="69">
                  <c:v>0.525347233</c:v>
                </c:pt>
                <c:pt idx="70">
                  <c:v>0.525462985</c:v>
                </c:pt>
                <c:pt idx="71">
                  <c:v>0.525578678</c:v>
                </c:pt>
                <c:pt idx="72">
                  <c:v>0.52569443</c:v>
                </c:pt>
                <c:pt idx="73">
                  <c:v>0.525810182</c:v>
                </c:pt>
                <c:pt idx="74">
                  <c:v>0.525925934</c:v>
                </c:pt>
                <c:pt idx="75">
                  <c:v>0.526041687</c:v>
                </c:pt>
                <c:pt idx="76">
                  <c:v>0.526157379</c:v>
                </c:pt>
                <c:pt idx="77">
                  <c:v>0.526273131</c:v>
                </c:pt>
                <c:pt idx="78">
                  <c:v>0.526388884</c:v>
                </c:pt>
                <c:pt idx="79">
                  <c:v>0.526504636</c:v>
                </c:pt>
                <c:pt idx="80">
                  <c:v>0.526620388</c:v>
                </c:pt>
                <c:pt idx="81">
                  <c:v>0.52673614</c:v>
                </c:pt>
                <c:pt idx="82">
                  <c:v>0.526851833</c:v>
                </c:pt>
                <c:pt idx="83">
                  <c:v>0.526967585</c:v>
                </c:pt>
                <c:pt idx="84">
                  <c:v>0.527083337</c:v>
                </c:pt>
                <c:pt idx="85">
                  <c:v>0.52719909</c:v>
                </c:pt>
                <c:pt idx="86">
                  <c:v>0.527314842</c:v>
                </c:pt>
                <c:pt idx="87">
                  <c:v>0.527430534</c:v>
                </c:pt>
                <c:pt idx="88">
                  <c:v>0.527546287</c:v>
                </c:pt>
                <c:pt idx="89">
                  <c:v>0.527662039</c:v>
                </c:pt>
                <c:pt idx="90">
                  <c:v>0.527777791</c:v>
                </c:pt>
                <c:pt idx="91">
                  <c:v>0.527893543</c:v>
                </c:pt>
                <c:pt idx="92">
                  <c:v>0.528009236</c:v>
                </c:pt>
                <c:pt idx="93">
                  <c:v>0.528124988</c:v>
                </c:pt>
                <c:pt idx="94">
                  <c:v>0.52824074</c:v>
                </c:pt>
                <c:pt idx="95">
                  <c:v>0.528356493</c:v>
                </c:pt>
                <c:pt idx="96">
                  <c:v>0.528472245</c:v>
                </c:pt>
                <c:pt idx="97">
                  <c:v>0.528587937</c:v>
                </c:pt>
                <c:pt idx="98">
                  <c:v>0.52870369</c:v>
                </c:pt>
                <c:pt idx="99">
                  <c:v>0.528819442</c:v>
                </c:pt>
                <c:pt idx="100">
                  <c:v>0.528935194</c:v>
                </c:pt>
                <c:pt idx="101">
                  <c:v>0.529050946</c:v>
                </c:pt>
                <c:pt idx="102">
                  <c:v>0.529166639</c:v>
                </c:pt>
                <c:pt idx="103">
                  <c:v>0.529282391</c:v>
                </c:pt>
                <c:pt idx="104">
                  <c:v>0.529398143</c:v>
                </c:pt>
                <c:pt idx="105">
                  <c:v>0.529513896</c:v>
                </c:pt>
                <c:pt idx="106">
                  <c:v>0.529629648</c:v>
                </c:pt>
                <c:pt idx="107">
                  <c:v>0.5297454</c:v>
                </c:pt>
                <c:pt idx="108">
                  <c:v>0.529861093</c:v>
                </c:pt>
                <c:pt idx="109">
                  <c:v>0.529976845</c:v>
                </c:pt>
                <c:pt idx="110">
                  <c:v>0.530092597</c:v>
                </c:pt>
                <c:pt idx="111">
                  <c:v>0.530208349</c:v>
                </c:pt>
                <c:pt idx="112">
                  <c:v>0.530324101</c:v>
                </c:pt>
                <c:pt idx="113">
                  <c:v>0.530439794</c:v>
                </c:pt>
                <c:pt idx="114">
                  <c:v>0.530555546</c:v>
                </c:pt>
                <c:pt idx="115">
                  <c:v>0.530671299</c:v>
                </c:pt>
                <c:pt idx="116">
                  <c:v>0.530787051</c:v>
                </c:pt>
                <c:pt idx="117">
                  <c:v>0.530902803</c:v>
                </c:pt>
                <c:pt idx="118">
                  <c:v>0.531018496</c:v>
                </c:pt>
                <c:pt idx="119">
                  <c:v>0.531134248</c:v>
                </c:pt>
                <c:pt idx="120">
                  <c:v>0.53125</c:v>
                </c:pt>
                <c:pt idx="121">
                  <c:v>0.531365752</c:v>
                </c:pt>
                <c:pt idx="122">
                  <c:v>0.531481504</c:v>
                </c:pt>
                <c:pt idx="123">
                  <c:v>0.531597197</c:v>
                </c:pt>
                <c:pt idx="124">
                  <c:v>0.531712949</c:v>
                </c:pt>
                <c:pt idx="125">
                  <c:v>0.531828701</c:v>
                </c:pt>
                <c:pt idx="126">
                  <c:v>0.531944454</c:v>
                </c:pt>
                <c:pt idx="127">
                  <c:v>0.532060206</c:v>
                </c:pt>
                <c:pt idx="128">
                  <c:v>0.532175899</c:v>
                </c:pt>
                <c:pt idx="129">
                  <c:v>0.532291651</c:v>
                </c:pt>
                <c:pt idx="130">
                  <c:v>0.532407403</c:v>
                </c:pt>
                <c:pt idx="131">
                  <c:v>0.532523155</c:v>
                </c:pt>
                <c:pt idx="132">
                  <c:v>0.532638907</c:v>
                </c:pt>
                <c:pt idx="133">
                  <c:v>0.5327546</c:v>
                </c:pt>
                <c:pt idx="134">
                  <c:v>0.532870352</c:v>
                </c:pt>
                <c:pt idx="135">
                  <c:v>0.532986104</c:v>
                </c:pt>
                <c:pt idx="136">
                  <c:v>0.533101857</c:v>
                </c:pt>
                <c:pt idx="137">
                  <c:v>0.533217609</c:v>
                </c:pt>
                <c:pt idx="138">
                  <c:v>0.533333361</c:v>
                </c:pt>
                <c:pt idx="139">
                  <c:v>0.533449054</c:v>
                </c:pt>
                <c:pt idx="140">
                  <c:v>0.533564806</c:v>
                </c:pt>
                <c:pt idx="141">
                  <c:v>0.533680558</c:v>
                </c:pt>
                <c:pt idx="142">
                  <c:v>0.53379631</c:v>
                </c:pt>
                <c:pt idx="143">
                  <c:v>0.533912063</c:v>
                </c:pt>
                <c:pt idx="144">
                  <c:v>0.534027755</c:v>
                </c:pt>
                <c:pt idx="145">
                  <c:v>0.534143507</c:v>
                </c:pt>
                <c:pt idx="146">
                  <c:v>0.53425926</c:v>
                </c:pt>
                <c:pt idx="147">
                  <c:v>0.534375012</c:v>
                </c:pt>
                <c:pt idx="148">
                  <c:v>0.534490764</c:v>
                </c:pt>
                <c:pt idx="149">
                  <c:v>0.534606457</c:v>
                </c:pt>
                <c:pt idx="150">
                  <c:v>0.534722209</c:v>
                </c:pt>
                <c:pt idx="151">
                  <c:v>0.534837961</c:v>
                </c:pt>
                <c:pt idx="152">
                  <c:v>0.534953713</c:v>
                </c:pt>
                <c:pt idx="153">
                  <c:v>0.535069466</c:v>
                </c:pt>
                <c:pt idx="154">
                  <c:v>0.535185158</c:v>
                </c:pt>
                <c:pt idx="155">
                  <c:v>0.53530091</c:v>
                </c:pt>
                <c:pt idx="156">
                  <c:v>0.535416663</c:v>
                </c:pt>
                <c:pt idx="157">
                  <c:v>0.535532415</c:v>
                </c:pt>
                <c:pt idx="158">
                  <c:v>0.535648167</c:v>
                </c:pt>
                <c:pt idx="159">
                  <c:v>0.53576386</c:v>
                </c:pt>
                <c:pt idx="160">
                  <c:v>0.535879612</c:v>
                </c:pt>
                <c:pt idx="161">
                  <c:v>0.535995364</c:v>
                </c:pt>
                <c:pt idx="162">
                  <c:v>0.536111116</c:v>
                </c:pt>
                <c:pt idx="163">
                  <c:v>0.536226869</c:v>
                </c:pt>
                <c:pt idx="164">
                  <c:v>0.536342621</c:v>
                </c:pt>
                <c:pt idx="165">
                  <c:v>0.536458313</c:v>
                </c:pt>
                <c:pt idx="166">
                  <c:v>0.536574066</c:v>
                </c:pt>
                <c:pt idx="167">
                  <c:v>0.536689818</c:v>
                </c:pt>
                <c:pt idx="168">
                  <c:v>0.53680557</c:v>
                </c:pt>
                <c:pt idx="169">
                  <c:v>0.536921322</c:v>
                </c:pt>
                <c:pt idx="170">
                  <c:v>0.537037015</c:v>
                </c:pt>
                <c:pt idx="171">
                  <c:v>0.537152767</c:v>
                </c:pt>
                <c:pt idx="172">
                  <c:v>0.537268519</c:v>
                </c:pt>
                <c:pt idx="173">
                  <c:v>0.537384272</c:v>
                </c:pt>
                <c:pt idx="174">
                  <c:v>0.537500024</c:v>
                </c:pt>
                <c:pt idx="175">
                  <c:v>0.537615716</c:v>
                </c:pt>
                <c:pt idx="176">
                  <c:v>0.537731469</c:v>
                </c:pt>
                <c:pt idx="177">
                  <c:v>0.537847221</c:v>
                </c:pt>
                <c:pt idx="178">
                  <c:v>0.537962973</c:v>
                </c:pt>
                <c:pt idx="179">
                  <c:v>0.538078725</c:v>
                </c:pt>
                <c:pt idx="180">
                  <c:v>0.538194418</c:v>
                </c:pt>
                <c:pt idx="181">
                  <c:v>0.53831017</c:v>
                </c:pt>
                <c:pt idx="182">
                  <c:v>0.538425922</c:v>
                </c:pt>
                <c:pt idx="183">
                  <c:v>0.538541675</c:v>
                </c:pt>
                <c:pt idx="184">
                  <c:v>0.538657427</c:v>
                </c:pt>
                <c:pt idx="185">
                  <c:v>0.538773119</c:v>
                </c:pt>
                <c:pt idx="186">
                  <c:v>0.538888872</c:v>
                </c:pt>
                <c:pt idx="187">
                  <c:v>0.539004624</c:v>
                </c:pt>
                <c:pt idx="188">
                  <c:v>0.539120376</c:v>
                </c:pt>
                <c:pt idx="189">
                  <c:v>0.539236128</c:v>
                </c:pt>
                <c:pt idx="190">
                  <c:v>0.539351881</c:v>
                </c:pt>
                <c:pt idx="191">
                  <c:v>0.539467573</c:v>
                </c:pt>
                <c:pt idx="192">
                  <c:v>0.539583325</c:v>
                </c:pt>
                <c:pt idx="193">
                  <c:v>0.539699078</c:v>
                </c:pt>
                <c:pt idx="194">
                  <c:v>0.53981483</c:v>
                </c:pt>
                <c:pt idx="195">
                  <c:v>0.539930582</c:v>
                </c:pt>
                <c:pt idx="196">
                  <c:v>0.540046275</c:v>
                </c:pt>
                <c:pt idx="197">
                  <c:v>0.540162027</c:v>
                </c:pt>
                <c:pt idx="198">
                  <c:v>0.540277779</c:v>
                </c:pt>
                <c:pt idx="199">
                  <c:v>0.540393531</c:v>
                </c:pt>
                <c:pt idx="200">
                  <c:v>0.540509284</c:v>
                </c:pt>
                <c:pt idx="201">
                  <c:v>0.540624976</c:v>
                </c:pt>
                <c:pt idx="202">
                  <c:v>0.540740728</c:v>
                </c:pt>
                <c:pt idx="203">
                  <c:v>0.540856481</c:v>
                </c:pt>
                <c:pt idx="204">
                  <c:v>0.540972233</c:v>
                </c:pt>
                <c:pt idx="205">
                  <c:v>0.541087985</c:v>
                </c:pt>
                <c:pt idx="206">
                  <c:v>0.541203678</c:v>
                </c:pt>
                <c:pt idx="207">
                  <c:v>0.54131943</c:v>
                </c:pt>
                <c:pt idx="208">
                  <c:v>0.541435182</c:v>
                </c:pt>
                <c:pt idx="209">
                  <c:v>0.541550934</c:v>
                </c:pt>
                <c:pt idx="210">
                  <c:v>0.541666687</c:v>
                </c:pt>
                <c:pt idx="211">
                  <c:v>0.541782379</c:v>
                </c:pt>
                <c:pt idx="212">
                  <c:v>0.541898131</c:v>
                </c:pt>
                <c:pt idx="213">
                  <c:v>0.542013884</c:v>
                </c:pt>
                <c:pt idx="214">
                  <c:v>0.542129636</c:v>
                </c:pt>
                <c:pt idx="215">
                  <c:v>0.542245388</c:v>
                </c:pt>
                <c:pt idx="216">
                  <c:v>0.54236114</c:v>
                </c:pt>
                <c:pt idx="217">
                  <c:v>0.542476833</c:v>
                </c:pt>
                <c:pt idx="218">
                  <c:v>0.542592585</c:v>
                </c:pt>
                <c:pt idx="219">
                  <c:v>0.542708337</c:v>
                </c:pt>
                <c:pt idx="220">
                  <c:v>0.54282409</c:v>
                </c:pt>
                <c:pt idx="221">
                  <c:v>0.542939842</c:v>
                </c:pt>
                <c:pt idx="222">
                  <c:v>0.543055534</c:v>
                </c:pt>
                <c:pt idx="223">
                  <c:v>0.543171287</c:v>
                </c:pt>
                <c:pt idx="224">
                  <c:v>0.543287039</c:v>
                </c:pt>
                <c:pt idx="225">
                  <c:v>0.543402791</c:v>
                </c:pt>
                <c:pt idx="226">
                  <c:v>0.543518543</c:v>
                </c:pt>
                <c:pt idx="227">
                  <c:v>0.543634236</c:v>
                </c:pt>
                <c:pt idx="228">
                  <c:v>0.543749988</c:v>
                </c:pt>
                <c:pt idx="229">
                  <c:v>0.54386574</c:v>
                </c:pt>
                <c:pt idx="230">
                  <c:v>0.543981493</c:v>
                </c:pt>
                <c:pt idx="231">
                  <c:v>0.544097245</c:v>
                </c:pt>
                <c:pt idx="232">
                  <c:v>0.544212937</c:v>
                </c:pt>
                <c:pt idx="233">
                  <c:v>0.54432869</c:v>
                </c:pt>
                <c:pt idx="234">
                  <c:v>0.544444442</c:v>
                </c:pt>
                <c:pt idx="235">
                  <c:v>0.544560194</c:v>
                </c:pt>
                <c:pt idx="236">
                  <c:v>0.544675946</c:v>
                </c:pt>
                <c:pt idx="237">
                  <c:v>0.544791639</c:v>
                </c:pt>
                <c:pt idx="238">
                  <c:v>0.544907391</c:v>
                </c:pt>
                <c:pt idx="239">
                  <c:v>0.545023143</c:v>
                </c:pt>
                <c:pt idx="240">
                  <c:v>0.545138896</c:v>
                </c:pt>
                <c:pt idx="241">
                  <c:v>0.545254648</c:v>
                </c:pt>
                <c:pt idx="242">
                  <c:v>0.5453704</c:v>
                </c:pt>
                <c:pt idx="243">
                  <c:v>0.545486093</c:v>
                </c:pt>
                <c:pt idx="244">
                  <c:v>0.545601845</c:v>
                </c:pt>
                <c:pt idx="245">
                  <c:v>0.545717597</c:v>
                </c:pt>
                <c:pt idx="246">
                  <c:v>0.545833349</c:v>
                </c:pt>
                <c:pt idx="247">
                  <c:v>0.545949101</c:v>
                </c:pt>
                <c:pt idx="248">
                  <c:v>0.546064794</c:v>
                </c:pt>
                <c:pt idx="249">
                  <c:v>0.546180546</c:v>
                </c:pt>
                <c:pt idx="250">
                  <c:v>0.546296299</c:v>
                </c:pt>
                <c:pt idx="251">
                  <c:v>0.546412051</c:v>
                </c:pt>
                <c:pt idx="252">
                  <c:v>0.546527803</c:v>
                </c:pt>
                <c:pt idx="253">
                  <c:v>0.546643496</c:v>
                </c:pt>
                <c:pt idx="254">
                  <c:v>0.546759248</c:v>
                </c:pt>
                <c:pt idx="255">
                  <c:v>0.546875</c:v>
                </c:pt>
                <c:pt idx="256">
                  <c:v>0.546990752</c:v>
                </c:pt>
                <c:pt idx="257">
                  <c:v>0.547106504</c:v>
                </c:pt>
                <c:pt idx="258">
                  <c:v>0.547222197</c:v>
                </c:pt>
                <c:pt idx="259">
                  <c:v>0.547337949</c:v>
                </c:pt>
                <c:pt idx="260">
                  <c:v>0.547453701</c:v>
                </c:pt>
                <c:pt idx="261">
                  <c:v>0.547569454</c:v>
                </c:pt>
                <c:pt idx="262">
                  <c:v>0.547685206</c:v>
                </c:pt>
                <c:pt idx="263">
                  <c:v>0.547800899</c:v>
                </c:pt>
                <c:pt idx="264">
                  <c:v>0.547916651</c:v>
                </c:pt>
                <c:pt idx="265">
                  <c:v>0.548032403</c:v>
                </c:pt>
                <c:pt idx="266">
                  <c:v>0.548148155</c:v>
                </c:pt>
                <c:pt idx="267">
                  <c:v>0.548263907</c:v>
                </c:pt>
                <c:pt idx="268">
                  <c:v>0.5483796</c:v>
                </c:pt>
                <c:pt idx="269">
                  <c:v>0.548495352</c:v>
                </c:pt>
                <c:pt idx="270">
                  <c:v>0.548611104</c:v>
                </c:pt>
                <c:pt idx="271">
                  <c:v>0.548726857</c:v>
                </c:pt>
                <c:pt idx="272">
                  <c:v>0.548842609</c:v>
                </c:pt>
                <c:pt idx="273">
                  <c:v>0.548958361</c:v>
                </c:pt>
                <c:pt idx="274">
                  <c:v>0.549074054</c:v>
                </c:pt>
                <c:pt idx="275">
                  <c:v>0.549189806</c:v>
                </c:pt>
                <c:pt idx="276">
                  <c:v>0.549305558</c:v>
                </c:pt>
                <c:pt idx="277">
                  <c:v>0.54942131</c:v>
                </c:pt>
                <c:pt idx="278">
                  <c:v>0.549537063</c:v>
                </c:pt>
                <c:pt idx="279">
                  <c:v>0.549652755</c:v>
                </c:pt>
                <c:pt idx="280">
                  <c:v>0.549768507</c:v>
                </c:pt>
                <c:pt idx="281">
                  <c:v>0.54988426</c:v>
                </c:pt>
                <c:pt idx="282">
                  <c:v>0.550000012</c:v>
                </c:pt>
                <c:pt idx="283">
                  <c:v>0.550115764</c:v>
                </c:pt>
                <c:pt idx="284">
                  <c:v>0.550231457</c:v>
                </c:pt>
                <c:pt idx="285">
                  <c:v>0.550347209</c:v>
                </c:pt>
                <c:pt idx="286">
                  <c:v>0.550462961</c:v>
                </c:pt>
                <c:pt idx="287">
                  <c:v>0.550578713</c:v>
                </c:pt>
                <c:pt idx="288">
                  <c:v>0.550694466</c:v>
                </c:pt>
                <c:pt idx="289">
                  <c:v>0.550810158</c:v>
                </c:pt>
                <c:pt idx="290">
                  <c:v>0.55092591</c:v>
                </c:pt>
                <c:pt idx="291">
                  <c:v>0.551041663</c:v>
                </c:pt>
                <c:pt idx="292">
                  <c:v>0.551157415</c:v>
                </c:pt>
                <c:pt idx="293">
                  <c:v>0.551273167</c:v>
                </c:pt>
                <c:pt idx="294">
                  <c:v>0.55138886</c:v>
                </c:pt>
                <c:pt idx="295">
                  <c:v>0.551504612</c:v>
                </c:pt>
                <c:pt idx="296">
                  <c:v>0.551620364</c:v>
                </c:pt>
                <c:pt idx="297">
                  <c:v>0.551736116</c:v>
                </c:pt>
                <c:pt idx="298">
                  <c:v>0.551851869</c:v>
                </c:pt>
                <c:pt idx="299">
                  <c:v>0.551967621</c:v>
                </c:pt>
                <c:pt idx="300">
                  <c:v>0.552083313</c:v>
                </c:pt>
                <c:pt idx="301">
                  <c:v>0.552199066</c:v>
                </c:pt>
                <c:pt idx="302">
                  <c:v>0.552314818</c:v>
                </c:pt>
                <c:pt idx="303">
                  <c:v>0.55243057</c:v>
                </c:pt>
                <c:pt idx="304">
                  <c:v>0.552546322</c:v>
                </c:pt>
                <c:pt idx="305">
                  <c:v>0.552662015</c:v>
                </c:pt>
                <c:pt idx="306">
                  <c:v>0.552777767</c:v>
                </c:pt>
                <c:pt idx="307">
                  <c:v>0.552893519</c:v>
                </c:pt>
                <c:pt idx="308">
                  <c:v>0.553009272</c:v>
                </c:pt>
                <c:pt idx="309">
                  <c:v>0.553125024</c:v>
                </c:pt>
                <c:pt idx="310">
                  <c:v>0.553240716</c:v>
                </c:pt>
                <c:pt idx="311">
                  <c:v>0.553356469</c:v>
                </c:pt>
                <c:pt idx="312">
                  <c:v>0.553472221</c:v>
                </c:pt>
                <c:pt idx="313">
                  <c:v>0.553587973</c:v>
                </c:pt>
                <c:pt idx="314">
                  <c:v>0.553703725</c:v>
                </c:pt>
                <c:pt idx="315">
                  <c:v>0.553819418</c:v>
                </c:pt>
                <c:pt idx="316">
                  <c:v>0.55393517</c:v>
                </c:pt>
                <c:pt idx="317">
                  <c:v>0.554050922</c:v>
                </c:pt>
                <c:pt idx="318">
                  <c:v>0.554166675</c:v>
                </c:pt>
                <c:pt idx="319">
                  <c:v>0.554282427</c:v>
                </c:pt>
                <c:pt idx="320">
                  <c:v>0.554398119</c:v>
                </c:pt>
                <c:pt idx="321">
                  <c:v>0.554513872</c:v>
                </c:pt>
                <c:pt idx="322">
                  <c:v>0.554629624</c:v>
                </c:pt>
                <c:pt idx="323">
                  <c:v>0.554745376</c:v>
                </c:pt>
                <c:pt idx="324">
                  <c:v>0.554861128</c:v>
                </c:pt>
                <c:pt idx="325">
                  <c:v>0.554976881</c:v>
                </c:pt>
                <c:pt idx="326">
                  <c:v>0.555092573</c:v>
                </c:pt>
                <c:pt idx="327">
                  <c:v>0.555208325</c:v>
                </c:pt>
                <c:pt idx="328">
                  <c:v>0.555324078</c:v>
                </c:pt>
                <c:pt idx="329">
                  <c:v>0.55543983</c:v>
                </c:pt>
                <c:pt idx="330">
                  <c:v>0.555555582</c:v>
                </c:pt>
                <c:pt idx="331">
                  <c:v>0.555671275</c:v>
                </c:pt>
                <c:pt idx="332">
                  <c:v>0.555787027</c:v>
                </c:pt>
                <c:pt idx="333">
                  <c:v>0.555902779</c:v>
                </c:pt>
                <c:pt idx="334">
                  <c:v>0.556018531</c:v>
                </c:pt>
                <c:pt idx="335">
                  <c:v>0.556134284</c:v>
                </c:pt>
                <c:pt idx="336">
                  <c:v>0.556249976</c:v>
                </c:pt>
                <c:pt idx="337">
                  <c:v>0.556365728</c:v>
                </c:pt>
                <c:pt idx="338">
                  <c:v>0.556481481</c:v>
                </c:pt>
                <c:pt idx="339">
                  <c:v>0.556597233</c:v>
                </c:pt>
                <c:pt idx="340">
                  <c:v>0.556712985</c:v>
                </c:pt>
                <c:pt idx="341">
                  <c:v>0.556828678</c:v>
                </c:pt>
                <c:pt idx="342">
                  <c:v>0.55694443</c:v>
                </c:pt>
                <c:pt idx="343">
                  <c:v>0.557060182</c:v>
                </c:pt>
                <c:pt idx="344">
                  <c:v>0.557175934</c:v>
                </c:pt>
                <c:pt idx="345">
                  <c:v>0.557291687</c:v>
                </c:pt>
                <c:pt idx="346">
                  <c:v>0.557407379</c:v>
                </c:pt>
                <c:pt idx="347">
                  <c:v>0.557523131</c:v>
                </c:pt>
                <c:pt idx="348">
                  <c:v>0.557638884</c:v>
                </c:pt>
                <c:pt idx="349">
                  <c:v>0.557754636</c:v>
                </c:pt>
                <c:pt idx="350">
                  <c:v>0.557870388</c:v>
                </c:pt>
                <c:pt idx="351">
                  <c:v>0.55798614</c:v>
                </c:pt>
                <c:pt idx="352">
                  <c:v>0.558101833</c:v>
                </c:pt>
                <c:pt idx="353">
                  <c:v>0.558217585</c:v>
                </c:pt>
                <c:pt idx="354">
                  <c:v>0.558333337</c:v>
                </c:pt>
                <c:pt idx="355">
                  <c:v>0.55844909</c:v>
                </c:pt>
                <c:pt idx="356">
                  <c:v>0.558564842</c:v>
                </c:pt>
                <c:pt idx="357">
                  <c:v>0.558680534</c:v>
                </c:pt>
                <c:pt idx="358">
                  <c:v>0.558796287</c:v>
                </c:pt>
                <c:pt idx="359">
                  <c:v>0.558912039</c:v>
                </c:pt>
                <c:pt idx="360">
                  <c:v>0.559027791</c:v>
                </c:pt>
                <c:pt idx="361">
                  <c:v>0.559143543</c:v>
                </c:pt>
                <c:pt idx="362">
                  <c:v>0.559259236</c:v>
                </c:pt>
                <c:pt idx="363">
                  <c:v>0.559374988</c:v>
                </c:pt>
                <c:pt idx="364">
                  <c:v>0.55949074</c:v>
                </c:pt>
                <c:pt idx="365">
                  <c:v>0.559606493</c:v>
                </c:pt>
                <c:pt idx="366">
                  <c:v>0.559722245</c:v>
                </c:pt>
                <c:pt idx="367">
                  <c:v>0.559837937</c:v>
                </c:pt>
                <c:pt idx="368">
                  <c:v>0.55995369</c:v>
                </c:pt>
                <c:pt idx="369">
                  <c:v>0.560069442</c:v>
                </c:pt>
                <c:pt idx="370">
                  <c:v>0.560185194</c:v>
                </c:pt>
                <c:pt idx="371">
                  <c:v>0.560300946</c:v>
                </c:pt>
                <c:pt idx="372">
                  <c:v>0.560416639</c:v>
                </c:pt>
                <c:pt idx="373">
                  <c:v>0.560532391</c:v>
                </c:pt>
                <c:pt idx="374">
                  <c:v>0.560648143</c:v>
                </c:pt>
                <c:pt idx="375">
                  <c:v>0.560763896</c:v>
                </c:pt>
                <c:pt idx="376">
                  <c:v>0.560879648</c:v>
                </c:pt>
                <c:pt idx="377">
                  <c:v>0.5609954</c:v>
                </c:pt>
                <c:pt idx="378">
                  <c:v>0.561111093</c:v>
                </c:pt>
                <c:pt idx="379">
                  <c:v>0.561226845</c:v>
                </c:pt>
                <c:pt idx="380">
                  <c:v>0.561342597</c:v>
                </c:pt>
                <c:pt idx="381">
                  <c:v>0.561458349</c:v>
                </c:pt>
                <c:pt idx="382">
                  <c:v>0.561574101</c:v>
                </c:pt>
                <c:pt idx="383">
                  <c:v>0.561689794</c:v>
                </c:pt>
                <c:pt idx="384">
                  <c:v>0.561805546</c:v>
                </c:pt>
                <c:pt idx="385">
                  <c:v>0.561921299</c:v>
                </c:pt>
                <c:pt idx="386">
                  <c:v>0.562037051</c:v>
                </c:pt>
                <c:pt idx="387">
                  <c:v>0.562152803</c:v>
                </c:pt>
                <c:pt idx="388">
                  <c:v>0.562268496</c:v>
                </c:pt>
                <c:pt idx="389">
                  <c:v>0.562384248</c:v>
                </c:pt>
                <c:pt idx="390">
                  <c:v>0.5625</c:v>
                </c:pt>
                <c:pt idx="391">
                  <c:v>0.562615752</c:v>
                </c:pt>
                <c:pt idx="392">
                  <c:v>0.562731504</c:v>
                </c:pt>
                <c:pt idx="393">
                  <c:v>0.562847197</c:v>
                </c:pt>
                <c:pt idx="394">
                  <c:v>0.562962949</c:v>
                </c:pt>
                <c:pt idx="395">
                  <c:v>0.563078701</c:v>
                </c:pt>
                <c:pt idx="396">
                  <c:v>0.563194454</c:v>
                </c:pt>
                <c:pt idx="397">
                  <c:v>0.563310206</c:v>
                </c:pt>
                <c:pt idx="398">
                  <c:v>0.563425899</c:v>
                </c:pt>
                <c:pt idx="399">
                  <c:v>0.563541651</c:v>
                </c:pt>
                <c:pt idx="400">
                  <c:v>0.563657403</c:v>
                </c:pt>
                <c:pt idx="401">
                  <c:v>0.563773155</c:v>
                </c:pt>
                <c:pt idx="402">
                  <c:v>0.563888907</c:v>
                </c:pt>
                <c:pt idx="403">
                  <c:v>0.5640046</c:v>
                </c:pt>
                <c:pt idx="404">
                  <c:v>0.564120352</c:v>
                </c:pt>
                <c:pt idx="405">
                  <c:v>0.564236104</c:v>
                </c:pt>
                <c:pt idx="406">
                  <c:v>0.564351857</c:v>
                </c:pt>
                <c:pt idx="407">
                  <c:v>0.564467609</c:v>
                </c:pt>
                <c:pt idx="408">
                  <c:v>0.564583361</c:v>
                </c:pt>
                <c:pt idx="409">
                  <c:v>0.564699054</c:v>
                </c:pt>
                <c:pt idx="410">
                  <c:v>0.564814806</c:v>
                </c:pt>
                <c:pt idx="411">
                  <c:v>0.564930558</c:v>
                </c:pt>
                <c:pt idx="412">
                  <c:v>0.56504631</c:v>
                </c:pt>
                <c:pt idx="413">
                  <c:v>0.565162063</c:v>
                </c:pt>
                <c:pt idx="414">
                  <c:v>0.565277755</c:v>
                </c:pt>
                <c:pt idx="415">
                  <c:v>0.565393507</c:v>
                </c:pt>
                <c:pt idx="416">
                  <c:v>0.56550926</c:v>
                </c:pt>
                <c:pt idx="417">
                  <c:v>0.565625012</c:v>
                </c:pt>
                <c:pt idx="418">
                  <c:v>0.565740764</c:v>
                </c:pt>
                <c:pt idx="419">
                  <c:v>0.565856457</c:v>
                </c:pt>
                <c:pt idx="420">
                  <c:v>0.565972209</c:v>
                </c:pt>
                <c:pt idx="421">
                  <c:v>0.566087961</c:v>
                </c:pt>
                <c:pt idx="422">
                  <c:v>0.566203713</c:v>
                </c:pt>
                <c:pt idx="423">
                  <c:v>0.566319466</c:v>
                </c:pt>
                <c:pt idx="424">
                  <c:v>0.566435158</c:v>
                </c:pt>
                <c:pt idx="425">
                  <c:v>0.56655091</c:v>
                </c:pt>
                <c:pt idx="426">
                  <c:v>0.566666663</c:v>
                </c:pt>
                <c:pt idx="427">
                  <c:v>0.566782415</c:v>
                </c:pt>
                <c:pt idx="428">
                  <c:v>0.566898167</c:v>
                </c:pt>
                <c:pt idx="429">
                  <c:v>0.56701386</c:v>
                </c:pt>
                <c:pt idx="430">
                  <c:v>0.567129612</c:v>
                </c:pt>
                <c:pt idx="431">
                  <c:v>0.567245364</c:v>
                </c:pt>
                <c:pt idx="432">
                  <c:v>0.567361116</c:v>
                </c:pt>
                <c:pt idx="433">
                  <c:v>0.567476869</c:v>
                </c:pt>
                <c:pt idx="434">
                  <c:v>0.567592621</c:v>
                </c:pt>
                <c:pt idx="435">
                  <c:v>0.567708313</c:v>
                </c:pt>
                <c:pt idx="436">
                  <c:v>0.567824066</c:v>
                </c:pt>
                <c:pt idx="437">
                  <c:v>0.567939818</c:v>
                </c:pt>
                <c:pt idx="438">
                  <c:v>0.56805557</c:v>
                </c:pt>
                <c:pt idx="439">
                  <c:v>0.568171322</c:v>
                </c:pt>
                <c:pt idx="440">
                  <c:v>0.568287015</c:v>
                </c:pt>
                <c:pt idx="441">
                  <c:v>0.568402767</c:v>
                </c:pt>
                <c:pt idx="442">
                  <c:v>0.568518519</c:v>
                </c:pt>
                <c:pt idx="443">
                  <c:v>0.568634272</c:v>
                </c:pt>
                <c:pt idx="444">
                  <c:v>0.568750024</c:v>
                </c:pt>
                <c:pt idx="445">
                  <c:v>0.568865716</c:v>
                </c:pt>
                <c:pt idx="446">
                  <c:v>0.568981469</c:v>
                </c:pt>
                <c:pt idx="447">
                  <c:v>0.569097221</c:v>
                </c:pt>
                <c:pt idx="448">
                  <c:v>0.569212973</c:v>
                </c:pt>
                <c:pt idx="449">
                  <c:v>0.569328725</c:v>
                </c:pt>
                <c:pt idx="450">
                  <c:v>0.569444418</c:v>
                </c:pt>
                <c:pt idx="451">
                  <c:v>0.56956017</c:v>
                </c:pt>
                <c:pt idx="452">
                  <c:v>0.569675922</c:v>
                </c:pt>
                <c:pt idx="453">
                  <c:v>0.569791675</c:v>
                </c:pt>
                <c:pt idx="454">
                  <c:v>0.569907427</c:v>
                </c:pt>
                <c:pt idx="455">
                  <c:v>0.570023119</c:v>
                </c:pt>
                <c:pt idx="456">
                  <c:v>0.570138872</c:v>
                </c:pt>
                <c:pt idx="457">
                  <c:v>0.570254624</c:v>
                </c:pt>
                <c:pt idx="458">
                  <c:v>0.570370376</c:v>
                </c:pt>
                <c:pt idx="459">
                  <c:v>0.570486128</c:v>
                </c:pt>
                <c:pt idx="460">
                  <c:v>0.570601881</c:v>
                </c:pt>
                <c:pt idx="461">
                  <c:v>0.570717573</c:v>
                </c:pt>
                <c:pt idx="462">
                  <c:v>0.570833325</c:v>
                </c:pt>
                <c:pt idx="463">
                  <c:v>0.570949078</c:v>
                </c:pt>
                <c:pt idx="464">
                  <c:v>0.57106483</c:v>
                </c:pt>
                <c:pt idx="465">
                  <c:v>0.571180582</c:v>
                </c:pt>
                <c:pt idx="466">
                  <c:v>0.571296275</c:v>
                </c:pt>
                <c:pt idx="467">
                  <c:v>0.571412027</c:v>
                </c:pt>
                <c:pt idx="468">
                  <c:v>0.571527779</c:v>
                </c:pt>
                <c:pt idx="469">
                  <c:v>0.571643531</c:v>
                </c:pt>
                <c:pt idx="470">
                  <c:v>0.571759284</c:v>
                </c:pt>
                <c:pt idx="471">
                  <c:v>0.571874976</c:v>
                </c:pt>
                <c:pt idx="472">
                  <c:v>0.571990728</c:v>
                </c:pt>
                <c:pt idx="473">
                  <c:v>0.572106481</c:v>
                </c:pt>
                <c:pt idx="474">
                  <c:v>0.572222233</c:v>
                </c:pt>
                <c:pt idx="475">
                  <c:v>0.572337985</c:v>
                </c:pt>
                <c:pt idx="476">
                  <c:v>0.572453678</c:v>
                </c:pt>
                <c:pt idx="477">
                  <c:v>0.57256943</c:v>
                </c:pt>
                <c:pt idx="478">
                  <c:v>0.572685182</c:v>
                </c:pt>
                <c:pt idx="479">
                  <c:v>0.572800934</c:v>
                </c:pt>
                <c:pt idx="480">
                  <c:v>0.572916687</c:v>
                </c:pt>
                <c:pt idx="481">
                  <c:v>0.573032379</c:v>
                </c:pt>
                <c:pt idx="482">
                  <c:v>0.573148131</c:v>
                </c:pt>
                <c:pt idx="483">
                  <c:v>0.573263884</c:v>
                </c:pt>
                <c:pt idx="484">
                  <c:v>0.573379636</c:v>
                </c:pt>
                <c:pt idx="485">
                  <c:v>0.573495388</c:v>
                </c:pt>
                <c:pt idx="486">
                  <c:v>0.57361114</c:v>
                </c:pt>
                <c:pt idx="487">
                  <c:v>0.573726833</c:v>
                </c:pt>
                <c:pt idx="488">
                  <c:v>0.573842585</c:v>
                </c:pt>
                <c:pt idx="489">
                  <c:v>0.573958337</c:v>
                </c:pt>
                <c:pt idx="490">
                  <c:v>0.57407409</c:v>
                </c:pt>
                <c:pt idx="491">
                  <c:v>0.574189842</c:v>
                </c:pt>
                <c:pt idx="492">
                  <c:v>0.574305534</c:v>
                </c:pt>
                <c:pt idx="493">
                  <c:v>0.574421287</c:v>
                </c:pt>
                <c:pt idx="494">
                  <c:v>0.574537039</c:v>
                </c:pt>
                <c:pt idx="495">
                  <c:v>0.574652791</c:v>
                </c:pt>
                <c:pt idx="496">
                  <c:v>0.574768543</c:v>
                </c:pt>
                <c:pt idx="497">
                  <c:v>0.574884236</c:v>
                </c:pt>
                <c:pt idx="498">
                  <c:v>0.574999988</c:v>
                </c:pt>
                <c:pt idx="499">
                  <c:v>0.57511574</c:v>
                </c:pt>
                <c:pt idx="500">
                  <c:v>0.575231493</c:v>
                </c:pt>
                <c:pt idx="501">
                  <c:v>0.575347245</c:v>
                </c:pt>
                <c:pt idx="502">
                  <c:v>0.575462937</c:v>
                </c:pt>
                <c:pt idx="503">
                  <c:v>0.57557869</c:v>
                </c:pt>
                <c:pt idx="504">
                  <c:v>0.575694442</c:v>
                </c:pt>
                <c:pt idx="505">
                  <c:v>0.575810194</c:v>
                </c:pt>
                <c:pt idx="506">
                  <c:v>0.575925946</c:v>
                </c:pt>
                <c:pt idx="507">
                  <c:v>0.576041639</c:v>
                </c:pt>
                <c:pt idx="508">
                  <c:v>0.576157391</c:v>
                </c:pt>
                <c:pt idx="509">
                  <c:v>0.576273143</c:v>
                </c:pt>
                <c:pt idx="510">
                  <c:v>0.576388896</c:v>
                </c:pt>
                <c:pt idx="511">
                  <c:v>0.576504648</c:v>
                </c:pt>
                <c:pt idx="512">
                  <c:v>0.5766204</c:v>
                </c:pt>
                <c:pt idx="513">
                  <c:v>0.576736093</c:v>
                </c:pt>
                <c:pt idx="514">
                  <c:v>0.576851845</c:v>
                </c:pt>
                <c:pt idx="515">
                  <c:v>0.576967597</c:v>
                </c:pt>
                <c:pt idx="516">
                  <c:v>0.577083349</c:v>
                </c:pt>
                <c:pt idx="517">
                  <c:v>0.577199101</c:v>
                </c:pt>
                <c:pt idx="518">
                  <c:v>0.577314794</c:v>
                </c:pt>
                <c:pt idx="519">
                  <c:v>0.577430546</c:v>
                </c:pt>
                <c:pt idx="520">
                  <c:v>0.577546299</c:v>
                </c:pt>
                <c:pt idx="521">
                  <c:v>0.577662051</c:v>
                </c:pt>
                <c:pt idx="522">
                  <c:v>0.577777803</c:v>
                </c:pt>
                <c:pt idx="523">
                  <c:v>0.577893496</c:v>
                </c:pt>
                <c:pt idx="524">
                  <c:v>0.578009248</c:v>
                </c:pt>
                <c:pt idx="525">
                  <c:v>0.578125</c:v>
                </c:pt>
                <c:pt idx="526">
                  <c:v>0.578240752</c:v>
                </c:pt>
                <c:pt idx="527">
                  <c:v>0.578356504</c:v>
                </c:pt>
                <c:pt idx="528">
                  <c:v>0.578472197</c:v>
                </c:pt>
                <c:pt idx="529">
                  <c:v>0.578587949</c:v>
                </c:pt>
                <c:pt idx="530">
                  <c:v>0.578703701</c:v>
                </c:pt>
                <c:pt idx="531">
                  <c:v>0.578819454</c:v>
                </c:pt>
                <c:pt idx="532">
                  <c:v>0.578935206</c:v>
                </c:pt>
                <c:pt idx="533">
                  <c:v>0.579050899</c:v>
                </c:pt>
                <c:pt idx="534">
                  <c:v>0.579166651</c:v>
                </c:pt>
                <c:pt idx="535">
                  <c:v>0.579282403</c:v>
                </c:pt>
                <c:pt idx="536">
                  <c:v>0.579398155</c:v>
                </c:pt>
                <c:pt idx="537">
                  <c:v>0.579513907</c:v>
                </c:pt>
                <c:pt idx="538">
                  <c:v>0.5796296</c:v>
                </c:pt>
                <c:pt idx="539">
                  <c:v>0.579745352</c:v>
                </c:pt>
                <c:pt idx="540">
                  <c:v>0.579861104</c:v>
                </c:pt>
                <c:pt idx="541">
                  <c:v>0.579976857</c:v>
                </c:pt>
                <c:pt idx="542">
                  <c:v>0.580092609</c:v>
                </c:pt>
                <c:pt idx="543">
                  <c:v>0.580208361</c:v>
                </c:pt>
                <c:pt idx="544">
                  <c:v>0.580324054</c:v>
                </c:pt>
                <c:pt idx="545">
                  <c:v>0.580439806</c:v>
                </c:pt>
                <c:pt idx="546">
                  <c:v>0.580555558</c:v>
                </c:pt>
                <c:pt idx="547">
                  <c:v>0.58067131</c:v>
                </c:pt>
                <c:pt idx="548">
                  <c:v>0.580787063</c:v>
                </c:pt>
                <c:pt idx="549">
                  <c:v>0.580902755</c:v>
                </c:pt>
                <c:pt idx="550">
                  <c:v>0.581018507</c:v>
                </c:pt>
                <c:pt idx="551">
                  <c:v>0.58113426</c:v>
                </c:pt>
                <c:pt idx="552">
                  <c:v>0.581250012</c:v>
                </c:pt>
                <c:pt idx="553">
                  <c:v>0.581365764</c:v>
                </c:pt>
                <c:pt idx="554">
                  <c:v>0.581481457</c:v>
                </c:pt>
                <c:pt idx="555">
                  <c:v>0.581597209</c:v>
                </c:pt>
                <c:pt idx="556">
                  <c:v>0.581712961</c:v>
                </c:pt>
                <c:pt idx="557">
                  <c:v>0.581828713</c:v>
                </c:pt>
                <c:pt idx="558">
                  <c:v>0.581944466</c:v>
                </c:pt>
                <c:pt idx="559">
                  <c:v>0.582060158</c:v>
                </c:pt>
                <c:pt idx="560">
                  <c:v>0.58217591</c:v>
                </c:pt>
                <c:pt idx="561">
                  <c:v>0.582291663</c:v>
                </c:pt>
                <c:pt idx="562">
                  <c:v>0.582407415</c:v>
                </c:pt>
                <c:pt idx="563">
                  <c:v>0.582523167</c:v>
                </c:pt>
                <c:pt idx="564">
                  <c:v>0.58263886</c:v>
                </c:pt>
                <c:pt idx="565">
                  <c:v>0.582754612</c:v>
                </c:pt>
                <c:pt idx="566">
                  <c:v>0.582870364</c:v>
                </c:pt>
                <c:pt idx="567">
                  <c:v>0.582986116</c:v>
                </c:pt>
                <c:pt idx="568">
                  <c:v>0.583101869</c:v>
                </c:pt>
                <c:pt idx="569">
                  <c:v>0.583217621</c:v>
                </c:pt>
                <c:pt idx="570">
                  <c:v>0.583333313</c:v>
                </c:pt>
                <c:pt idx="571">
                  <c:v>0.583449066</c:v>
                </c:pt>
                <c:pt idx="572">
                  <c:v>0.583564818</c:v>
                </c:pt>
                <c:pt idx="573">
                  <c:v>0.58368057</c:v>
                </c:pt>
                <c:pt idx="574">
                  <c:v>0.583796322</c:v>
                </c:pt>
                <c:pt idx="575">
                  <c:v>0.583912015</c:v>
                </c:pt>
                <c:pt idx="576">
                  <c:v>0.584027767</c:v>
                </c:pt>
                <c:pt idx="577">
                  <c:v>0.584143519</c:v>
                </c:pt>
                <c:pt idx="578">
                  <c:v>0.584259272</c:v>
                </c:pt>
                <c:pt idx="579">
                  <c:v>0.584375024</c:v>
                </c:pt>
                <c:pt idx="580">
                  <c:v>0.584490716</c:v>
                </c:pt>
                <c:pt idx="581">
                  <c:v>0.584606469</c:v>
                </c:pt>
                <c:pt idx="582">
                  <c:v>0.584722221</c:v>
                </c:pt>
                <c:pt idx="583">
                  <c:v>0.584837973</c:v>
                </c:pt>
                <c:pt idx="584">
                  <c:v>0.584953725</c:v>
                </c:pt>
                <c:pt idx="585">
                  <c:v>0.585069418</c:v>
                </c:pt>
                <c:pt idx="586">
                  <c:v>0.58518517</c:v>
                </c:pt>
                <c:pt idx="587">
                  <c:v>0.585300922</c:v>
                </c:pt>
                <c:pt idx="588">
                  <c:v>0.585416675</c:v>
                </c:pt>
                <c:pt idx="589">
                  <c:v>0.585532427</c:v>
                </c:pt>
                <c:pt idx="590">
                  <c:v>0.585648119</c:v>
                </c:pt>
                <c:pt idx="591">
                  <c:v>0.585763872</c:v>
                </c:pt>
                <c:pt idx="592">
                  <c:v>0.585879624</c:v>
                </c:pt>
                <c:pt idx="593">
                  <c:v>0.585995376</c:v>
                </c:pt>
                <c:pt idx="594">
                  <c:v>0.586111128</c:v>
                </c:pt>
                <c:pt idx="595">
                  <c:v>0.586226881</c:v>
                </c:pt>
                <c:pt idx="596">
                  <c:v>0.586342573</c:v>
                </c:pt>
                <c:pt idx="597">
                  <c:v>0.586458325</c:v>
                </c:pt>
                <c:pt idx="598">
                  <c:v>0.586574078</c:v>
                </c:pt>
                <c:pt idx="599">
                  <c:v>0.58668983</c:v>
                </c:pt>
                <c:pt idx="600">
                  <c:v>0.586805582</c:v>
                </c:pt>
                <c:pt idx="601">
                  <c:v>0.586921275</c:v>
                </c:pt>
                <c:pt idx="602">
                  <c:v>0.587037027</c:v>
                </c:pt>
                <c:pt idx="603">
                  <c:v>0.587152779</c:v>
                </c:pt>
                <c:pt idx="604">
                  <c:v>0.587268531</c:v>
                </c:pt>
                <c:pt idx="605">
                  <c:v>0.587384284</c:v>
                </c:pt>
                <c:pt idx="606">
                  <c:v>0.587499976</c:v>
                </c:pt>
                <c:pt idx="607">
                  <c:v>0.587615728</c:v>
                </c:pt>
                <c:pt idx="608">
                  <c:v>0.587731481</c:v>
                </c:pt>
                <c:pt idx="609">
                  <c:v>0.587847233</c:v>
                </c:pt>
                <c:pt idx="610">
                  <c:v>0.587962985</c:v>
                </c:pt>
                <c:pt idx="611">
                  <c:v>0.588078678</c:v>
                </c:pt>
                <c:pt idx="612">
                  <c:v>0.58819443</c:v>
                </c:pt>
                <c:pt idx="613">
                  <c:v>0.588310182</c:v>
                </c:pt>
                <c:pt idx="614">
                  <c:v>0.588425934</c:v>
                </c:pt>
                <c:pt idx="615">
                  <c:v>0.588541687</c:v>
                </c:pt>
                <c:pt idx="616">
                  <c:v>0.588657379</c:v>
                </c:pt>
                <c:pt idx="617">
                  <c:v>0.588773131</c:v>
                </c:pt>
                <c:pt idx="618">
                  <c:v>0.588888884</c:v>
                </c:pt>
                <c:pt idx="619">
                  <c:v>0.589004636</c:v>
                </c:pt>
                <c:pt idx="620">
                  <c:v>0.589120388</c:v>
                </c:pt>
                <c:pt idx="621">
                  <c:v>0.58923614</c:v>
                </c:pt>
                <c:pt idx="622">
                  <c:v>0.589351833</c:v>
                </c:pt>
                <c:pt idx="623">
                  <c:v>0.589467585</c:v>
                </c:pt>
                <c:pt idx="624">
                  <c:v>0.589583337</c:v>
                </c:pt>
                <c:pt idx="625">
                  <c:v>0.58969909</c:v>
                </c:pt>
                <c:pt idx="626">
                  <c:v>0.589814842</c:v>
                </c:pt>
                <c:pt idx="627">
                  <c:v>0.589930534</c:v>
                </c:pt>
                <c:pt idx="628">
                  <c:v>0.590046287</c:v>
                </c:pt>
                <c:pt idx="629">
                  <c:v>0.590162039</c:v>
                </c:pt>
                <c:pt idx="630">
                  <c:v>0.590277791</c:v>
                </c:pt>
                <c:pt idx="631">
                  <c:v>0.590393543</c:v>
                </c:pt>
                <c:pt idx="632">
                  <c:v>0.590509236</c:v>
                </c:pt>
                <c:pt idx="633">
                  <c:v>0.590624988</c:v>
                </c:pt>
                <c:pt idx="634">
                  <c:v>0.59074074</c:v>
                </c:pt>
                <c:pt idx="635">
                  <c:v>0.590856493</c:v>
                </c:pt>
                <c:pt idx="636">
                  <c:v>0.590972245</c:v>
                </c:pt>
                <c:pt idx="637">
                  <c:v>0.591087937</c:v>
                </c:pt>
                <c:pt idx="638">
                  <c:v>0.59120369</c:v>
                </c:pt>
                <c:pt idx="639">
                  <c:v>0.591319442</c:v>
                </c:pt>
                <c:pt idx="640">
                  <c:v>0.591435194</c:v>
                </c:pt>
                <c:pt idx="641">
                  <c:v>0.591550946</c:v>
                </c:pt>
                <c:pt idx="642">
                  <c:v>0.591666639</c:v>
                </c:pt>
                <c:pt idx="643">
                  <c:v>0.591782391</c:v>
                </c:pt>
                <c:pt idx="644">
                  <c:v>0.591898143</c:v>
                </c:pt>
                <c:pt idx="645">
                  <c:v>0.592013896</c:v>
                </c:pt>
                <c:pt idx="646">
                  <c:v>0.592129648</c:v>
                </c:pt>
                <c:pt idx="647">
                  <c:v>0.5922454</c:v>
                </c:pt>
                <c:pt idx="648">
                  <c:v>0.592361093</c:v>
                </c:pt>
                <c:pt idx="649">
                  <c:v>0.592476845</c:v>
                </c:pt>
                <c:pt idx="650">
                  <c:v>0.592592597</c:v>
                </c:pt>
                <c:pt idx="651">
                  <c:v>0.592708349</c:v>
                </c:pt>
                <c:pt idx="652">
                  <c:v>0.592824101</c:v>
                </c:pt>
                <c:pt idx="653">
                  <c:v>0.592939794</c:v>
                </c:pt>
                <c:pt idx="654">
                  <c:v>0.593055546</c:v>
                </c:pt>
                <c:pt idx="655">
                  <c:v>0.593171299</c:v>
                </c:pt>
                <c:pt idx="656">
                  <c:v>0.593287051</c:v>
                </c:pt>
                <c:pt idx="657">
                  <c:v>0.593402803</c:v>
                </c:pt>
                <c:pt idx="658">
                  <c:v>0.593518496</c:v>
                </c:pt>
                <c:pt idx="659">
                  <c:v>0.593634248</c:v>
                </c:pt>
                <c:pt idx="660">
                  <c:v>0.59375</c:v>
                </c:pt>
                <c:pt idx="661">
                  <c:v>0.593865752</c:v>
                </c:pt>
                <c:pt idx="662">
                  <c:v>0.593981504</c:v>
                </c:pt>
                <c:pt idx="663">
                  <c:v>0.594097197</c:v>
                </c:pt>
                <c:pt idx="664">
                  <c:v>0.594212949</c:v>
                </c:pt>
                <c:pt idx="665">
                  <c:v>0.594328701</c:v>
                </c:pt>
                <c:pt idx="666">
                  <c:v>0.594444454</c:v>
                </c:pt>
                <c:pt idx="667">
                  <c:v>0.594560206</c:v>
                </c:pt>
                <c:pt idx="668">
                  <c:v>0.594675899</c:v>
                </c:pt>
                <c:pt idx="669">
                  <c:v>0.594791651</c:v>
                </c:pt>
                <c:pt idx="670">
                  <c:v>0.594907403</c:v>
                </c:pt>
                <c:pt idx="671">
                  <c:v>0.595023155</c:v>
                </c:pt>
                <c:pt idx="672">
                  <c:v>0.595138907</c:v>
                </c:pt>
                <c:pt idx="673">
                  <c:v>0.5952546</c:v>
                </c:pt>
                <c:pt idx="674">
                  <c:v>0.595370352</c:v>
                </c:pt>
                <c:pt idx="675">
                  <c:v>0.595486104</c:v>
                </c:pt>
                <c:pt idx="676">
                  <c:v>0.595601857</c:v>
                </c:pt>
                <c:pt idx="677">
                  <c:v>0.595717609</c:v>
                </c:pt>
                <c:pt idx="678">
                  <c:v>0.595833361</c:v>
                </c:pt>
                <c:pt idx="679">
                  <c:v>0.595949054</c:v>
                </c:pt>
                <c:pt idx="680">
                  <c:v>0.596064806</c:v>
                </c:pt>
                <c:pt idx="681">
                  <c:v>0.596180558</c:v>
                </c:pt>
                <c:pt idx="682">
                  <c:v>0.59629631</c:v>
                </c:pt>
                <c:pt idx="683">
                  <c:v>0.596412063</c:v>
                </c:pt>
                <c:pt idx="684">
                  <c:v>0.596527755</c:v>
                </c:pt>
                <c:pt idx="685">
                  <c:v>0.596643507</c:v>
                </c:pt>
                <c:pt idx="686">
                  <c:v>0.59675926</c:v>
                </c:pt>
                <c:pt idx="687">
                  <c:v>0.596875012</c:v>
                </c:pt>
                <c:pt idx="688">
                  <c:v>0.596990764</c:v>
                </c:pt>
                <c:pt idx="689">
                  <c:v>0.597106457</c:v>
                </c:pt>
                <c:pt idx="690">
                  <c:v>0.597222209</c:v>
                </c:pt>
                <c:pt idx="691">
                  <c:v>0.597337961</c:v>
                </c:pt>
                <c:pt idx="692">
                  <c:v>0.597453713</c:v>
                </c:pt>
                <c:pt idx="693">
                  <c:v>0.597569466</c:v>
                </c:pt>
                <c:pt idx="694">
                  <c:v>0.597685158</c:v>
                </c:pt>
                <c:pt idx="695">
                  <c:v>0.59780091</c:v>
                </c:pt>
                <c:pt idx="696">
                  <c:v>0.597916663</c:v>
                </c:pt>
                <c:pt idx="697">
                  <c:v>0.598032415</c:v>
                </c:pt>
                <c:pt idx="698">
                  <c:v>0.598148167</c:v>
                </c:pt>
                <c:pt idx="699">
                  <c:v>0.59826386</c:v>
                </c:pt>
                <c:pt idx="700">
                  <c:v>0.598379612</c:v>
                </c:pt>
                <c:pt idx="701">
                  <c:v>0.598495364</c:v>
                </c:pt>
                <c:pt idx="702">
                  <c:v>0.598611116</c:v>
                </c:pt>
                <c:pt idx="703">
                  <c:v>0.598726869</c:v>
                </c:pt>
                <c:pt idx="704">
                  <c:v>0.598842621</c:v>
                </c:pt>
                <c:pt idx="705">
                  <c:v>0.598958313</c:v>
                </c:pt>
                <c:pt idx="706">
                  <c:v>0.599074066</c:v>
                </c:pt>
                <c:pt idx="707">
                  <c:v>0.599189818</c:v>
                </c:pt>
                <c:pt idx="708">
                  <c:v>0.59930557</c:v>
                </c:pt>
                <c:pt idx="709">
                  <c:v>0.599421322</c:v>
                </c:pt>
                <c:pt idx="710">
                  <c:v>0.599537015</c:v>
                </c:pt>
                <c:pt idx="711">
                  <c:v>0.599652767</c:v>
                </c:pt>
                <c:pt idx="712">
                  <c:v>0.599768519</c:v>
                </c:pt>
                <c:pt idx="713">
                  <c:v>0.599884272</c:v>
                </c:pt>
                <c:pt idx="714">
                  <c:v>0.600000024</c:v>
                </c:pt>
                <c:pt idx="715">
                  <c:v>0.600115716</c:v>
                </c:pt>
                <c:pt idx="716">
                  <c:v>0.600231469</c:v>
                </c:pt>
                <c:pt idx="717">
                  <c:v>0.600347221</c:v>
                </c:pt>
                <c:pt idx="718">
                  <c:v>0.600462973</c:v>
                </c:pt>
                <c:pt idx="719">
                  <c:v>0.600578725</c:v>
                </c:pt>
                <c:pt idx="720">
                  <c:v>0.600694418</c:v>
                </c:pt>
                <c:pt idx="721">
                  <c:v>0.60081017</c:v>
                </c:pt>
                <c:pt idx="722">
                  <c:v>0.600925922</c:v>
                </c:pt>
                <c:pt idx="723">
                  <c:v>0.601041675</c:v>
                </c:pt>
                <c:pt idx="724">
                  <c:v>0.601157427</c:v>
                </c:pt>
                <c:pt idx="725">
                  <c:v>0.601273119</c:v>
                </c:pt>
                <c:pt idx="726">
                  <c:v>0.601388872</c:v>
                </c:pt>
                <c:pt idx="727">
                  <c:v>0.601504624</c:v>
                </c:pt>
                <c:pt idx="728">
                  <c:v>0.601620376</c:v>
                </c:pt>
                <c:pt idx="729">
                  <c:v>0.601736128</c:v>
                </c:pt>
                <c:pt idx="730">
                  <c:v>0.601851881</c:v>
                </c:pt>
                <c:pt idx="731">
                  <c:v>0.601967573</c:v>
                </c:pt>
                <c:pt idx="732">
                  <c:v>0.602083325</c:v>
                </c:pt>
                <c:pt idx="733">
                  <c:v>0.602199078</c:v>
                </c:pt>
                <c:pt idx="734">
                  <c:v>0.60231483</c:v>
                </c:pt>
                <c:pt idx="735">
                  <c:v>0.602430582</c:v>
                </c:pt>
                <c:pt idx="736">
                  <c:v>0.602546275</c:v>
                </c:pt>
                <c:pt idx="737">
                  <c:v>0.602662027</c:v>
                </c:pt>
                <c:pt idx="738">
                  <c:v>0.602777779</c:v>
                </c:pt>
                <c:pt idx="739">
                  <c:v>0.602893531</c:v>
                </c:pt>
                <c:pt idx="740">
                  <c:v>0.603009284</c:v>
                </c:pt>
                <c:pt idx="741">
                  <c:v>0.603124976</c:v>
                </c:pt>
                <c:pt idx="742">
                  <c:v>0.603240728</c:v>
                </c:pt>
                <c:pt idx="743">
                  <c:v>0.603356481</c:v>
                </c:pt>
                <c:pt idx="744">
                  <c:v>0.603472233</c:v>
                </c:pt>
                <c:pt idx="745">
                  <c:v>0.603587985</c:v>
                </c:pt>
                <c:pt idx="746">
                  <c:v>0.603703678</c:v>
                </c:pt>
                <c:pt idx="747">
                  <c:v>0.60381943</c:v>
                </c:pt>
                <c:pt idx="748">
                  <c:v>0.603935182</c:v>
                </c:pt>
                <c:pt idx="749">
                  <c:v>0.604050934</c:v>
                </c:pt>
                <c:pt idx="750">
                  <c:v>0.604166687</c:v>
                </c:pt>
                <c:pt idx="751">
                  <c:v>0.604282379</c:v>
                </c:pt>
                <c:pt idx="752">
                  <c:v>0.604398131</c:v>
                </c:pt>
                <c:pt idx="753">
                  <c:v>0.604513884</c:v>
                </c:pt>
                <c:pt idx="754">
                  <c:v>0.604629636</c:v>
                </c:pt>
                <c:pt idx="755">
                  <c:v>0.604745388</c:v>
                </c:pt>
                <c:pt idx="756">
                  <c:v>0.60486114</c:v>
                </c:pt>
                <c:pt idx="757">
                  <c:v>0.604976833</c:v>
                </c:pt>
                <c:pt idx="758">
                  <c:v>0.605092585</c:v>
                </c:pt>
                <c:pt idx="759">
                  <c:v>0.605208337</c:v>
                </c:pt>
                <c:pt idx="760">
                  <c:v>0.60532409</c:v>
                </c:pt>
                <c:pt idx="761">
                  <c:v>0.605439842</c:v>
                </c:pt>
                <c:pt idx="762">
                  <c:v>0.605555534</c:v>
                </c:pt>
                <c:pt idx="763">
                  <c:v>0.605671287</c:v>
                </c:pt>
                <c:pt idx="764">
                  <c:v>0.605787039</c:v>
                </c:pt>
                <c:pt idx="765">
                  <c:v>0.605902791</c:v>
                </c:pt>
                <c:pt idx="766">
                  <c:v>0.606018543</c:v>
                </c:pt>
                <c:pt idx="767">
                  <c:v>0.606134236</c:v>
                </c:pt>
                <c:pt idx="768">
                  <c:v>0.606249988</c:v>
                </c:pt>
                <c:pt idx="769">
                  <c:v>0.60636574</c:v>
                </c:pt>
                <c:pt idx="770">
                  <c:v>0.606481493</c:v>
                </c:pt>
                <c:pt idx="771">
                  <c:v>0.606597245</c:v>
                </c:pt>
                <c:pt idx="772">
                  <c:v>0.606712937</c:v>
                </c:pt>
                <c:pt idx="773">
                  <c:v>0.60682869</c:v>
                </c:pt>
                <c:pt idx="774">
                  <c:v>0.606944442</c:v>
                </c:pt>
                <c:pt idx="775">
                  <c:v>0.607060194</c:v>
                </c:pt>
                <c:pt idx="776">
                  <c:v>0.607175946</c:v>
                </c:pt>
                <c:pt idx="777">
                  <c:v>0.607291639</c:v>
                </c:pt>
                <c:pt idx="778">
                  <c:v>0.607407391</c:v>
                </c:pt>
                <c:pt idx="779">
                  <c:v>0.607523143</c:v>
                </c:pt>
                <c:pt idx="780">
                  <c:v>0.607638896</c:v>
                </c:pt>
                <c:pt idx="781">
                  <c:v>0.607754648</c:v>
                </c:pt>
                <c:pt idx="782">
                  <c:v>0.6078704</c:v>
                </c:pt>
                <c:pt idx="783">
                  <c:v>0.607986093</c:v>
                </c:pt>
                <c:pt idx="784">
                  <c:v>0.608101845</c:v>
                </c:pt>
                <c:pt idx="785">
                  <c:v>0.608217597</c:v>
                </c:pt>
                <c:pt idx="786">
                  <c:v>0.608333349</c:v>
                </c:pt>
                <c:pt idx="787">
                  <c:v>0.608449101</c:v>
                </c:pt>
                <c:pt idx="788">
                  <c:v>0.608564794</c:v>
                </c:pt>
                <c:pt idx="789">
                  <c:v>0.608680546</c:v>
                </c:pt>
                <c:pt idx="790">
                  <c:v>0.608796299</c:v>
                </c:pt>
                <c:pt idx="791">
                  <c:v>0.608912051</c:v>
                </c:pt>
                <c:pt idx="792">
                  <c:v>0.609027803</c:v>
                </c:pt>
                <c:pt idx="793">
                  <c:v>0.609143496</c:v>
                </c:pt>
                <c:pt idx="794">
                  <c:v>0.609259248</c:v>
                </c:pt>
                <c:pt idx="795">
                  <c:v>0.609375</c:v>
                </c:pt>
                <c:pt idx="796">
                  <c:v>0.609490752</c:v>
                </c:pt>
                <c:pt idx="797">
                  <c:v>0.609606504</c:v>
                </c:pt>
                <c:pt idx="798">
                  <c:v>0.609722197</c:v>
                </c:pt>
                <c:pt idx="799">
                  <c:v>0.609837949</c:v>
                </c:pt>
                <c:pt idx="800">
                  <c:v>0.609953701</c:v>
                </c:pt>
                <c:pt idx="801">
                  <c:v>0.610069454</c:v>
                </c:pt>
                <c:pt idx="802">
                  <c:v>0.610185206</c:v>
                </c:pt>
                <c:pt idx="803">
                  <c:v>0.610300899</c:v>
                </c:pt>
                <c:pt idx="804">
                  <c:v>0.610416651</c:v>
                </c:pt>
                <c:pt idx="805">
                  <c:v>0.610532403</c:v>
                </c:pt>
                <c:pt idx="806">
                  <c:v>0.610648155</c:v>
                </c:pt>
                <c:pt idx="807">
                  <c:v>0.610763907</c:v>
                </c:pt>
                <c:pt idx="808">
                  <c:v>0.6108796</c:v>
                </c:pt>
                <c:pt idx="809">
                  <c:v>0.610995352</c:v>
                </c:pt>
                <c:pt idx="810">
                  <c:v>0.611111104</c:v>
                </c:pt>
                <c:pt idx="811">
                  <c:v>0.611226857</c:v>
                </c:pt>
                <c:pt idx="812">
                  <c:v>0.611342609</c:v>
                </c:pt>
                <c:pt idx="813">
                  <c:v>0.611458361</c:v>
                </c:pt>
                <c:pt idx="814">
                  <c:v>0.611574054</c:v>
                </c:pt>
                <c:pt idx="815">
                  <c:v>0.611689806</c:v>
                </c:pt>
                <c:pt idx="816">
                  <c:v>0.611805558</c:v>
                </c:pt>
                <c:pt idx="817">
                  <c:v>0.61192131</c:v>
                </c:pt>
                <c:pt idx="818">
                  <c:v>0.612037063</c:v>
                </c:pt>
                <c:pt idx="819">
                  <c:v>0.612152755</c:v>
                </c:pt>
                <c:pt idx="820">
                  <c:v>0.612268507</c:v>
                </c:pt>
                <c:pt idx="821">
                  <c:v>0.61238426</c:v>
                </c:pt>
                <c:pt idx="822">
                  <c:v>0.612500012</c:v>
                </c:pt>
                <c:pt idx="823">
                  <c:v>0.612615764</c:v>
                </c:pt>
                <c:pt idx="824">
                  <c:v>0.612731457</c:v>
                </c:pt>
                <c:pt idx="825">
                  <c:v>0.612847209</c:v>
                </c:pt>
                <c:pt idx="826">
                  <c:v>0.612962961</c:v>
                </c:pt>
                <c:pt idx="827">
                  <c:v>0.613078713</c:v>
                </c:pt>
                <c:pt idx="828">
                  <c:v>0.613194466</c:v>
                </c:pt>
                <c:pt idx="829">
                  <c:v>0.613310158</c:v>
                </c:pt>
                <c:pt idx="830">
                  <c:v>0.61342591</c:v>
                </c:pt>
                <c:pt idx="831">
                  <c:v>0.613541663</c:v>
                </c:pt>
                <c:pt idx="832">
                  <c:v>0.613657415</c:v>
                </c:pt>
                <c:pt idx="833">
                  <c:v>0.613773167</c:v>
                </c:pt>
                <c:pt idx="834">
                  <c:v>0.61388886</c:v>
                </c:pt>
                <c:pt idx="835">
                  <c:v>0.614004612</c:v>
                </c:pt>
                <c:pt idx="836">
                  <c:v>0.614120364</c:v>
                </c:pt>
                <c:pt idx="837">
                  <c:v>0.614236116</c:v>
                </c:pt>
                <c:pt idx="838">
                  <c:v>0.614351869</c:v>
                </c:pt>
                <c:pt idx="839">
                  <c:v>0.614467621</c:v>
                </c:pt>
                <c:pt idx="840">
                  <c:v>0.614583313</c:v>
                </c:pt>
                <c:pt idx="841">
                  <c:v>0.614699066</c:v>
                </c:pt>
                <c:pt idx="842">
                  <c:v>0.614814818</c:v>
                </c:pt>
                <c:pt idx="843">
                  <c:v>0.61493057</c:v>
                </c:pt>
                <c:pt idx="844">
                  <c:v>0.615046322</c:v>
                </c:pt>
                <c:pt idx="845">
                  <c:v>0.615162015</c:v>
                </c:pt>
                <c:pt idx="846">
                  <c:v>0.615277767</c:v>
                </c:pt>
                <c:pt idx="847">
                  <c:v>0.615393519</c:v>
                </c:pt>
                <c:pt idx="848">
                  <c:v>0.615509272</c:v>
                </c:pt>
                <c:pt idx="849">
                  <c:v>0.615625024</c:v>
                </c:pt>
                <c:pt idx="850">
                  <c:v>0.615740716</c:v>
                </c:pt>
                <c:pt idx="851">
                  <c:v>0.615856469</c:v>
                </c:pt>
                <c:pt idx="852">
                  <c:v>0.615972221</c:v>
                </c:pt>
                <c:pt idx="853">
                  <c:v>0.616087973</c:v>
                </c:pt>
                <c:pt idx="854">
                  <c:v>0.616203725</c:v>
                </c:pt>
                <c:pt idx="855">
                  <c:v>0.616319418</c:v>
                </c:pt>
                <c:pt idx="856">
                  <c:v>0.61643517</c:v>
                </c:pt>
                <c:pt idx="857">
                  <c:v>0.616550922</c:v>
                </c:pt>
                <c:pt idx="858">
                  <c:v>0.616666675</c:v>
                </c:pt>
                <c:pt idx="859">
                  <c:v>0.616782427</c:v>
                </c:pt>
                <c:pt idx="860">
                  <c:v>0.616898119</c:v>
                </c:pt>
                <c:pt idx="861">
                  <c:v>0.617013872</c:v>
                </c:pt>
                <c:pt idx="862">
                  <c:v>0.617129624</c:v>
                </c:pt>
                <c:pt idx="863">
                  <c:v>0.617245376</c:v>
                </c:pt>
                <c:pt idx="864">
                  <c:v>0.617361128</c:v>
                </c:pt>
                <c:pt idx="865">
                  <c:v>0.617476881</c:v>
                </c:pt>
                <c:pt idx="866">
                  <c:v>0.617592573</c:v>
                </c:pt>
                <c:pt idx="867">
                  <c:v>0.617708325</c:v>
                </c:pt>
                <c:pt idx="868">
                  <c:v>0.617824078</c:v>
                </c:pt>
                <c:pt idx="869">
                  <c:v>0.61793983</c:v>
                </c:pt>
                <c:pt idx="870">
                  <c:v>0.618055582</c:v>
                </c:pt>
                <c:pt idx="871">
                  <c:v>0.618171275</c:v>
                </c:pt>
                <c:pt idx="872">
                  <c:v>0.618287027</c:v>
                </c:pt>
                <c:pt idx="873">
                  <c:v>0.618402779</c:v>
                </c:pt>
                <c:pt idx="874">
                  <c:v>0.618518531</c:v>
                </c:pt>
                <c:pt idx="875">
                  <c:v>0.618634284</c:v>
                </c:pt>
                <c:pt idx="876">
                  <c:v>0.618749976</c:v>
                </c:pt>
                <c:pt idx="877">
                  <c:v>0.618865728</c:v>
                </c:pt>
                <c:pt idx="878">
                  <c:v>0.618981481</c:v>
                </c:pt>
                <c:pt idx="879">
                  <c:v>0.619097233</c:v>
                </c:pt>
                <c:pt idx="880">
                  <c:v>0.619212985</c:v>
                </c:pt>
                <c:pt idx="881">
                  <c:v>0.619328678</c:v>
                </c:pt>
                <c:pt idx="882">
                  <c:v>0.61944443</c:v>
                </c:pt>
                <c:pt idx="883">
                  <c:v>0.619560182</c:v>
                </c:pt>
                <c:pt idx="884">
                  <c:v>0.619675934</c:v>
                </c:pt>
                <c:pt idx="885">
                  <c:v>0.619791687</c:v>
                </c:pt>
                <c:pt idx="886">
                  <c:v>0.619907379</c:v>
                </c:pt>
                <c:pt idx="887">
                  <c:v>0.620023131</c:v>
                </c:pt>
                <c:pt idx="888">
                  <c:v>0.620138884</c:v>
                </c:pt>
                <c:pt idx="889">
                  <c:v>0.620254636</c:v>
                </c:pt>
                <c:pt idx="890">
                  <c:v>0.620370388</c:v>
                </c:pt>
                <c:pt idx="891">
                  <c:v>0.62048614</c:v>
                </c:pt>
                <c:pt idx="892">
                  <c:v>0.620601833</c:v>
                </c:pt>
                <c:pt idx="893">
                  <c:v>0.620717585</c:v>
                </c:pt>
                <c:pt idx="894">
                  <c:v>0.620833337</c:v>
                </c:pt>
                <c:pt idx="895">
                  <c:v>0.62094909</c:v>
                </c:pt>
                <c:pt idx="896">
                  <c:v>0.621064842</c:v>
                </c:pt>
                <c:pt idx="897">
                  <c:v>0.621180534</c:v>
                </c:pt>
                <c:pt idx="898">
                  <c:v>0.621296287</c:v>
                </c:pt>
                <c:pt idx="899">
                  <c:v>0.621412039</c:v>
                </c:pt>
                <c:pt idx="900">
                  <c:v>0.621527791</c:v>
                </c:pt>
                <c:pt idx="901">
                  <c:v>0.621643543</c:v>
                </c:pt>
                <c:pt idx="902">
                  <c:v>0.621759236</c:v>
                </c:pt>
                <c:pt idx="903">
                  <c:v>0.621874988</c:v>
                </c:pt>
                <c:pt idx="904">
                  <c:v>0.62199074</c:v>
                </c:pt>
                <c:pt idx="905">
                  <c:v>0.622106493</c:v>
                </c:pt>
                <c:pt idx="906">
                  <c:v>0.622222245</c:v>
                </c:pt>
                <c:pt idx="907">
                  <c:v>0.622337937</c:v>
                </c:pt>
                <c:pt idx="908">
                  <c:v>0.62245369</c:v>
                </c:pt>
                <c:pt idx="909">
                  <c:v>0.622569442</c:v>
                </c:pt>
                <c:pt idx="910">
                  <c:v>0.622685194</c:v>
                </c:pt>
                <c:pt idx="911">
                  <c:v>0.622800946</c:v>
                </c:pt>
                <c:pt idx="912">
                  <c:v>0.622916639</c:v>
                </c:pt>
                <c:pt idx="913">
                  <c:v>0.623032391</c:v>
                </c:pt>
                <c:pt idx="914">
                  <c:v>0.623148143</c:v>
                </c:pt>
                <c:pt idx="915">
                  <c:v>0.623263896</c:v>
                </c:pt>
                <c:pt idx="916">
                  <c:v>0.623379648</c:v>
                </c:pt>
                <c:pt idx="917">
                  <c:v>0.6234954</c:v>
                </c:pt>
                <c:pt idx="918">
                  <c:v>0.623611093</c:v>
                </c:pt>
                <c:pt idx="919">
                  <c:v>0.623726845</c:v>
                </c:pt>
                <c:pt idx="920">
                  <c:v>0.623842597</c:v>
                </c:pt>
                <c:pt idx="921">
                  <c:v>0.623958349</c:v>
                </c:pt>
                <c:pt idx="922">
                  <c:v>0.624074101</c:v>
                </c:pt>
                <c:pt idx="923">
                  <c:v>0.624189794</c:v>
                </c:pt>
                <c:pt idx="924">
                  <c:v>0.624305546</c:v>
                </c:pt>
                <c:pt idx="925">
                  <c:v>0.624421299</c:v>
                </c:pt>
                <c:pt idx="926">
                  <c:v>0.624537051</c:v>
                </c:pt>
                <c:pt idx="927">
                  <c:v>0.624652803</c:v>
                </c:pt>
                <c:pt idx="928">
                  <c:v>0.624768496</c:v>
                </c:pt>
                <c:pt idx="929">
                  <c:v>0.624884248</c:v>
                </c:pt>
                <c:pt idx="930">
                  <c:v>0.625</c:v>
                </c:pt>
                <c:pt idx="931">
                  <c:v>0.625115752</c:v>
                </c:pt>
                <c:pt idx="932">
                  <c:v>0.625231504</c:v>
                </c:pt>
                <c:pt idx="933">
                  <c:v>0.625347197</c:v>
                </c:pt>
                <c:pt idx="934">
                  <c:v>0.625462949</c:v>
                </c:pt>
                <c:pt idx="935">
                  <c:v>0.625578701</c:v>
                </c:pt>
                <c:pt idx="936">
                  <c:v>0.625694454</c:v>
                </c:pt>
                <c:pt idx="937">
                  <c:v>0.625810206</c:v>
                </c:pt>
                <c:pt idx="938">
                  <c:v>0.625925899</c:v>
                </c:pt>
                <c:pt idx="939">
                  <c:v>0.626041651</c:v>
                </c:pt>
                <c:pt idx="940">
                  <c:v>0.626157403</c:v>
                </c:pt>
                <c:pt idx="941">
                  <c:v>0.626273155</c:v>
                </c:pt>
                <c:pt idx="942">
                  <c:v>0.626388907</c:v>
                </c:pt>
                <c:pt idx="943">
                  <c:v>0.6265046</c:v>
                </c:pt>
                <c:pt idx="944">
                  <c:v>0.626620352</c:v>
                </c:pt>
                <c:pt idx="945">
                  <c:v>0.626736104</c:v>
                </c:pt>
                <c:pt idx="946">
                  <c:v>0.626851857</c:v>
                </c:pt>
                <c:pt idx="947">
                  <c:v>0.626967609</c:v>
                </c:pt>
                <c:pt idx="948">
                  <c:v>0.627083361</c:v>
                </c:pt>
                <c:pt idx="949">
                  <c:v>0.627199054</c:v>
                </c:pt>
                <c:pt idx="950">
                  <c:v>0.627314806</c:v>
                </c:pt>
                <c:pt idx="951">
                  <c:v>0.627430558</c:v>
                </c:pt>
                <c:pt idx="952">
                  <c:v>0.62754631</c:v>
                </c:pt>
                <c:pt idx="953">
                  <c:v>0.627662063</c:v>
                </c:pt>
                <c:pt idx="954">
                  <c:v>0.627777755</c:v>
                </c:pt>
                <c:pt idx="955">
                  <c:v>0.627893507</c:v>
                </c:pt>
                <c:pt idx="956">
                  <c:v>0.62800926</c:v>
                </c:pt>
                <c:pt idx="957">
                  <c:v>0.628125012</c:v>
                </c:pt>
                <c:pt idx="958">
                  <c:v>0.628240764</c:v>
                </c:pt>
                <c:pt idx="959">
                  <c:v>0.628356457</c:v>
                </c:pt>
                <c:pt idx="960">
                  <c:v>0.628472209</c:v>
                </c:pt>
                <c:pt idx="961">
                  <c:v>0.628587961</c:v>
                </c:pt>
                <c:pt idx="962">
                  <c:v>0.628703713</c:v>
                </c:pt>
                <c:pt idx="963">
                  <c:v>0.628819466</c:v>
                </c:pt>
                <c:pt idx="964">
                  <c:v>0.628935158</c:v>
                </c:pt>
                <c:pt idx="965">
                  <c:v>0.62905091</c:v>
                </c:pt>
                <c:pt idx="966">
                  <c:v>0.629166663</c:v>
                </c:pt>
                <c:pt idx="967">
                  <c:v>0.629282415</c:v>
                </c:pt>
                <c:pt idx="968">
                  <c:v>0.629398167</c:v>
                </c:pt>
                <c:pt idx="969">
                  <c:v>0.62951386</c:v>
                </c:pt>
                <c:pt idx="970">
                  <c:v>0.629629612</c:v>
                </c:pt>
                <c:pt idx="971">
                  <c:v>0.629745364</c:v>
                </c:pt>
                <c:pt idx="972">
                  <c:v>0.629861116</c:v>
                </c:pt>
                <c:pt idx="973">
                  <c:v>0.629976869</c:v>
                </c:pt>
                <c:pt idx="974">
                  <c:v>0.630092621</c:v>
                </c:pt>
                <c:pt idx="975">
                  <c:v>0.630208313</c:v>
                </c:pt>
                <c:pt idx="976">
                  <c:v>0.630324066</c:v>
                </c:pt>
                <c:pt idx="977">
                  <c:v>0.630439818</c:v>
                </c:pt>
                <c:pt idx="978">
                  <c:v>0.63055557</c:v>
                </c:pt>
                <c:pt idx="979">
                  <c:v>0.630671322</c:v>
                </c:pt>
                <c:pt idx="980">
                  <c:v>0.630787015</c:v>
                </c:pt>
                <c:pt idx="981">
                  <c:v>0.630902767</c:v>
                </c:pt>
                <c:pt idx="982">
                  <c:v>0.631018519</c:v>
                </c:pt>
                <c:pt idx="983">
                  <c:v>0.631134272</c:v>
                </c:pt>
                <c:pt idx="984">
                  <c:v>0.631250024</c:v>
                </c:pt>
                <c:pt idx="985">
                  <c:v>0.631365716</c:v>
                </c:pt>
                <c:pt idx="986">
                  <c:v>0.631481469</c:v>
                </c:pt>
                <c:pt idx="987">
                  <c:v>0.631597221</c:v>
                </c:pt>
                <c:pt idx="988">
                  <c:v>0.631712973</c:v>
                </c:pt>
                <c:pt idx="989">
                  <c:v>0.631828725</c:v>
                </c:pt>
                <c:pt idx="990">
                  <c:v>0.631944418</c:v>
                </c:pt>
                <c:pt idx="991">
                  <c:v>0.63206017</c:v>
                </c:pt>
              </c:strCache>
            </c:strRef>
          </c:xVal>
          <c:yVal>
            <c:numRef>
              <c:f>Data!$N$9:$N$1000</c:f>
              <c:numCache>
                <c:ptCount val="992"/>
                <c:pt idx="0">
                  <c:v>34.054045270703725</c:v>
                </c:pt>
                <c:pt idx="1">
                  <c:v>34.85717418201314</c:v>
                </c:pt>
                <c:pt idx="2">
                  <c:v>34.85717418201314</c:v>
                </c:pt>
                <c:pt idx="3">
                  <c:v>34.054045270703725</c:v>
                </c:pt>
                <c:pt idx="4">
                  <c:v>33.25099402768235</c:v>
                </c:pt>
                <c:pt idx="5">
                  <c:v>33.25099402768235</c:v>
                </c:pt>
                <c:pt idx="6">
                  <c:v>33.25099402768235</c:v>
                </c:pt>
                <c:pt idx="7">
                  <c:v>30.842306158147167</c:v>
                </c:pt>
                <c:pt idx="8">
                  <c:v>30.842306158147167</c:v>
                </c:pt>
                <c:pt idx="9">
                  <c:v>33.25099402768235</c:v>
                </c:pt>
                <c:pt idx="10">
                  <c:v>33.25099402768235</c:v>
                </c:pt>
                <c:pt idx="11">
                  <c:v>33.25099402768235</c:v>
                </c:pt>
                <c:pt idx="12">
                  <c:v>32.44802043792474</c:v>
                </c:pt>
                <c:pt idx="13">
                  <c:v>31.645124486416975</c:v>
                </c:pt>
                <c:pt idx="14">
                  <c:v>33.25099402768235</c:v>
                </c:pt>
                <c:pt idx="15">
                  <c:v>34.85717418201314</c:v>
                </c:pt>
                <c:pt idx="16">
                  <c:v>31.645124486416975</c:v>
                </c:pt>
                <c:pt idx="17">
                  <c:v>34.054045270703725</c:v>
                </c:pt>
                <c:pt idx="18">
                  <c:v>33.25099402768235</c:v>
                </c:pt>
                <c:pt idx="19">
                  <c:v>33.25099402768235</c:v>
                </c:pt>
                <c:pt idx="20">
                  <c:v>34.85717418201314</c:v>
                </c:pt>
                <c:pt idx="21">
                  <c:v>33.25099402768235</c:v>
                </c:pt>
                <c:pt idx="22">
                  <c:v>34.85717418201314</c:v>
                </c:pt>
                <c:pt idx="23">
                  <c:v>33.25099402768235</c:v>
                </c:pt>
                <c:pt idx="24">
                  <c:v>34.054045270703725</c:v>
                </c:pt>
                <c:pt idx="25">
                  <c:v>33.25099402768235</c:v>
                </c:pt>
                <c:pt idx="26">
                  <c:v>34.054045270703725</c:v>
                </c:pt>
                <c:pt idx="27">
                  <c:v>34.054045270703725</c:v>
                </c:pt>
                <c:pt idx="28">
                  <c:v>32.44802043792474</c:v>
                </c:pt>
                <c:pt idx="29">
                  <c:v>32.44802043792474</c:v>
                </c:pt>
                <c:pt idx="30">
                  <c:v>30.039565438105413</c:v>
                </c:pt>
                <c:pt idx="31">
                  <c:v>31.645124486416975</c:v>
                </c:pt>
                <c:pt idx="32">
                  <c:v>31.645124486416975</c:v>
                </c:pt>
                <c:pt idx="33">
                  <c:v>32.44802043792474</c:v>
                </c:pt>
                <c:pt idx="34">
                  <c:v>31.645124486416975</c:v>
                </c:pt>
                <c:pt idx="35">
                  <c:v>33.25099402768235</c:v>
                </c:pt>
                <c:pt idx="36">
                  <c:v>31.645124486416975</c:v>
                </c:pt>
                <c:pt idx="37">
                  <c:v>33.25099402768235</c:v>
                </c:pt>
                <c:pt idx="38">
                  <c:v>34.054045270703725</c:v>
                </c:pt>
                <c:pt idx="39">
                  <c:v>31.645124486416975</c:v>
                </c:pt>
                <c:pt idx="40">
                  <c:v>33.25099402768235</c:v>
                </c:pt>
                <c:pt idx="41">
                  <c:v>30.842306158147167</c:v>
                </c:pt>
                <c:pt idx="42">
                  <c:v>34.85717418201314</c:v>
                </c:pt>
                <c:pt idx="43">
                  <c:v>32.44802043792474</c:v>
                </c:pt>
                <c:pt idx="44">
                  <c:v>34.054045270703725</c:v>
                </c:pt>
                <c:pt idx="45">
                  <c:v>32.44802043792474</c:v>
                </c:pt>
                <c:pt idx="46">
                  <c:v>31.645124486416975</c:v>
                </c:pt>
                <c:pt idx="47">
                  <c:v>27.63180877734753</c:v>
                </c:pt>
                <c:pt idx="48">
                  <c:v>22.01642339174235</c:v>
                </c:pt>
                <c:pt idx="49">
                  <c:v>60.598398311587815</c:v>
                </c:pt>
                <c:pt idx="50">
                  <c:v>100.16994095560071</c:v>
                </c:pt>
                <c:pt idx="51">
                  <c:v>130.98843048866874</c:v>
                </c:pt>
                <c:pt idx="52">
                  <c:v>154.58499624543867</c:v>
                </c:pt>
                <c:pt idx="53">
                  <c:v>180.7006387933278</c:v>
                </c:pt>
                <c:pt idx="54">
                  <c:v>208.53879803881125</c:v>
                </c:pt>
                <c:pt idx="55">
                  <c:v>228.24560378030867</c:v>
                </c:pt>
                <c:pt idx="56">
                  <c:v>268.6261346236076</c:v>
                </c:pt>
                <c:pt idx="57">
                  <c:v>297.5900683200714</c:v>
                </c:pt>
                <c:pt idx="58">
                  <c:v>320.834174111537</c:v>
                </c:pt>
                <c:pt idx="59">
                  <c:v>344.97721480762624</c:v>
                </c:pt>
                <c:pt idx="60">
                  <c:v>371.69952707821295</c:v>
                </c:pt>
                <c:pt idx="61">
                  <c:v>382.58007772888874</c:v>
                </c:pt>
                <c:pt idx="62">
                  <c:v>407.7435859907839</c:v>
                </c:pt>
                <c:pt idx="63">
                  <c:v>424.5617211006661</c:v>
                </c:pt>
                <c:pt idx="64">
                  <c:v>436.35471549581285</c:v>
                </c:pt>
                <c:pt idx="65">
                  <c:v>439.72722092220715</c:v>
                </c:pt>
                <c:pt idx="66">
                  <c:v>452.3863290784159</c:v>
                </c:pt>
                <c:pt idx="67">
                  <c:v>472.6811286841882</c:v>
                </c:pt>
                <c:pt idx="68">
                  <c:v>487.08668087840294</c:v>
                </c:pt>
                <c:pt idx="69">
                  <c:v>493.8744212150654</c:v>
                </c:pt>
                <c:pt idx="70">
                  <c:v>502.36690648380664</c:v>
                </c:pt>
                <c:pt idx="71">
                  <c:v>515.972974243849</c:v>
                </c:pt>
                <c:pt idx="72">
                  <c:v>528.7489417447908</c:v>
                </c:pt>
                <c:pt idx="73">
                  <c:v>540.6909385854915</c:v>
                </c:pt>
                <c:pt idx="74">
                  <c:v>560.3472933156982</c:v>
                </c:pt>
                <c:pt idx="75">
                  <c:v>569.7646318261379</c:v>
                </c:pt>
                <c:pt idx="76">
                  <c:v>546.6683834015685</c:v>
                </c:pt>
                <c:pt idx="77">
                  <c:v>566.3389092643508</c:v>
                </c:pt>
                <c:pt idx="78">
                  <c:v>569.7646318261379</c:v>
                </c:pt>
                <c:pt idx="79">
                  <c:v>550.9406227158486</c:v>
                </c:pt>
                <c:pt idx="80">
                  <c:v>553.5050217393693</c:v>
                </c:pt>
                <c:pt idx="81">
                  <c:v>561.2029738123081</c:v>
                </c:pt>
                <c:pt idx="82">
                  <c:v>568.9080686842153</c:v>
                </c:pt>
                <c:pt idx="83">
                  <c:v>550.9406227158486</c:v>
                </c:pt>
                <c:pt idx="84">
                  <c:v>533.8648376076014</c:v>
                </c:pt>
                <c:pt idx="85">
                  <c:v>529.6013722102533</c:v>
                </c:pt>
                <c:pt idx="86">
                  <c:v>533.8648376076014</c:v>
                </c:pt>
                <c:pt idx="87">
                  <c:v>538.1304931038768</c:v>
                </c:pt>
                <c:pt idx="88">
                  <c:v>530.4538901897502</c:v>
                </c:pt>
                <c:pt idx="89">
                  <c:v>545.8141992345859</c:v>
                </c:pt>
                <c:pt idx="90">
                  <c:v>562.9145993717019</c:v>
                </c:pt>
                <c:pt idx="91">
                  <c:v>577.4776787038029</c:v>
                </c:pt>
                <c:pt idx="92">
                  <c:v>617.8737335775643</c:v>
                </c:pt>
                <c:pt idx="93">
                  <c:v>637.7138595227539</c:v>
                </c:pt>
                <c:pt idx="94">
                  <c:v>648.9488477418638</c:v>
                </c:pt>
                <c:pt idx="95">
                  <c:v>666.263181312483</c:v>
                </c:pt>
                <c:pt idx="96">
                  <c:v>681.0088031246146</c:v>
                </c:pt>
                <c:pt idx="97">
                  <c:v>694.9109955474227</c:v>
                </c:pt>
                <c:pt idx="98">
                  <c:v>715.8080216671023</c:v>
                </c:pt>
                <c:pt idx="99">
                  <c:v>747.2524948556093</c:v>
                </c:pt>
                <c:pt idx="100">
                  <c:v>773.5474863398701</c:v>
                </c:pt>
                <c:pt idx="101">
                  <c:v>799.0453717754484</c:v>
                </c:pt>
                <c:pt idx="102">
                  <c:v>835.2282236722103</c:v>
                </c:pt>
                <c:pt idx="103">
                  <c:v>857.3685646610957</c:v>
                </c:pt>
                <c:pt idx="104">
                  <c:v>882.236031204207</c:v>
                </c:pt>
                <c:pt idx="105">
                  <c:v>908.0703694569108</c:v>
                </c:pt>
                <c:pt idx="106">
                  <c:v>930.4060421086789</c:v>
                </c:pt>
                <c:pt idx="107">
                  <c:v>963.5734852169445</c:v>
                </c:pt>
                <c:pt idx="108">
                  <c:v>984.2580555651354</c:v>
                </c:pt>
                <c:pt idx="109">
                  <c:v>1002.2866153432285</c:v>
                </c:pt>
                <c:pt idx="110">
                  <c:v>970.7622759457537</c:v>
                </c:pt>
                <c:pt idx="111">
                  <c:v>1001.3842571383735</c:v>
                </c:pt>
                <c:pt idx="112">
                  <c:v>1026.6874259620085</c:v>
                </c:pt>
                <c:pt idx="113">
                  <c:v>1053.8837975600306</c:v>
                </c:pt>
                <c:pt idx="114">
                  <c:v>1079.3476920527646</c:v>
                </c:pt>
                <c:pt idx="115">
                  <c:v>1105.8035880682921</c:v>
                </c:pt>
                <c:pt idx="116">
                  <c:v>1131.427438950961</c:v>
                </c:pt>
                <c:pt idx="117">
                  <c:v>1162.6487901887522</c:v>
                </c:pt>
                <c:pt idx="118">
                  <c:v>1186.603398575961</c:v>
                </c:pt>
                <c:pt idx="119">
                  <c:v>1205.0771578571027</c:v>
                </c:pt>
                <c:pt idx="120">
                  <c:v>1216.1811729353576</c:v>
                </c:pt>
                <c:pt idx="121">
                  <c:v>1235.648999748958</c:v>
                </c:pt>
                <c:pt idx="122">
                  <c:v>1256.0929369086866</c:v>
                </c:pt>
                <c:pt idx="123">
                  <c:v>1276.587330325266</c:v>
                </c:pt>
                <c:pt idx="124">
                  <c:v>1298.0675066794256</c:v>
                </c:pt>
                <c:pt idx="125">
                  <c:v>1325.2306451958698</c:v>
                </c:pt>
                <c:pt idx="126">
                  <c:v>1349.6595761057888</c:v>
                </c:pt>
                <c:pt idx="127">
                  <c:v>1374.1605852186008</c:v>
                </c:pt>
                <c:pt idx="128">
                  <c:v>1397.7876180932326</c:v>
                </c:pt>
                <c:pt idx="129">
                  <c:v>1417.6864099296236</c:v>
                </c:pt>
                <c:pt idx="130">
                  <c:v>1432.879464133775</c:v>
                </c:pt>
                <c:pt idx="131">
                  <c:v>1450.004942785648</c:v>
                </c:pt>
                <c:pt idx="132">
                  <c:v>1477.670496526167</c:v>
                </c:pt>
                <c:pt idx="133">
                  <c:v>1500.6360369681724</c:v>
                </c:pt>
                <c:pt idx="134">
                  <c:v>1518.862241485966</c:v>
                </c:pt>
                <c:pt idx="135">
                  <c:v>1548.6858838699022</c:v>
                </c:pt>
                <c:pt idx="136">
                  <c:v>1586.3587343289623</c:v>
                </c:pt>
                <c:pt idx="137">
                  <c:v>1608.6564398118599</c:v>
                </c:pt>
                <c:pt idx="138">
                  <c:v>1636.8565476899944</c:v>
                </c:pt>
                <c:pt idx="139">
                  <c:v>1649.5291295749676</c:v>
                </c:pt>
                <c:pt idx="140">
                  <c:v>1682.7645296382952</c:v>
                </c:pt>
                <c:pt idx="141">
                  <c:v>1713.1837651359829</c:v>
                </c:pt>
                <c:pt idx="142">
                  <c:v>1723.0202403112798</c:v>
                </c:pt>
                <c:pt idx="143">
                  <c:v>1745.6884499319708</c:v>
                </c:pt>
                <c:pt idx="144">
                  <c:v>1765.450361619618</c:v>
                </c:pt>
                <c:pt idx="145">
                  <c:v>1798.1606868495583</c:v>
                </c:pt>
                <c:pt idx="146">
                  <c:v>1819.0436364593447</c:v>
                </c:pt>
                <c:pt idx="147">
                  <c:v>1842.9743486179973</c:v>
                </c:pt>
                <c:pt idx="148">
                  <c:v>1866.9742247807717</c:v>
                </c:pt>
                <c:pt idx="149">
                  <c:v>1891.0436658992576</c:v>
                </c:pt>
                <c:pt idx="150">
                  <c:v>1914.1758653862253</c:v>
                </c:pt>
                <c:pt idx="151">
                  <c:v>1945.456355930074</c:v>
                </c:pt>
                <c:pt idx="152">
                  <c:v>1976.85512390433</c:v>
                </c:pt>
                <c:pt idx="153">
                  <c:v>2001.2456484678596</c:v>
                </c:pt>
                <c:pt idx="154">
                  <c:v>2017.545889495229</c:v>
                </c:pt>
                <c:pt idx="155">
                  <c:v>2038.988628592647</c:v>
                </c:pt>
                <c:pt idx="156">
                  <c:v>2066.6394757540347</c:v>
                </c:pt>
                <c:pt idx="157">
                  <c:v>2093.3535220142367</c:v>
                </c:pt>
                <c:pt idx="158">
                  <c:v>2113.9614277938217</c:v>
                </c:pt>
                <c:pt idx="159">
                  <c:v>2131.5184486148837</c:v>
                </c:pt>
                <c:pt idx="160">
                  <c:v>2154.294541958967</c:v>
                </c:pt>
                <c:pt idx="161">
                  <c:v>2178.1728957953646</c:v>
                </c:pt>
                <c:pt idx="162">
                  <c:v>2207.3351781710508</c:v>
                </c:pt>
                <c:pt idx="163">
                  <c:v>2232.413193069714</c:v>
                </c:pt>
                <c:pt idx="164">
                  <c:v>2253.3695483485208</c:v>
                </c:pt>
                <c:pt idx="165">
                  <c:v>2262.817190142293</c:v>
                </c:pt>
                <c:pt idx="166">
                  <c:v>2282.797580465527</c:v>
                </c:pt>
                <c:pt idx="167">
                  <c:v>2330.3122134710975</c:v>
                </c:pt>
                <c:pt idx="168">
                  <c:v>2344.089431593595</c:v>
                </c:pt>
                <c:pt idx="169">
                  <c:v>2338.7877961124823</c:v>
                </c:pt>
                <c:pt idx="170">
                  <c:v>2334.548923446675</c:v>
                </c:pt>
                <c:pt idx="171">
                  <c:v>2351.5174123590295</c:v>
                </c:pt>
                <c:pt idx="172">
                  <c:v>2361.077446974007</c:v>
                </c:pt>
                <c:pt idx="173">
                  <c:v>2371.7126320496645</c:v>
                </c:pt>
                <c:pt idx="174">
                  <c:v>2373.8413045483767</c:v>
                </c:pt>
                <c:pt idx="175">
                  <c:v>2358.952043488638</c:v>
                </c:pt>
                <c:pt idx="176">
                  <c:v>2345.150164988664</c:v>
                </c:pt>
                <c:pt idx="177">
                  <c:v>2349.3944540521834</c:v>
                </c:pt>
                <c:pt idx="178">
                  <c:v>2364.266572548122</c:v>
                </c:pt>
                <c:pt idx="179">
                  <c:v>2364.266572548122</c:v>
                </c:pt>
                <c:pt idx="180">
                  <c:v>2352.5790950776027</c:v>
                </c:pt>
                <c:pt idx="181">
                  <c:v>2367.4569233738166</c:v>
                </c:pt>
                <c:pt idx="182">
                  <c:v>2355.7649579104636</c:v>
                </c:pt>
                <c:pt idx="183">
                  <c:v>2362.1403527510747</c:v>
                </c:pt>
                <c:pt idx="184">
                  <c:v>2370.6485003929256</c:v>
                </c:pt>
                <c:pt idx="185">
                  <c:v>2357.88954571072</c:v>
                </c:pt>
                <c:pt idx="186">
                  <c:v>2365.3298866378</c:v>
                </c:pt>
                <c:pt idx="187">
                  <c:v>2377.035336784179</c:v>
                </c:pt>
                <c:pt idx="188">
                  <c:v>2365.3298866378</c:v>
                </c:pt>
                <c:pt idx="189">
                  <c:v>2363.203394597499</c:v>
                </c:pt>
                <c:pt idx="190">
                  <c:v>2374.905845460289</c:v>
                </c:pt>
                <c:pt idx="191">
                  <c:v>2370.6485003929256</c:v>
                </c:pt>
                <c:pt idx="192">
                  <c:v>2369.58450508466</c:v>
                </c:pt>
                <c:pt idx="193">
                  <c:v>2386.624811430167</c:v>
                </c:pt>
                <c:pt idx="194">
                  <c:v>2384.492859846697</c:v>
                </c:pt>
                <c:pt idx="195">
                  <c:v>2379.165374341582</c:v>
                </c:pt>
                <c:pt idx="196">
                  <c:v>2394.090955354107</c:v>
                </c:pt>
                <c:pt idx="197">
                  <c:v>2394.090955354107</c:v>
                </c:pt>
                <c:pt idx="198">
                  <c:v>2380.230598045433</c:v>
                </c:pt>
                <c:pt idx="199">
                  <c:v>2391.957086301635</c:v>
                </c:pt>
                <c:pt idx="200">
                  <c:v>2384.492859846697</c:v>
                </c:pt>
                <c:pt idx="201">
                  <c:v>2379.165374341582</c:v>
                </c:pt>
                <c:pt idx="202">
                  <c:v>2396.2253728885416</c:v>
                </c:pt>
                <c:pt idx="203">
                  <c:v>2388.7573105101965</c:v>
                </c:pt>
                <c:pt idx="204">
                  <c:v>2379.165374341582</c:v>
                </c:pt>
                <c:pt idx="205">
                  <c:v>2407.9744860572746</c:v>
                </c:pt>
                <c:pt idx="206">
                  <c:v>2390.890357368058</c:v>
                </c:pt>
                <c:pt idx="207">
                  <c:v>2379.165374341582</c:v>
                </c:pt>
                <c:pt idx="208">
                  <c:v>2380.230598045433</c:v>
                </c:pt>
                <c:pt idx="209">
                  <c:v>2367.4569233738166</c:v>
                </c:pt>
                <c:pt idx="210">
                  <c:v>2383.4270892783343</c:v>
                </c:pt>
                <c:pt idx="211">
                  <c:v>2380.230598045433</c:v>
                </c:pt>
                <c:pt idx="212">
                  <c:v>2369.58450508466</c:v>
                </c:pt>
                <c:pt idx="213">
                  <c:v>2383.4270892783343</c:v>
                </c:pt>
                <c:pt idx="214">
                  <c:v>2387.690992515537</c:v>
                </c:pt>
                <c:pt idx="215">
                  <c:v>2398.360339186971</c:v>
                </c:pt>
                <c:pt idx="216">
                  <c:v>2402.6319192050314</c:v>
                </c:pt>
                <c:pt idx="217">
                  <c:v>2401.563818184586</c:v>
                </c:pt>
                <c:pt idx="218">
                  <c:v>2417.5997768957895</c:v>
                </c:pt>
                <c:pt idx="219">
                  <c:v>2437.956548082455</c:v>
                </c:pt>
                <c:pt idx="220">
                  <c:v>2458.363345660033</c:v>
                </c:pt>
                <c:pt idx="221">
                  <c:v>2445.469008640588</c:v>
                </c:pt>
                <c:pt idx="222">
                  <c:v>2429.3791927716065</c:v>
                </c:pt>
                <c:pt idx="223">
                  <c:v>2470.2007694350923</c:v>
                </c:pt>
                <c:pt idx="224">
                  <c:v>2485.291027898362</c:v>
                </c:pt>
                <c:pt idx="225">
                  <c:v>2497.16692735373</c:v>
                </c:pt>
                <c:pt idx="226">
                  <c:v>2509.0598354593985</c:v>
                </c:pt>
                <c:pt idx="227">
                  <c:v>2517.719934142363</c:v>
                </c:pt>
                <c:pt idx="228">
                  <c:v>2538.323937670032</c:v>
                </c:pt>
                <c:pt idx="229">
                  <c:v>2558.9791916356426</c:v>
                </c:pt>
                <c:pt idx="230">
                  <c:v>2577.5038595535198</c:v>
                </c:pt>
                <c:pt idx="231">
                  <c:v>2613.5819092319034</c:v>
                </c:pt>
                <c:pt idx="232">
                  <c:v>2641.018501204082</c:v>
                </c:pt>
                <c:pt idx="233">
                  <c:v>2657.524074859378</c:v>
                </c:pt>
                <c:pt idx="234">
                  <c:v>2672.958933154503</c:v>
                </c:pt>
                <c:pt idx="235">
                  <c:v>2716.107934845674</c:v>
                </c:pt>
                <c:pt idx="236">
                  <c:v>2712.780809042765</c:v>
                </c:pt>
                <c:pt idx="237">
                  <c:v>2751.680471695254</c:v>
                </c:pt>
                <c:pt idx="238">
                  <c:v>2765.059558432633</c:v>
                </c:pt>
                <c:pt idx="239">
                  <c:v>2794.1217412361984</c:v>
                </c:pt>
                <c:pt idx="240">
                  <c:v>2833.4052230295456</c:v>
                </c:pt>
                <c:pt idx="241">
                  <c:v>2836.7810417786604</c:v>
                </c:pt>
                <c:pt idx="242">
                  <c:v>2855.9366474403805</c:v>
                </c:pt>
                <c:pt idx="243">
                  <c:v>2896.6479164271177</c:v>
                </c:pt>
                <c:pt idx="244">
                  <c:v>2910.2628144714627</c:v>
                </c:pt>
                <c:pt idx="245">
                  <c:v>2944.3980421997303</c:v>
                </c:pt>
                <c:pt idx="246">
                  <c:v>2966.0898227435755</c:v>
                </c:pt>
                <c:pt idx="247">
                  <c:v>2970.6637426455018</c:v>
                </c:pt>
                <c:pt idx="248">
                  <c:v>2979.8191475111926</c:v>
                </c:pt>
                <c:pt idx="249">
                  <c:v>3016.5420437209114</c:v>
                </c:pt>
                <c:pt idx="250">
                  <c:v>3002.751919258576</c:v>
                </c:pt>
                <c:pt idx="251">
                  <c:v>3024.5968714298697</c:v>
                </c:pt>
                <c:pt idx="252">
                  <c:v>3041.88357125127</c:v>
                </c:pt>
                <c:pt idx="253">
                  <c:v>3028.051333674238</c:v>
                </c:pt>
                <c:pt idx="254">
                  <c:v>3060.3624692735866</c:v>
                </c:pt>
                <c:pt idx="255">
                  <c:v>3053.4280627144553</c:v>
                </c:pt>
                <c:pt idx="256">
                  <c:v>3026.8996865782947</c:v>
                </c:pt>
                <c:pt idx="257">
                  <c:v>3032.6595199034873</c:v>
                </c:pt>
                <c:pt idx="258">
                  <c:v>3045.3452337923336</c:v>
                </c:pt>
                <c:pt idx="259">
                  <c:v>3024.5968714298697</c:v>
                </c:pt>
                <c:pt idx="260">
                  <c:v>3005.04868358576</c:v>
                </c:pt>
                <c:pt idx="261">
                  <c:v>3033.811966143904</c:v>
                </c:pt>
                <c:pt idx="262">
                  <c:v>3016.5420437209114</c:v>
                </c:pt>
                <c:pt idx="263">
                  <c:v>3023.445703288842</c:v>
                </c:pt>
                <c:pt idx="264">
                  <c:v>3024.5968714298697</c:v>
                </c:pt>
                <c:pt idx="265">
                  <c:v>3015.3919915935994</c:v>
                </c:pt>
                <c:pt idx="266">
                  <c:v>3034.9645723463227</c:v>
                </c:pt>
                <c:pt idx="267">
                  <c:v>3013.092365056609</c:v>
                </c:pt>
                <c:pt idx="268">
                  <c:v>2990.1310580944355</c:v>
                </c:pt>
                <c:pt idx="269">
                  <c:v>3010.7933751825667</c:v>
                </c:pt>
                <c:pt idx="270">
                  <c:v>3009.6441188840054</c:v>
                </c:pt>
                <c:pt idx="271">
                  <c:v>2993.571209233327</c:v>
                </c:pt>
                <c:pt idx="272">
                  <c:v>3005.04868358576</c:v>
                </c:pt>
                <c:pt idx="273">
                  <c:v>3018.8426259137686</c:v>
                </c:pt>
                <c:pt idx="274">
                  <c:v>3007.346083343672</c:v>
                </c:pt>
                <c:pt idx="275">
                  <c:v>2988.9846576823156</c:v>
                </c:pt>
                <c:pt idx="276">
                  <c:v>3002.751919258576</c:v>
                </c:pt>
                <c:pt idx="277">
                  <c:v>3006.197304013902</c:v>
                </c:pt>
                <c:pt idx="278">
                  <c:v>2990.1310580944355</c:v>
                </c:pt>
                <c:pt idx="279">
                  <c:v>2984.400638039546</c:v>
                </c:pt>
                <c:pt idx="280">
                  <c:v>2999.3079634317864</c:v>
                </c:pt>
                <c:pt idx="281">
                  <c:v>3002.751919258576</c:v>
                </c:pt>
                <c:pt idx="282">
                  <c:v>2993.571209233327</c:v>
                </c:pt>
                <c:pt idx="283">
                  <c:v>2994.7182430595867</c:v>
                </c:pt>
                <c:pt idx="284">
                  <c:v>3002.751919258576</c:v>
                </c:pt>
                <c:pt idx="285">
                  <c:v>2979.8191475111926</c:v>
                </c:pt>
                <c:pt idx="286">
                  <c:v>2980.964283191418</c:v>
                </c:pt>
                <c:pt idx="287">
                  <c:v>2985.546405736708</c:v>
                </c:pt>
                <c:pt idx="288">
                  <c:v>2978.674169726268</c:v>
                </c:pt>
                <c:pt idx="289">
                  <c:v>2982.1095768104997</c:v>
                </c:pt>
                <c:pt idx="290">
                  <c:v>2995.8654353487645</c:v>
                </c:pt>
                <c:pt idx="291">
                  <c:v>2988.9846576823156</c:v>
                </c:pt>
                <c:pt idx="292">
                  <c:v>2968.3764677730323</c:v>
                </c:pt>
                <c:pt idx="293">
                  <c:v>2972.9516477080533</c:v>
                </c:pt>
                <c:pt idx="294">
                  <c:v>2927.3128882980373</c:v>
                </c:pt>
                <c:pt idx="295">
                  <c:v>2872.875426765954</c:v>
                </c:pt>
                <c:pt idx="296">
                  <c:v>2866.095768173004</c:v>
                </c:pt>
                <c:pt idx="297">
                  <c:v>2839.0323502842484</c:v>
                </c:pt>
                <c:pt idx="298">
                  <c:v>2813.179079782726</c:v>
                </c:pt>
                <c:pt idx="299">
                  <c:v>2782.9319384757255</c:v>
                </c:pt>
                <c:pt idx="300">
                  <c:v>2778.4602359594783</c:v>
                </c:pt>
                <c:pt idx="301">
                  <c:v>2758.3673205644436</c:v>
                </c:pt>
                <c:pt idx="302">
                  <c:v>2748.3390654244286</c:v>
                </c:pt>
                <c:pt idx="303">
                  <c:v>2730.540904297134</c:v>
                </c:pt>
                <c:pt idx="304">
                  <c:v>2720.5461772666667</c:v>
                </c:pt>
                <c:pt idx="305">
                  <c:v>2706.130553984711</c:v>
                </c:pt>
                <c:pt idx="306">
                  <c:v>2675.1662567645235</c:v>
                </c:pt>
                <c:pt idx="307">
                  <c:v>2652.018570864033</c:v>
                </c:pt>
                <c:pt idx="308">
                  <c:v>2585.143691807465</c:v>
                </c:pt>
                <c:pt idx="309">
                  <c:v>2572.051136675869</c:v>
                </c:pt>
                <c:pt idx="310">
                  <c:v>2553.5386152947885</c:v>
                </c:pt>
                <c:pt idx="311">
                  <c:v>2552.450927642175</c:v>
                </c:pt>
                <c:pt idx="312">
                  <c:v>2524.220940245802</c:v>
                </c:pt>
                <c:pt idx="313">
                  <c:v>2497.16692735373</c:v>
                </c:pt>
                <c:pt idx="314">
                  <c:v>2479.8985013292195</c:v>
                </c:pt>
                <c:pt idx="315">
                  <c:v>2468.047255063064</c:v>
                </c:pt>
                <c:pt idx="316">
                  <c:v>2464.818030300612</c:v>
                </c:pt>
                <c:pt idx="317">
                  <c:v>2435.811378509169</c:v>
                </c:pt>
                <c:pt idx="318">
                  <c:v>2412.251015762711</c:v>
                </c:pt>
                <c:pt idx="319">
                  <c:v>2385.558767218933</c:v>
                </c:pt>
                <c:pt idx="320">
                  <c:v>2366.393336901405</c:v>
                </c:pt>
                <c:pt idx="321">
                  <c:v>2345.150164988664</c:v>
                </c:pt>
                <c:pt idx="322">
                  <c:v>2349.3944540521834</c:v>
                </c:pt>
                <c:pt idx="323">
                  <c:v>2339.847852458084</c:v>
                </c:pt>
                <c:pt idx="324">
                  <c:v>2309.161026864994</c:v>
                </c:pt>
                <c:pt idx="325">
                  <c:v>2294.387186494756</c:v>
                </c:pt>
                <c:pt idx="326">
                  <c:v>2300.7156141136347</c:v>
                </c:pt>
                <c:pt idx="327">
                  <c:v>2267.0195947724687</c:v>
                </c:pt>
                <c:pt idx="328">
                  <c:v>2256.517568114029</c:v>
                </c:pt>
                <c:pt idx="329">
                  <c:v>2241.8370087646927</c:v>
                </c:pt>
                <c:pt idx="330">
                  <c:v>2196.9083167156996</c:v>
                </c:pt>
                <c:pt idx="331">
                  <c:v>2167.782564895202</c:v>
                </c:pt>
                <c:pt idx="332">
                  <c:v>2150.1487848224306</c:v>
                </c:pt>
                <c:pt idx="333">
                  <c:v>2135.654912646619</c:v>
                </c:pt>
                <c:pt idx="334">
                  <c:v>2116.0250340102093</c:v>
                </c:pt>
                <c:pt idx="335">
                  <c:v>2097.47101379167</c:v>
                </c:pt>
                <c:pt idx="336">
                  <c:v>2075.8769233845787</c:v>
                </c:pt>
                <c:pt idx="337">
                  <c:v>2072.7966322684542</c:v>
                </c:pt>
                <c:pt idx="338">
                  <c:v>2057.4122925899137</c:v>
                </c:pt>
                <c:pt idx="339">
                  <c:v>2035.9219880560388</c:v>
                </c:pt>
                <c:pt idx="340">
                  <c:v>1995.141297760228</c:v>
                </c:pt>
                <c:pt idx="341">
                  <c:v>1961.6473459427616</c:v>
                </c:pt>
                <c:pt idx="342">
                  <c:v>1931.3150899887514</c:v>
                </c:pt>
                <c:pt idx="343">
                  <c:v>1945.456355930074</c:v>
                </c:pt>
                <c:pt idx="344">
                  <c:v>1937.3726839633973</c:v>
                </c:pt>
                <c:pt idx="345">
                  <c:v>1905.116459390627</c:v>
                </c:pt>
                <c:pt idx="346">
                  <c:v>1893.0526053966578</c:v>
                </c:pt>
                <c:pt idx="347">
                  <c:v>1876.9946813750144</c:v>
                </c:pt>
                <c:pt idx="348">
                  <c:v>1858.96655649196</c:v>
                </c:pt>
                <c:pt idx="349">
                  <c:v>1862.9694253918396</c:v>
                </c:pt>
                <c:pt idx="350">
                  <c:v>1832.9948360937437</c:v>
                </c:pt>
                <c:pt idx="351">
                  <c:v>1803.1280563653927</c:v>
                </c:pt>
                <c:pt idx="352">
                  <c:v>1800.1472780963536</c:v>
                </c:pt>
                <c:pt idx="353">
                  <c:v>1792.2037630847772</c:v>
                </c:pt>
                <c:pt idx="354">
                  <c:v>1755.563527052463</c:v>
                </c:pt>
                <c:pt idx="355">
                  <c:v>1736.8109100535999</c:v>
                </c:pt>
                <c:pt idx="356">
                  <c:v>1716.1334844395105</c:v>
                </c:pt>
                <c:pt idx="357">
                  <c:v>1699.4322456450573</c:v>
                </c:pt>
                <c:pt idx="358">
                  <c:v>1678.8475713713287</c:v>
                </c:pt>
                <c:pt idx="359">
                  <c:v>1667.1077701152885</c:v>
                </c:pt>
                <c:pt idx="360">
                  <c:v>1653.432279527909</c:v>
                </c:pt>
                <c:pt idx="361">
                  <c:v>1636.8565476899944</c:v>
                </c:pt>
                <c:pt idx="362">
                  <c:v>1623.230745381894</c:v>
                </c:pt>
                <c:pt idx="363">
                  <c:v>1596.04603287511</c:v>
                </c:pt>
                <c:pt idx="364">
                  <c:v>1582.4869770041296</c:v>
                </c:pt>
                <c:pt idx="365">
                  <c:v>1559.2942663697513</c:v>
                </c:pt>
                <c:pt idx="366">
                  <c:v>1542.9052004676432</c:v>
                </c:pt>
                <c:pt idx="367">
                  <c:v>1540.0163671207124</c:v>
                </c:pt>
                <c:pt idx="368">
                  <c:v>1513.1022749854255</c:v>
                </c:pt>
                <c:pt idx="369">
                  <c:v>1502.552702036577</c:v>
                </c:pt>
                <c:pt idx="370">
                  <c:v>1483.4059299568912</c:v>
                </c:pt>
                <c:pt idx="371">
                  <c:v>1451.9099557263276</c:v>
                </c:pt>
                <c:pt idx="372">
                  <c:v>1428.128647955216</c:v>
                </c:pt>
                <c:pt idx="373">
                  <c:v>1408.204847616103</c:v>
                </c:pt>
                <c:pt idx="374">
                  <c:v>1377.936395842708</c:v>
                </c:pt>
                <c:pt idx="375">
                  <c:v>1380.7693809291518</c:v>
                </c:pt>
                <c:pt idx="376">
                  <c:v>1378.8806168195633</c:v>
                </c:pt>
                <c:pt idx="377">
                  <c:v>1369.4432349968652</c:v>
                </c:pt>
                <c:pt idx="378">
                  <c:v>1356.2488934162343</c:v>
                </c:pt>
                <c:pt idx="379">
                  <c:v>1343.0754833777778</c:v>
                </c:pt>
                <c:pt idx="380">
                  <c:v>1332.7395878320954</c:v>
                </c:pt>
                <c:pt idx="381">
                  <c:v>1328.984267758145</c:v>
                </c:pt>
                <c:pt idx="382">
                  <c:v>1291.5241777424449</c:v>
                </c:pt>
                <c:pt idx="383">
                  <c:v>1272.8573128017974</c:v>
                </c:pt>
                <c:pt idx="384">
                  <c:v>1252.3721117665636</c:v>
                </c:pt>
                <c:pt idx="385">
                  <c:v>1244.9354594195397</c:v>
                </c:pt>
                <c:pt idx="386">
                  <c:v>1239.3623374841732</c:v>
                </c:pt>
                <c:pt idx="387">
                  <c:v>1224.5189392796192</c:v>
                </c:pt>
                <c:pt idx="388">
                  <c:v>1205.0771578571027</c:v>
                </c:pt>
                <c:pt idx="389">
                  <c:v>1193.9879712031288</c:v>
                </c:pt>
                <c:pt idx="390">
                  <c:v>1193.0645404129632</c:v>
                </c:pt>
                <c:pt idx="391">
                  <c:v>1188.4489261692897</c:v>
                </c:pt>
                <c:pt idx="392">
                  <c:v>1171.853925120959</c:v>
                </c:pt>
                <c:pt idx="393">
                  <c:v>1164.4890010266422</c:v>
                </c:pt>
                <c:pt idx="394">
                  <c:v>1155.2920221576244</c:v>
                </c:pt>
                <c:pt idx="395">
                  <c:v>1154.3728842550872</c:v>
                </c:pt>
                <c:pt idx="396">
                  <c:v>1151.616080808531</c:v>
                </c:pt>
                <c:pt idx="397">
                  <c:v>1130.510938605459</c:v>
                </c:pt>
                <c:pt idx="398">
                  <c:v>1099.409960781747</c:v>
                </c:pt>
                <c:pt idx="399">
                  <c:v>1088.4608968436369</c:v>
                </c:pt>
                <c:pt idx="400">
                  <c:v>1107.6312432692434</c:v>
                </c:pt>
                <c:pt idx="401">
                  <c:v>1088.4608968436369</c:v>
                </c:pt>
                <c:pt idx="402">
                  <c:v>1064.78733523165</c:v>
                </c:pt>
                <c:pt idx="403">
                  <c:v>1052.975815341424</c:v>
                </c:pt>
                <c:pt idx="404">
                  <c:v>1025.7824124608146</c:v>
                </c:pt>
                <c:pt idx="405">
                  <c:v>1013.1225690844204</c:v>
                </c:pt>
                <c:pt idx="406">
                  <c:v>1005.8970290401038</c:v>
                </c:pt>
                <c:pt idx="407">
                  <c:v>997.7758045570938</c:v>
                </c:pt>
                <c:pt idx="408">
                  <c:v>961.7772595183993</c:v>
                </c:pt>
                <c:pt idx="409">
                  <c:v>955.4935275711792</c:v>
                </c:pt>
                <c:pt idx="410">
                  <c:v>896.4795190394506</c:v>
                </c:pt>
                <c:pt idx="411">
                  <c:v>885.7946133765146</c:v>
                </c:pt>
                <c:pt idx="412">
                  <c:v>852.9357714249927</c:v>
                </c:pt>
                <c:pt idx="413">
                  <c:v>846.7338335955985</c:v>
                </c:pt>
                <c:pt idx="414">
                  <c:v>832.5753453028094</c:v>
                </c:pt>
                <c:pt idx="415">
                  <c:v>805.2117816067897</c:v>
                </c:pt>
                <c:pt idx="416">
                  <c:v>829.9233141825921</c:v>
                </c:pt>
                <c:pt idx="417">
                  <c:v>793.7635197758941</c:v>
                </c:pt>
                <c:pt idx="418">
                  <c:v>763.0194958684835</c:v>
                </c:pt>
                <c:pt idx="419">
                  <c:v>745.502452410356</c:v>
                </c:pt>
                <c:pt idx="420">
                  <c:v>733.2624713346964</c:v>
                </c:pt>
                <c:pt idx="421">
                  <c:v>698.3901833523767</c:v>
                </c:pt>
                <c:pt idx="422">
                  <c:v>661.9312122163776</c:v>
                </c:pt>
                <c:pt idx="423">
                  <c:v>645.4903090113191</c:v>
                </c:pt>
                <c:pt idx="424">
                  <c:v>629.0818926623128</c:v>
                </c:pt>
                <c:pt idx="425">
                  <c:v>634.259995951282</c:v>
                </c:pt>
                <c:pt idx="426">
                  <c:v>634.259995951282</c:v>
                </c:pt>
                <c:pt idx="427">
                  <c:v>611.8448312120256</c:v>
                </c:pt>
                <c:pt idx="428">
                  <c:v>604.9600126006183</c:v>
                </c:pt>
                <c:pt idx="429">
                  <c:v>610.1230913402146</c:v>
                </c:pt>
                <c:pt idx="430">
                  <c:v>611.8448312120256</c:v>
                </c:pt>
                <c:pt idx="431">
                  <c:v>614.4281105521948</c:v>
                </c:pt>
                <c:pt idx="432">
                  <c:v>610.1230913402146</c:v>
                </c:pt>
                <c:pt idx="433">
                  <c:v>600.6598978693437</c:v>
                </c:pt>
                <c:pt idx="434">
                  <c:v>606.6806821824068</c:v>
                </c:pt>
                <c:pt idx="435">
                  <c:v>585.197896433378</c:v>
                </c:pt>
                <c:pt idx="436">
                  <c:v>533.8648376076014</c:v>
                </c:pt>
                <c:pt idx="437">
                  <c:v>510.0175762524082</c:v>
                </c:pt>
                <c:pt idx="438">
                  <c:v>432.1410089193769</c:v>
                </c:pt>
                <c:pt idx="439">
                  <c:v>370.8631518574837</c:v>
                </c:pt>
                <c:pt idx="440">
                  <c:v>320.834174111537</c:v>
                </c:pt>
                <c:pt idx="441">
                  <c:v>288.476227036842</c:v>
                </c:pt>
                <c:pt idx="442">
                  <c:v>273.58421102048004</c:v>
                </c:pt>
                <c:pt idx="443">
                  <c:v>283.50925368249307</c:v>
                </c:pt>
                <c:pt idx="444">
                  <c:v>307.5438619865806</c:v>
                </c:pt>
                <c:pt idx="445">
                  <c:v>365.01088284062735</c:v>
                </c:pt>
                <c:pt idx="446">
                  <c:v>406.0636443763142</c:v>
                </c:pt>
                <c:pt idx="447">
                  <c:v>458.3005237226746</c:v>
                </c:pt>
                <c:pt idx="448">
                  <c:v>486.23860332346146</c:v>
                </c:pt>
                <c:pt idx="449">
                  <c:v>496.42125496359915</c:v>
                </c:pt>
                <c:pt idx="450">
                  <c:v>498.9688700693317</c:v>
                </c:pt>
                <c:pt idx="451">
                  <c:v>527.0443432841192</c:v>
                </c:pt>
                <c:pt idx="452">
                  <c:v>550.9406227158486</c:v>
                </c:pt>
                <c:pt idx="453">
                  <c:v>597.2214086392621</c:v>
                </c:pt>
                <c:pt idx="454">
                  <c:v>655.8702495778728</c:v>
                </c:pt>
                <c:pt idx="455">
                  <c:v>672.3317371605835</c:v>
                </c:pt>
                <c:pt idx="456">
                  <c:v>703.6116997927087</c:v>
                </c:pt>
                <c:pt idx="457">
                  <c:v>746.3774275307052</c:v>
                </c:pt>
                <c:pt idx="458">
                  <c:v>781.4522478811014</c:v>
                </c:pt>
                <c:pt idx="459">
                  <c:v>811.3827739396221</c:v>
                </c:pt>
                <c:pt idx="460">
                  <c:v>838.7667137106274</c:v>
                </c:pt>
                <c:pt idx="461">
                  <c:v>869.792989251857</c:v>
                </c:pt>
                <c:pt idx="462">
                  <c:v>907.1781909578517</c:v>
                </c:pt>
                <c:pt idx="463">
                  <c:v>931.3007198418069</c:v>
                </c:pt>
                <c:pt idx="464">
                  <c:v>959.9814222769705</c:v>
                </c:pt>
                <c:pt idx="465">
                  <c:v>994.1689193350041</c:v>
                </c:pt>
                <c:pt idx="466">
                  <c:v>1029.4030584183256</c:v>
                </c:pt>
                <c:pt idx="467">
                  <c:v>1051.160148695511</c:v>
                </c:pt>
                <c:pt idx="468">
                  <c:v>1087.5491261732732</c:v>
                </c:pt>
                <c:pt idx="469">
                  <c:v>1107.6312432692434</c:v>
                </c:pt>
                <c:pt idx="470">
                  <c:v>1120.4361052853505</c:v>
                </c:pt>
                <c:pt idx="471">
                  <c:v>1126.8459484226069</c:v>
                </c:pt>
                <c:pt idx="472">
                  <c:v>1147.0234412511663</c:v>
                </c:pt>
                <c:pt idx="473">
                  <c:v>1170.9329523066162</c:v>
                </c:pt>
                <c:pt idx="474">
                  <c:v>1186.603398575961</c:v>
                </c:pt>
                <c:pt idx="475">
                  <c:v>1176.4603219617754</c:v>
                </c:pt>
                <c:pt idx="476">
                  <c:v>1165.409259394294</c:v>
                </c:pt>
                <c:pt idx="477">
                  <c:v>1177.381908042517</c:v>
                </c:pt>
                <c:pt idx="478">
                  <c:v>1181.0692754974234</c:v>
                </c:pt>
                <c:pt idx="479">
                  <c:v>1194.9115046937104</c:v>
                </c:pt>
                <c:pt idx="480">
                  <c:v>1192.141212300376</c:v>
                </c:pt>
                <c:pt idx="481">
                  <c:v>1197.6827215964527</c:v>
                </c:pt>
                <c:pt idx="482">
                  <c:v>1181.9913732577397</c:v>
                </c:pt>
                <c:pt idx="483">
                  <c:v>1161.7288376733268</c:v>
                </c:pt>
                <c:pt idx="484">
                  <c:v>1137.845775228537</c:v>
                </c:pt>
                <c:pt idx="485">
                  <c:v>1132.3440404610262</c:v>
                </c:pt>
                <c:pt idx="486">
                  <c:v>1121.3514942927272</c:v>
                </c:pt>
                <c:pt idx="487">
                  <c:v>1118.6056299396819</c:v>
                </c:pt>
                <c:pt idx="488">
                  <c:v>1112.202141921564</c:v>
                </c:pt>
                <c:pt idx="489">
                  <c:v>1109.4593008158652</c:v>
                </c:pt>
                <c:pt idx="490">
                  <c:v>1107.6312432692434</c:v>
                </c:pt>
                <c:pt idx="491">
                  <c:v>1105.8035880682921</c:v>
                </c:pt>
                <c:pt idx="492">
                  <c:v>1108.5452217382729</c:v>
                </c:pt>
                <c:pt idx="493">
                  <c:v>1088.4608968436369</c:v>
                </c:pt>
                <c:pt idx="494">
                  <c:v>1090.2847385755451</c:v>
                </c:pt>
                <c:pt idx="495">
                  <c:v>1091.196809681082</c:v>
                </c:pt>
                <c:pt idx="496">
                  <c:v>1091.196809681082</c:v>
                </c:pt>
                <c:pt idx="497">
                  <c:v>1086.6374556039868</c:v>
                </c:pt>
                <c:pt idx="498">
                  <c:v>1081.1695330806938</c:v>
                </c:pt>
                <c:pt idx="499">
                  <c:v>1085.7258851138017</c:v>
                </c:pt>
                <c:pt idx="500">
                  <c:v>1081.1695330806938</c:v>
                </c:pt>
                <c:pt idx="501">
                  <c:v>1072.9743942667442</c:v>
                </c:pt>
                <c:pt idx="502">
                  <c:v>1073.884565953083</c:v>
                </c:pt>
                <c:pt idx="503">
                  <c:v>1063.878160065472</c:v>
                </c:pt>
                <c:pt idx="504">
                  <c:v>1052.975815341424</c:v>
                </c:pt>
                <c:pt idx="505">
                  <c:v>1046.6227181842746</c:v>
                </c:pt>
                <c:pt idx="506">
                  <c:v>1051.160148695511</c:v>
                </c:pt>
                <c:pt idx="507">
                  <c:v>1053.8837975600306</c:v>
                </c:pt>
                <c:pt idx="508">
                  <c:v>1036.649089743725</c:v>
                </c:pt>
                <c:pt idx="509">
                  <c:v>1057.5167195788204</c:v>
                </c:pt>
                <c:pt idx="510">
                  <c:v>1056.6083400590164</c:v>
                </c:pt>
                <c:pt idx="511">
                  <c:v>1047.5300059614137</c:v>
                </c:pt>
                <c:pt idx="512">
                  <c:v>1071.1543501231304</c:v>
                </c:pt>
                <c:pt idx="513">
                  <c:v>1056.6083400590164</c:v>
                </c:pt>
                <c:pt idx="514">
                  <c:v>1052.975815341424</c:v>
                </c:pt>
                <c:pt idx="515">
                  <c:v>1086.6374556039868</c:v>
                </c:pt>
                <c:pt idx="516">
                  <c:v>1060.2424545030144</c:v>
                </c:pt>
                <c:pt idx="517">
                  <c:v>1075.705208664171</c:v>
                </c:pt>
                <c:pt idx="518">
                  <c:v>1082.0806035047794</c:v>
                </c:pt>
                <c:pt idx="519">
                  <c:v>1070.2444776221373</c:v>
                </c:pt>
                <c:pt idx="520">
                  <c:v>1093.0212524813467</c:v>
                </c:pt>
                <c:pt idx="521">
                  <c:v>1079.3476920527646</c:v>
                </c:pt>
                <c:pt idx="522">
                  <c:v>1078.436921405073</c:v>
                </c:pt>
                <c:pt idx="523">
                  <c:v>1106.7173653866269</c:v>
                </c:pt>
                <c:pt idx="524">
                  <c:v>1086.6374556039868</c:v>
                </c:pt>
                <c:pt idx="525">
                  <c:v>1098.4969871815756</c:v>
                </c:pt>
                <c:pt idx="526">
                  <c:v>1099.409960781747</c:v>
                </c:pt>
                <c:pt idx="527">
                  <c:v>1092.1089809756763</c:v>
                </c:pt>
                <c:pt idx="528">
                  <c:v>1042.0877656538905</c:v>
                </c:pt>
                <c:pt idx="529">
                  <c:v>980.6570358330746</c:v>
                </c:pt>
                <c:pt idx="530">
                  <c:v>925.0399990321266</c:v>
                </c:pt>
                <c:pt idx="531">
                  <c:v>868.0169329148542</c:v>
                </c:pt>
                <c:pt idx="532">
                  <c:v>815.7934349940812</c:v>
                </c:pt>
                <c:pt idx="533">
                  <c:v>768.2818226428169</c:v>
                </c:pt>
                <c:pt idx="534">
                  <c:v>713.1930157024899</c:v>
                </c:pt>
                <c:pt idx="535">
                  <c:v>666.263181312483</c:v>
                </c:pt>
                <c:pt idx="536">
                  <c:v>631.6705406924223</c:v>
                </c:pt>
                <c:pt idx="537">
                  <c:v>605.8203028238173</c:v>
                </c:pt>
                <c:pt idx="538">
                  <c:v>604.0998114943434</c:v>
                </c:pt>
                <c:pt idx="539">
                  <c:v>601.5197426924783</c:v>
                </c:pt>
                <c:pt idx="540">
                  <c:v>625.631616775135</c:v>
                </c:pt>
                <c:pt idx="541">
                  <c:v>626.4940513578297</c:v>
                </c:pt>
                <c:pt idx="542">
                  <c:v>604.0998114943434</c:v>
                </c:pt>
                <c:pt idx="543">
                  <c:v>582.6236929391374</c:v>
                </c:pt>
                <c:pt idx="544">
                  <c:v>567.1952074215425</c:v>
                </c:pt>
                <c:pt idx="545">
                  <c:v>548.3770153771445</c:v>
                </c:pt>
                <c:pt idx="546">
                  <c:v>540.6909385854915</c:v>
                </c:pt>
                <c:pt idx="547">
                  <c:v>520.2294464124984</c:v>
                </c:pt>
                <c:pt idx="548">
                  <c:v>512.5693667069065</c:v>
                </c:pt>
                <c:pt idx="549">
                  <c:v>497.2703731577029</c:v>
                </c:pt>
                <c:pt idx="550">
                  <c:v>488.7830958734752</c:v>
                </c:pt>
                <c:pt idx="551">
                  <c:v>456.6103239667891</c:v>
                </c:pt>
                <c:pt idx="552">
                  <c:v>422.03682835167484</c:v>
                </c:pt>
                <c:pt idx="553">
                  <c:v>424.5617211006661</c:v>
                </c:pt>
                <c:pt idx="554">
                  <c:v>406.0636443763142</c:v>
                </c:pt>
                <c:pt idx="555">
                  <c:v>398.5081100787942</c:v>
                </c:pt>
                <c:pt idx="556">
                  <c:v>349.9811024986632</c:v>
                </c:pt>
                <c:pt idx="557">
                  <c:v>302.56547372475796</c:v>
                </c:pt>
                <c:pt idx="558">
                  <c:v>268.6261346236076</c:v>
                </c:pt>
                <c:pt idx="559">
                  <c:v>247.99928867566695</c:v>
                </c:pt>
                <c:pt idx="560">
                  <c:v>224.1361607449868</c:v>
                </c:pt>
                <c:pt idx="561">
                  <c:v>224.9578866743102</c:v>
                </c:pt>
                <c:pt idx="562">
                  <c:v>228.24560378030867</c:v>
                </c:pt>
                <c:pt idx="563">
                  <c:v>264.49666446441057</c:v>
                </c:pt>
                <c:pt idx="564">
                  <c:v>297.5900683200714</c:v>
                </c:pt>
                <c:pt idx="565">
                  <c:v>343.3099220860323</c:v>
                </c:pt>
                <c:pt idx="566">
                  <c:v>386.76870398264225</c:v>
                </c:pt>
                <c:pt idx="567">
                  <c:v>416.98934483774144</c:v>
                </c:pt>
                <c:pt idx="568">
                  <c:v>433.82623497731754</c:v>
                </c:pt>
                <c:pt idx="569">
                  <c:v>476.06842278459254</c:v>
                </c:pt>
                <c:pt idx="570">
                  <c:v>498.11957818702575</c:v>
                </c:pt>
                <c:pt idx="571">
                  <c:v>531.3064957012539</c:v>
                </c:pt>
                <c:pt idx="572">
                  <c:v>559.4917009835835</c:v>
                </c:pt>
                <c:pt idx="573">
                  <c:v>582.6236929391374</c:v>
                </c:pt>
                <c:pt idx="574">
                  <c:v>614.4281105521948</c:v>
                </c:pt>
                <c:pt idx="575">
                  <c:v>641.1691602579328</c:v>
                </c:pt>
                <c:pt idx="576">
                  <c:v>660.1990571471013</c:v>
                </c:pt>
                <c:pt idx="577">
                  <c:v>685.3507385814471</c:v>
                </c:pt>
                <c:pt idx="578">
                  <c:v>714.9362615096703</c:v>
                </c:pt>
                <c:pt idx="579">
                  <c:v>744.6275694751308</c:v>
                </c:pt>
                <c:pt idx="580">
                  <c:v>760.3895825061993</c:v>
                </c:pt>
                <c:pt idx="581">
                  <c:v>791.123853092367</c:v>
                </c:pt>
                <c:pt idx="582">
                  <c:v>799.0453717754484</c:v>
                </c:pt>
                <c:pt idx="583">
                  <c:v>806.0930712199292</c:v>
                </c:pt>
                <c:pt idx="584">
                  <c:v>838.7667137106274</c:v>
                </c:pt>
                <c:pt idx="585">
                  <c:v>861.8037254629979</c:v>
                </c:pt>
                <c:pt idx="586">
                  <c:v>885.7946133765146</c:v>
                </c:pt>
                <c:pt idx="587">
                  <c:v>920.5709437754506</c:v>
                </c:pt>
                <c:pt idx="588">
                  <c:v>943.8363399933803</c:v>
                </c:pt>
                <c:pt idx="589">
                  <c:v>954.5962396161219</c:v>
                </c:pt>
                <c:pt idx="590">
                  <c:v>976.1579560394277</c:v>
                </c:pt>
                <c:pt idx="591">
                  <c:v>998.6777707092874</c:v>
                </c:pt>
                <c:pt idx="592">
                  <c:v>1014.0262038175603</c:v>
                </c:pt>
                <c:pt idx="593">
                  <c:v>1035.7429899695703</c:v>
                </c:pt>
                <c:pt idx="594">
                  <c:v>1058.4251984782545</c:v>
                </c:pt>
                <c:pt idx="595">
                  <c:v>1079.3476920527646</c:v>
                </c:pt>
                <c:pt idx="596">
                  <c:v>1077.5262506390125</c:v>
                </c:pt>
                <c:pt idx="597">
                  <c:v>1095.7586684850367</c:v>
                </c:pt>
                <c:pt idx="598">
                  <c:v>1122.2669842194566</c:v>
                </c:pt>
                <c:pt idx="599">
                  <c:v>1147.9417659822107</c:v>
                </c:pt>
                <c:pt idx="600">
                  <c:v>1159.889238336605</c:v>
                </c:pt>
                <c:pt idx="601">
                  <c:v>1173.696177235447</c:v>
                </c:pt>
                <c:pt idx="602">
                  <c:v>1190.2948640166167</c:v>
                </c:pt>
                <c:pt idx="603">
                  <c:v>1214.329472320705</c:v>
                </c:pt>
                <c:pt idx="604">
                  <c:v>1232.86508575786</c:v>
                </c:pt>
                <c:pt idx="605">
                  <c:v>1253.3021617615996</c:v>
                </c:pt>
                <c:pt idx="606">
                  <c:v>1276.587330325266</c:v>
                </c:pt>
                <c:pt idx="607">
                  <c:v>1300.8733696464838</c:v>
                </c:pt>
                <c:pt idx="608">
                  <c:v>1331.8005985879227</c:v>
                </c:pt>
                <c:pt idx="609">
                  <c:v>1347.7778739966734</c:v>
                </c:pt>
                <c:pt idx="610">
                  <c:v>1362.843443607277</c:v>
                </c:pt>
                <c:pt idx="611">
                  <c:v>1392.1109962210344</c:v>
                </c:pt>
                <c:pt idx="612">
                  <c:v>1414.8408043142508</c:v>
                </c:pt>
                <c:pt idx="613">
                  <c:v>1437.6329998821057</c:v>
                </c:pt>
                <c:pt idx="614">
                  <c:v>1447.148242554963</c:v>
                </c:pt>
                <c:pt idx="615">
                  <c:v>1446.1962274926423</c:v>
                </c:pt>
                <c:pt idx="616">
                  <c:v>1453.8154057971005</c:v>
                </c:pt>
                <c:pt idx="617">
                  <c:v>1469.0747671545732</c:v>
                </c:pt>
                <c:pt idx="618">
                  <c:v>1482.4497492462947</c:v>
                </c:pt>
                <c:pt idx="619">
                  <c:v>1503.5112004934613</c:v>
                </c:pt>
                <c:pt idx="620">
                  <c:v>1518.862241485966</c:v>
                </c:pt>
                <c:pt idx="621">
                  <c:v>1538.0910363975054</c:v>
                </c:pt>
                <c:pt idx="622">
                  <c:v>1571.8489431621097</c:v>
                </c:pt>
                <c:pt idx="623">
                  <c:v>1596.04603287511</c:v>
                </c:pt>
                <c:pt idx="624">
                  <c:v>1616.4262194402413</c:v>
                </c:pt>
                <c:pt idx="625">
                  <c:v>1627.1215508282662</c:v>
                </c:pt>
                <c:pt idx="626">
                  <c:v>1653.432279527909</c:v>
                </c:pt>
                <c:pt idx="627">
                  <c:v>1680.8058195520816</c:v>
                </c:pt>
                <c:pt idx="628">
                  <c:v>1695.5074192115994</c:v>
                </c:pt>
                <c:pt idx="629">
                  <c:v>1724.0045289833265</c:v>
                </c:pt>
                <c:pt idx="630">
                  <c:v>1744.7015878032907</c:v>
                </c:pt>
                <c:pt idx="631">
                  <c:v>1765.450361619618</c:v>
                </c:pt>
                <c:pt idx="632">
                  <c:v>1783.2763821439407</c:v>
                </c:pt>
                <c:pt idx="633">
                  <c:v>1802.1343447179438</c:v>
                </c:pt>
                <c:pt idx="634">
                  <c:v>1831.9975441485108</c:v>
                </c:pt>
                <c:pt idx="635">
                  <c:v>1854.965616220873</c:v>
                </c:pt>
                <c:pt idx="636">
                  <c:v>1853.9656822836064</c:v>
                </c:pt>
                <c:pt idx="637">
                  <c:v>1870.9809565217151</c:v>
                </c:pt>
                <c:pt idx="638">
                  <c:v>1909.1416419086077</c:v>
                </c:pt>
                <c:pt idx="639">
                  <c:v>1928.2879492886027</c:v>
                </c:pt>
                <c:pt idx="640">
                  <c:v>1953.547904801254</c:v>
                </c:pt>
                <c:pt idx="641">
                  <c:v>1964.686674240707</c:v>
                </c:pt>
                <c:pt idx="642">
                  <c:v>1979.9000245209809</c:v>
                </c:pt>
                <c:pt idx="643">
                  <c:v>2022.6462835945222</c:v>
                </c:pt>
                <c:pt idx="644">
                  <c:v>2041.0336849684545</c:v>
                </c:pt>
                <c:pt idx="645">
                  <c:v>2050.242676405521</c:v>
                </c:pt>
                <c:pt idx="646">
                  <c:v>2083.0687159286354</c:v>
                </c:pt>
                <c:pt idx="647">
                  <c:v>2102.6207512416768</c:v>
                </c:pt>
                <c:pt idx="648">
                  <c:v>2091.295541490197</c:v>
                </c:pt>
                <c:pt idx="649">
                  <c:v>2136.6893506886927</c:v>
                </c:pt>
                <c:pt idx="650">
                  <c:v>2162.592270725351</c:v>
                </c:pt>
                <c:pt idx="651">
                  <c:v>2184.413340506895</c:v>
                </c:pt>
                <c:pt idx="652">
                  <c:v>2178.1728957953646</c:v>
                </c:pt>
                <c:pt idx="653">
                  <c:v>2189.6172959144096</c:v>
                </c:pt>
                <c:pt idx="654">
                  <c:v>2231.3667622987496</c:v>
                </c:pt>
                <c:pt idx="655">
                  <c:v>2231.3667622987496</c:v>
                </c:pt>
                <c:pt idx="656">
                  <c:v>2247.0770867905385</c:v>
                </c:pt>
                <c:pt idx="657">
                  <c:v>2293.332917291029</c:v>
                </c:pt>
                <c:pt idx="658">
                  <c:v>2303.8816374240214</c:v>
                </c:pt>
                <c:pt idx="659">
                  <c:v>2298.6056023192823</c:v>
                </c:pt>
                <c:pt idx="660">
                  <c:v>2278.5871854598727</c:v>
                </c:pt>
                <c:pt idx="661">
                  <c:v>2278.5871854598727</c:v>
                </c:pt>
                <c:pt idx="662">
                  <c:v>2279.6395840889973</c:v>
                </c:pt>
                <c:pt idx="663">
                  <c:v>2295.4415895654365</c:v>
                </c:pt>
                <c:pt idx="664">
                  <c:v>2312.330272386066</c:v>
                </c:pt>
                <c:pt idx="665">
                  <c:v>2327.136098927883</c:v>
                </c:pt>
                <c:pt idx="666">
                  <c:v>2365.3298866378</c:v>
                </c:pt>
                <c:pt idx="667">
                  <c:v>2374.905845460289</c:v>
                </c:pt>
                <c:pt idx="668">
                  <c:v>2373.8413045483767</c:v>
                </c:pt>
                <c:pt idx="669">
                  <c:v>2388.7573105101965</c:v>
                </c:pt>
                <c:pt idx="670">
                  <c:v>2404.768533489817</c:v>
                </c:pt>
                <c:pt idx="671">
                  <c:v>2427.23623756694</c:v>
                </c:pt>
                <c:pt idx="672">
                  <c:v>2456.212898575115</c:v>
                </c:pt>
                <c:pt idx="673">
                  <c:v>2434.7390014983166</c:v>
                </c:pt>
                <c:pt idx="674">
                  <c:v>2435.811378509169</c:v>
                </c:pt>
                <c:pt idx="675">
                  <c:v>2451.9136743672525</c:v>
                </c:pt>
                <c:pt idx="676">
                  <c:v>2461.590060824783</c:v>
                </c:pt>
                <c:pt idx="677">
                  <c:v>2499.328007749011</c:v>
                </c:pt>
                <c:pt idx="678">
                  <c:v>2532.8968729895714</c:v>
                </c:pt>
                <c:pt idx="679">
                  <c:v>2545.927791900607</c:v>
                </c:pt>
                <c:pt idx="680">
                  <c:v>2557.8907911659016</c:v>
                </c:pt>
                <c:pt idx="681">
                  <c:v>2581.8686172739845</c:v>
                </c:pt>
                <c:pt idx="682">
                  <c:v>2617.9656767202787</c:v>
                </c:pt>
                <c:pt idx="683">
                  <c:v>2607.010594165681</c:v>
                </c:pt>
                <c:pt idx="684">
                  <c:v>2594.976672674602</c:v>
                </c:pt>
                <c:pt idx="685">
                  <c:v>2602.6326046761096</c:v>
                </c:pt>
                <c:pt idx="686">
                  <c:v>2604.821310901748</c:v>
                </c:pt>
                <c:pt idx="687">
                  <c:v>2622.351759680827</c:v>
                </c:pt>
                <c:pt idx="688">
                  <c:v>2642.1178526814283</c:v>
                </c:pt>
                <c:pt idx="689">
                  <c:v>2655.3214352252444</c:v>
                </c:pt>
                <c:pt idx="690">
                  <c:v>2686.2116845329883</c:v>
                </c:pt>
                <c:pt idx="691">
                  <c:v>2707.238560040395</c:v>
                </c:pt>
                <c:pt idx="692">
                  <c:v>2714.998744785652</c:v>
                </c:pt>
                <c:pt idx="693">
                  <c:v>2751.680471695254</c:v>
                </c:pt>
                <c:pt idx="694">
                  <c:v>2773.990940172367</c:v>
                </c:pt>
                <c:pt idx="695">
                  <c:v>2763.943810849899</c:v>
                </c:pt>
                <c:pt idx="696">
                  <c:v>2772.8739919734944</c:v>
                </c:pt>
                <c:pt idx="697">
                  <c:v>2766.175455951211</c:v>
                </c:pt>
                <c:pt idx="698">
                  <c:v>2797.4816244995136</c:v>
                </c:pt>
                <c:pt idx="699">
                  <c:v>2827.781906384773</c:v>
                </c:pt>
                <c:pt idx="700">
                  <c:v>2850.2980573058912</c:v>
                </c:pt>
                <c:pt idx="701">
                  <c:v>2862.7080134355965</c:v>
                </c:pt>
                <c:pt idx="702">
                  <c:v>2895.5143485635053</c:v>
                </c:pt>
                <c:pt idx="703">
                  <c:v>2907.9921140547976</c:v>
                </c:pt>
                <c:pt idx="704">
                  <c:v>2906.8569966486157</c:v>
                </c:pt>
                <c:pt idx="705">
                  <c:v>2904.587227228443</c:v>
                </c:pt>
                <c:pt idx="706">
                  <c:v>2934.142732169279</c:v>
                </c:pt>
                <c:pt idx="707">
                  <c:v>2930.727108056407</c:v>
                </c:pt>
                <c:pt idx="708">
                  <c:v>2982.1095768104997</c:v>
                </c:pt>
                <c:pt idx="709">
                  <c:v>2970.6637426455018</c:v>
                </c:pt>
                <c:pt idx="710">
                  <c:v>2988.9846576823156</c:v>
                </c:pt>
                <c:pt idx="711">
                  <c:v>2986.692331547123</c:v>
                </c:pt>
                <c:pt idx="712">
                  <c:v>2945.538303289335</c:v>
                </c:pt>
                <c:pt idx="713">
                  <c:v>2951.241958553068</c:v>
                </c:pt>
                <c:pt idx="714">
                  <c:v>2979.8191475111926</c:v>
                </c:pt>
                <c:pt idx="715">
                  <c:v>2969.520026457206</c:v>
                </c:pt>
                <c:pt idx="716">
                  <c:v>2999.3079634317864</c:v>
                </c:pt>
                <c:pt idx="717">
                  <c:v>3013.092365056609</c:v>
                </c:pt>
                <c:pt idx="718">
                  <c:v>3003.900222015298</c:v>
                </c:pt>
                <c:pt idx="719">
                  <c:v>3005.04868358576</c:v>
                </c:pt>
                <c:pt idx="720">
                  <c:v>3005.04868358576</c:v>
                </c:pt>
                <c:pt idx="721">
                  <c:v>3014.2420987201976</c:v>
                </c:pt>
                <c:pt idx="722">
                  <c:v>3021.143845651927</c:v>
                </c:pt>
                <c:pt idx="723">
                  <c:v>3030.355107131102</c:v>
                </c:pt>
                <c:pt idx="724">
                  <c:v>3007.346083343672</c:v>
                </c:pt>
                <c:pt idx="725">
                  <c:v>3019.9931560676014</c:v>
                </c:pt>
                <c:pt idx="726">
                  <c:v>3036.1173385551583</c:v>
                </c:pt>
                <c:pt idx="727">
                  <c:v>2998.160295491047</c:v>
                </c:pt>
                <c:pt idx="728">
                  <c:v>3011.9427905587527</c:v>
                </c:pt>
                <c:pt idx="729">
                  <c:v>3045.3452337923336</c:v>
                </c:pt>
                <c:pt idx="730">
                  <c:v>3018.8426259137686</c:v>
                </c:pt>
                <c:pt idx="731">
                  <c:v>3013.092365056609</c:v>
                </c:pt>
                <c:pt idx="732">
                  <c:v>3003.900222015298</c:v>
                </c:pt>
                <c:pt idx="733">
                  <c:v>3018.8426259137686</c:v>
                </c:pt>
                <c:pt idx="734">
                  <c:v>3003.900222015298</c:v>
                </c:pt>
                <c:pt idx="735">
                  <c:v>3001.6037752716793</c:v>
                </c:pt>
                <c:pt idx="736">
                  <c:v>3017.6922551462576</c:v>
                </c:pt>
                <c:pt idx="737">
                  <c:v>3029.2031405104017</c:v>
                </c:pt>
                <c:pt idx="738">
                  <c:v>2986.692331547123</c:v>
                </c:pt>
                <c:pt idx="739">
                  <c:v>3009.6441188840054</c:v>
                </c:pt>
                <c:pt idx="740">
                  <c:v>3036.1173385551583</c:v>
                </c:pt>
                <c:pt idx="741">
                  <c:v>3011.9427905587527</c:v>
                </c:pt>
                <c:pt idx="742">
                  <c:v>2983.2550284120125</c:v>
                </c:pt>
                <c:pt idx="743">
                  <c:v>2987.8384155144377</c:v>
                </c:pt>
                <c:pt idx="744">
                  <c:v>3013.092365056609</c:v>
                </c:pt>
                <c:pt idx="745">
                  <c:v>3013.092365056609</c:v>
                </c:pt>
                <c:pt idx="746">
                  <c:v>2986.692331547123</c:v>
                </c:pt>
                <c:pt idx="747">
                  <c:v>2975.240183308043</c:v>
                </c:pt>
                <c:pt idx="748">
                  <c:v>2992.424333826215</c:v>
                </c:pt>
                <c:pt idx="749">
                  <c:v>2975.240183308043</c:v>
                </c:pt>
                <c:pt idx="750">
                  <c:v>2971.807616381315</c:v>
                </c:pt>
                <c:pt idx="751">
                  <c:v>2985.546405736708</c:v>
                </c:pt>
                <c:pt idx="752">
                  <c:v>2985.546405736708</c:v>
                </c:pt>
                <c:pt idx="753">
                  <c:v>2974.0958366691484</c:v>
                </c:pt>
                <c:pt idx="754">
                  <c:v>2975.240183308043</c:v>
                </c:pt>
                <c:pt idx="755">
                  <c:v>2977.5293497931116</c:v>
                </c:pt>
                <c:pt idx="756">
                  <c:v>2984.400638039546</c:v>
                </c:pt>
                <c:pt idx="757">
                  <c:v>2982.1095768104997</c:v>
                </c:pt>
                <c:pt idx="758">
                  <c:v>2980.964283191418</c:v>
                </c:pt>
                <c:pt idx="759">
                  <c:v>2987.8384155144377</c:v>
                </c:pt>
                <c:pt idx="760">
                  <c:v>2988.9846576823156</c:v>
                </c:pt>
                <c:pt idx="761">
                  <c:v>2956.9495341245283</c:v>
                </c:pt>
                <c:pt idx="762">
                  <c:v>2953.5245180429747</c:v>
                </c:pt>
                <c:pt idx="763">
                  <c:v>2983.2550284120125</c:v>
                </c:pt>
                <c:pt idx="764">
                  <c:v>2963.80380721035</c:v>
                </c:pt>
                <c:pt idx="765">
                  <c:v>2953.5245180429747</c:v>
                </c:pt>
                <c:pt idx="766">
                  <c:v>2979.8191475111926</c:v>
                </c:pt>
                <c:pt idx="767">
                  <c:v>2975.240183308043</c:v>
                </c:pt>
                <c:pt idx="768">
                  <c:v>2958.0915201501193</c:v>
                </c:pt>
                <c:pt idx="769">
                  <c:v>2968.3764677730323</c:v>
                </c:pt>
                <c:pt idx="770">
                  <c:v>2963.80380721035</c:v>
                </c:pt>
                <c:pt idx="771">
                  <c:v>2956.9495341245283</c:v>
                </c:pt>
                <c:pt idx="772">
                  <c:v>2964.9467363115955</c:v>
                </c:pt>
                <c:pt idx="773">
                  <c:v>2959.2336632468923</c:v>
                </c:pt>
                <c:pt idx="774">
                  <c:v>2953.5245180429747</c:v>
                </c:pt>
                <c:pt idx="775">
                  <c:v>2955.807705126923</c:v>
                </c:pt>
                <c:pt idx="776">
                  <c:v>2959.2336632468923</c:v>
                </c:pt>
                <c:pt idx="777">
                  <c:v>2956.9495341245283</c:v>
                </c:pt>
                <c:pt idx="778">
                  <c:v>2951.241958553068</c:v>
                </c:pt>
                <c:pt idx="779">
                  <c:v>2955.807705126923</c:v>
                </c:pt>
                <c:pt idx="780">
                  <c:v>2950.1009140480783</c:v>
                </c:pt>
                <c:pt idx="781">
                  <c:v>2933.0040346876176</c:v>
                </c:pt>
                <c:pt idx="782">
                  <c:v>2942.1179896395515</c:v>
                </c:pt>
                <c:pt idx="783">
                  <c:v>2942.1179896395515</c:v>
                </c:pt>
                <c:pt idx="784">
                  <c:v>2936.42059567883</c:v>
                </c:pt>
                <c:pt idx="785">
                  <c:v>2945.538303289335</c:v>
                </c:pt>
                <c:pt idx="786">
                  <c:v>2955.807705126923</c:v>
                </c:pt>
                <c:pt idx="787">
                  <c:v>2942.1179896395515</c:v>
                </c:pt>
                <c:pt idx="788">
                  <c:v>2934.142732169279</c:v>
                </c:pt>
                <c:pt idx="789">
                  <c:v>2944.3980421997303</c:v>
                </c:pt>
                <c:pt idx="790">
                  <c:v>2943.2579376641306</c:v>
                </c:pt>
                <c:pt idx="791">
                  <c:v>2927.3128882980373</c:v>
                </c:pt>
                <c:pt idx="792">
                  <c:v>2929.5888788212633</c:v>
                </c:pt>
                <c:pt idx="793">
                  <c:v>2939.8385629516188</c:v>
                </c:pt>
                <c:pt idx="794">
                  <c:v>2937.5597617924213</c:v>
                </c:pt>
                <c:pt idx="795">
                  <c:v>2920.488657228856</c:v>
                </c:pt>
                <c:pt idx="796">
                  <c:v>2931.865493330929</c:v>
                </c:pt>
                <c:pt idx="797">
                  <c:v>2942.1179896395515</c:v>
                </c:pt>
                <c:pt idx="798">
                  <c:v>2919.3518304255194</c:v>
                </c:pt>
                <c:pt idx="799">
                  <c:v>2923.9000717398267</c:v>
                </c:pt>
                <c:pt idx="800">
                  <c:v>2950.1009140480783</c:v>
                </c:pt>
                <c:pt idx="801">
                  <c:v>2937.5597617924213</c:v>
                </c:pt>
                <c:pt idx="802">
                  <c:v>2926.1751269244687</c:v>
                </c:pt>
                <c:pt idx="803">
                  <c:v>2956.9495341245283</c:v>
                </c:pt>
                <c:pt idx="804">
                  <c:v>2939.8385629516188</c:v>
                </c:pt>
                <c:pt idx="805">
                  <c:v>2934.142732169279</c:v>
                </c:pt>
                <c:pt idx="806">
                  <c:v>2967.2330665496083</c:v>
                </c:pt>
                <c:pt idx="807">
                  <c:v>2950.1009140480783</c:v>
                </c:pt>
                <c:pt idx="808">
                  <c:v>2948.960026312272</c:v>
                </c:pt>
                <c:pt idx="809">
                  <c:v>2979.8191475111926</c:v>
                </c:pt>
                <c:pt idx="810">
                  <c:v>2953.5245180429747</c:v>
                </c:pt>
                <c:pt idx="811">
                  <c:v>2950.1009140480783</c:v>
                </c:pt>
                <c:pt idx="812">
                  <c:v>2960.375963458061</c:v>
                </c:pt>
                <c:pt idx="813">
                  <c:v>2936.42059567883</c:v>
                </c:pt>
                <c:pt idx="814">
                  <c:v>2937.5597617924213</c:v>
                </c:pt>
                <c:pt idx="815">
                  <c:v>2929.5888788212633</c:v>
                </c:pt>
                <c:pt idx="816">
                  <c:v>2867.22532695486</c:v>
                </c:pt>
                <c:pt idx="817">
                  <c:v>2825.533645542014</c:v>
                </c:pt>
                <c:pt idx="818">
                  <c:v>2806.447965089388</c:v>
                </c:pt>
                <c:pt idx="819">
                  <c:v>2775.108038629961</c:v>
                </c:pt>
                <c:pt idx="820">
                  <c:v>2726.0973181726367</c:v>
                </c:pt>
                <c:pt idx="821">
                  <c:v>2646.5167145890873</c:v>
                </c:pt>
                <c:pt idx="822">
                  <c:v>2634.4254469696853</c:v>
                </c:pt>
                <c:pt idx="823">
                  <c:v>2598.256922123538</c:v>
                </c:pt>
                <c:pt idx="824">
                  <c:v>2581.8686172739845</c:v>
                </c:pt>
                <c:pt idx="825">
                  <c:v>2568.781220755687</c:v>
                </c:pt>
                <c:pt idx="826">
                  <c:v>2553.5386152947885</c:v>
                </c:pt>
                <c:pt idx="827">
                  <c:v>2528.557773545578</c:v>
                </c:pt>
                <c:pt idx="828">
                  <c:v>2504.7331705851693</c:v>
                </c:pt>
                <c:pt idx="829">
                  <c:v>2484.2122423986957</c:v>
                </c:pt>
                <c:pt idx="830">
                  <c:v>2452.9882717640285</c:v>
                </c:pt>
                <c:pt idx="831">
                  <c:v>2427.23623756694</c:v>
                </c:pt>
                <c:pt idx="832">
                  <c:v>2404.768533489817</c:v>
                </c:pt>
                <c:pt idx="833">
                  <c:v>2402.6319192050314</c:v>
                </c:pt>
                <c:pt idx="834">
                  <c:v>2377.035336784179</c:v>
                </c:pt>
                <c:pt idx="835">
                  <c:v>2358.952043488638</c:v>
                </c:pt>
                <c:pt idx="836">
                  <c:v>2343.0288336775984</c:v>
                </c:pt>
                <c:pt idx="837">
                  <c:v>2346.21103389742</c:v>
                </c:pt>
                <c:pt idx="838">
                  <c:v>2318.6723944143114</c:v>
                </c:pt>
                <c:pt idx="839">
                  <c:v>2304.937246828863</c:v>
                </c:pt>
                <c:pt idx="840">
                  <c:v>2287.010111372354</c:v>
                </c:pt>
                <c:pt idx="841">
                  <c:v>2271.2241272025485</c:v>
                </c:pt>
                <c:pt idx="842">
                  <c:v>2264.9181266170044</c:v>
                </c:pt>
                <c:pt idx="843">
                  <c:v>2259.666781743329</c:v>
                </c:pt>
                <c:pt idx="844">
                  <c:v>2230.320463378195</c:v>
                </c:pt>
                <c:pt idx="845">
                  <c:v>2219.8647186424923</c:v>
                </c:pt>
                <c:pt idx="846">
                  <c:v>2238.6945484161215</c:v>
                </c:pt>
                <c:pt idx="847">
                  <c:v>2210.4657913549736</c:v>
                </c:pt>
                <c:pt idx="848">
                  <c:v>2201.077490330077</c:v>
                </c:pt>
                <c:pt idx="849">
                  <c:v>2188.5762439012606</c:v>
                </c:pt>
                <c:pt idx="850">
                  <c:v>2162.592270725351</c:v>
                </c:pt>
                <c:pt idx="851">
                  <c:v>2165.706057914639</c:v>
                </c:pt>
                <c:pt idx="852">
                  <c:v>2163.6300700608263</c:v>
                </c:pt>
                <c:pt idx="853">
                  <c:v>2150.1487848224306</c:v>
                </c:pt>
                <c:pt idx="854">
                  <c:v>2119.1214051996494</c:v>
                </c:pt>
                <c:pt idx="855">
                  <c:v>2078.9583575365805</c:v>
                </c:pt>
                <c:pt idx="856">
                  <c:v>2047.1718777121584</c:v>
                </c:pt>
                <c:pt idx="857">
                  <c:v>2038.988628592647</c:v>
                </c:pt>
                <c:pt idx="858">
                  <c:v>2013.4678285798727</c:v>
                </c:pt>
                <c:pt idx="859">
                  <c:v>2003.2814296430479</c:v>
                </c:pt>
                <c:pt idx="860">
                  <c:v>1983.9616295772535</c:v>
                </c:pt>
                <c:pt idx="861">
                  <c:v>1993.1075109824887</c:v>
                </c:pt>
                <c:pt idx="862">
                  <c:v>1971.7827693565328</c:v>
                </c:pt>
                <c:pt idx="863">
                  <c:v>1946.4673684560694</c:v>
                </c:pt>
                <c:pt idx="864">
                  <c:v>1927.2791475656827</c:v>
                </c:pt>
                <c:pt idx="865">
                  <c:v>1917.1978650697279</c:v>
                </c:pt>
                <c:pt idx="866">
                  <c:v>1916.1904096396775</c:v>
                </c:pt>
                <c:pt idx="867">
                  <c:v>1904.1104685514283</c:v>
                </c:pt>
                <c:pt idx="868">
                  <c:v>1891.0436658992576</c:v>
                </c:pt>
                <c:pt idx="869">
                  <c:v>1866.9742247807717</c:v>
                </c:pt>
                <c:pt idx="870">
                  <c:v>1819.0436364593447</c:v>
                </c:pt>
                <c:pt idx="871">
                  <c:v>1803.1280563653927</c:v>
                </c:pt>
                <c:pt idx="872">
                  <c:v>1783.2763821439407</c:v>
                </c:pt>
                <c:pt idx="873">
                  <c:v>1775.3489816640727</c:v>
                </c:pt>
                <c:pt idx="874">
                  <c:v>1755.563527052463</c:v>
                </c:pt>
                <c:pt idx="875">
                  <c:v>1750.624520559391</c:v>
                </c:pt>
                <c:pt idx="876">
                  <c:v>1739.7690356107391</c:v>
                </c:pt>
                <c:pt idx="877">
                  <c:v>1715.1501282453355</c:v>
                </c:pt>
                <c:pt idx="878">
                  <c:v>1709.2524352616301</c:v>
                </c:pt>
                <c:pt idx="879">
                  <c:v>1680.8058195520816</c:v>
                </c:pt>
                <c:pt idx="880">
                  <c:v>1672.9755960845732</c:v>
                </c:pt>
                <c:pt idx="881">
                  <c:v>1650.5047450812299</c:v>
                </c:pt>
                <c:pt idx="882">
                  <c:v>1639.7792736092988</c:v>
                </c:pt>
                <c:pt idx="883">
                  <c:v>1627.1215508282662</c:v>
                </c:pt>
                <c:pt idx="884">
                  <c:v>1614.483092867199</c:v>
                </c:pt>
                <c:pt idx="885">
                  <c:v>1597.0153845801747</c:v>
                </c:pt>
                <c:pt idx="886">
                  <c:v>1565.0863740484347</c:v>
                </c:pt>
                <c:pt idx="887">
                  <c:v>1547.722157138478</c:v>
                </c:pt>
                <c:pt idx="888">
                  <c:v>1534.2417136390413</c:v>
                </c:pt>
                <c:pt idx="889">
                  <c:v>1499.6778703055961</c:v>
                </c:pt>
                <c:pt idx="890">
                  <c:v>1477.670496526167</c:v>
                </c:pt>
                <c:pt idx="891">
                  <c:v>1476.7149759714066</c:v>
                </c:pt>
                <c:pt idx="892">
                  <c:v>1446.1962274926423</c:v>
                </c:pt>
                <c:pt idx="893">
                  <c:v>1406.3098336024009</c:v>
                </c:pt>
                <c:pt idx="894">
                  <c:v>1386.43825226457</c:v>
                </c:pt>
                <c:pt idx="895">
                  <c:v>1371.3298535150334</c:v>
                </c:pt>
                <c:pt idx="896">
                  <c:v>1352.4829290106454</c:v>
                </c:pt>
                <c:pt idx="897">
                  <c:v>1332.7395878320954</c:v>
                </c:pt>
                <c:pt idx="898">
                  <c:v>1316.7911930157688</c:v>
                </c:pt>
                <c:pt idx="899">
                  <c:v>1293.3931742328914</c:v>
                </c:pt>
                <c:pt idx="900">
                  <c:v>1278.45296757688</c:v>
                </c:pt>
                <c:pt idx="901">
                  <c:v>1261.6773025340772</c:v>
                </c:pt>
                <c:pt idx="902">
                  <c:v>1241.2196292324666</c:v>
                </c:pt>
                <c:pt idx="903">
                  <c:v>1231.9373217915318</c:v>
                </c:pt>
                <c:pt idx="904">
                  <c:v>1201.3791166594901</c:v>
                </c:pt>
                <c:pt idx="905">
                  <c:v>1190.2948640166167</c:v>
                </c:pt>
                <c:pt idx="906">
                  <c:v>1177.381908042517</c:v>
                </c:pt>
                <c:pt idx="907">
                  <c:v>1155.2920221576244</c:v>
                </c:pt>
                <c:pt idx="908">
                  <c:v>1159.889238336605</c:v>
                </c:pt>
                <c:pt idx="909">
                  <c:v>1146.1052180654015</c:v>
                </c:pt>
                <c:pt idx="910">
                  <c:v>1127.762044333072</c:v>
                </c:pt>
                <c:pt idx="911">
                  <c:v>1105.8035880682921</c:v>
                </c:pt>
                <c:pt idx="912">
                  <c:v>1094.8460962139945</c:v>
                </c:pt>
                <c:pt idx="913">
                  <c:v>1072.9743942667442</c:v>
                </c:pt>
                <c:pt idx="914">
                  <c:v>1081.1695330806938</c:v>
                </c:pt>
                <c:pt idx="915">
                  <c:v>1058.4251984782545</c:v>
                </c:pt>
                <c:pt idx="916">
                  <c:v>1022.1633444706462</c:v>
                </c:pt>
                <c:pt idx="917">
                  <c:v>1010.4122547356036</c:v>
                </c:pt>
                <c:pt idx="918">
                  <c:v>993.2674427698238</c:v>
                </c:pt>
                <c:pt idx="919">
                  <c:v>967.1671026578615</c:v>
                </c:pt>
                <c:pt idx="920">
                  <c:v>935.7755549837747</c:v>
                </c:pt>
                <c:pt idx="921">
                  <c:v>906.2861083043656</c:v>
                </c:pt>
                <c:pt idx="922">
                  <c:v>868.0169329148542</c:v>
                </c:pt>
                <c:pt idx="923">
                  <c:v>839.6515718682127</c:v>
                </c:pt>
                <c:pt idx="924">
                  <c:v>831.6912408173306</c:v>
                </c:pt>
                <c:pt idx="925">
                  <c:v>808.73750138038</c:v>
                </c:pt>
                <c:pt idx="926">
                  <c:v>765.6502424046625</c:v>
                </c:pt>
                <c:pt idx="927">
                  <c:v>731.5153744690044</c:v>
                </c:pt>
                <c:pt idx="928">
                  <c:v>686.2193981744779</c:v>
                </c:pt>
                <c:pt idx="929">
                  <c:v>659.3331150876063</c:v>
                </c:pt>
                <c:pt idx="930">
                  <c:v>624.769271754161</c:v>
                </c:pt>
                <c:pt idx="931">
                  <c:v>610.9839166529651</c:v>
                </c:pt>
                <c:pt idx="932">
                  <c:v>566.3389092643508</c:v>
                </c:pt>
                <c:pt idx="933">
                  <c:v>534.7177934269525</c:v>
                </c:pt>
                <c:pt idx="934">
                  <c:v>523.6361957411018</c:v>
                </c:pt>
                <c:pt idx="935">
                  <c:v>510.8680859445527</c:v>
                </c:pt>
                <c:pt idx="936">
                  <c:v>490.47985750014027</c:v>
                </c:pt>
                <c:pt idx="937">
                  <c:v>492.17696590007887</c:v>
                </c:pt>
                <c:pt idx="938">
                  <c:v>501.5172670118422</c:v>
                </c:pt>
                <c:pt idx="939">
                  <c:v>505.76633396839077</c:v>
                </c:pt>
                <c:pt idx="940">
                  <c:v>502.36690648380664</c:v>
                </c:pt>
                <c:pt idx="941">
                  <c:v>490.47985750014027</c:v>
                </c:pt>
                <c:pt idx="942">
                  <c:v>459.145752627878</c:v>
                </c:pt>
                <c:pt idx="943">
                  <c:v>450.69733255637055</c:v>
                </c:pt>
                <c:pt idx="944">
                  <c:v>438.04079699845784</c:v>
                </c:pt>
                <c:pt idx="945">
                  <c:v>376.71954821165184</c:v>
                </c:pt>
                <c:pt idx="946">
                  <c:v>334.9784762461732</c:v>
                </c:pt>
                <c:pt idx="947">
                  <c:v>277.7182039231055</c:v>
                </c:pt>
                <c:pt idx="948">
                  <c:v>243.05646033210894</c:v>
                </c:pt>
                <c:pt idx="949">
                  <c:v>229.88995059201795</c:v>
                </c:pt>
                <c:pt idx="950">
                  <c:v>238.11657239820818</c:v>
                </c:pt>
                <c:pt idx="951">
                  <c:v>259.544009423761</c:v>
                </c:pt>
                <c:pt idx="952">
                  <c:v>305.05429477500854</c:v>
                </c:pt>
                <c:pt idx="953">
                  <c:v>329.1514337932439</c:v>
                </c:pt>
                <c:pt idx="954">
                  <c:v>358.32762181830134</c:v>
                </c:pt>
                <c:pt idx="955">
                  <c:v>389.2828942542581</c:v>
                </c:pt>
                <c:pt idx="956">
                  <c:v>434.668976275245</c:v>
                </c:pt>
                <c:pt idx="957">
                  <c:v>454.9204681668985</c:v>
                </c:pt>
                <c:pt idx="958">
                  <c:v>495.572223586959</c:v>
                </c:pt>
                <c:pt idx="959">
                  <c:v>516.8240941515278</c:v>
                </c:pt>
                <c:pt idx="960">
                  <c:v>549.2314632219079</c:v>
                </c:pt>
                <c:pt idx="961">
                  <c:v>565.4826993989749</c:v>
                </c:pt>
                <c:pt idx="962">
                  <c:v>580.0502871940446</c:v>
                </c:pt>
                <c:pt idx="963">
                  <c:v>587.7728981715152</c:v>
                </c:pt>
                <c:pt idx="964">
                  <c:v>593.7843426249606</c:v>
                </c:pt>
                <c:pt idx="965">
                  <c:v>574.0487733708875</c:v>
                </c:pt>
                <c:pt idx="966">
                  <c:v>561.2029738123081</c:v>
                </c:pt>
                <c:pt idx="967">
                  <c:v>567.1952074215425</c:v>
                </c:pt>
                <c:pt idx="968">
                  <c:v>581.7658024097316</c:v>
                </c:pt>
                <c:pt idx="969">
                  <c:v>592.0663429556482</c:v>
                </c:pt>
                <c:pt idx="970">
                  <c:v>595.5026978037757</c:v>
                </c:pt>
                <c:pt idx="971">
                  <c:v>580.0502871940446</c:v>
                </c:pt>
                <c:pt idx="972">
                  <c:v>568.0515938887588</c:v>
                </c:pt>
                <c:pt idx="973">
                  <c:v>561.2029738123081</c:v>
                </c:pt>
                <c:pt idx="974">
                  <c:v>536.4239679494947</c:v>
                </c:pt>
                <c:pt idx="975">
                  <c:v>506.6164083277348</c:v>
                </c:pt>
                <c:pt idx="976">
                  <c:v>514.270996092369</c:v>
                </c:pt>
                <c:pt idx="977">
                  <c:v>514.270996092369</c:v>
                </c:pt>
                <c:pt idx="978">
                  <c:v>498.9688700693317</c:v>
                </c:pt>
                <c:pt idx="979">
                  <c:v>498.11957818702575</c:v>
                </c:pt>
                <c:pt idx="980">
                  <c:v>464.21893354445353</c:v>
                </c:pt>
                <c:pt idx="981">
                  <c:v>414.46675314035167</c:v>
                </c:pt>
                <c:pt idx="982">
                  <c:v>366.6825388849244</c:v>
                </c:pt>
                <c:pt idx="983">
                  <c:v>320.834174111537</c:v>
                </c:pt>
                <c:pt idx="984">
                  <c:v>283.50925368249307</c:v>
                </c:pt>
                <c:pt idx="985">
                  <c:v>236.4705959067918</c:v>
                </c:pt>
                <c:pt idx="986">
                  <c:v>220.8500699336027</c:v>
                </c:pt>
                <c:pt idx="987">
                  <c:v>218.3863549260638</c:v>
                </c:pt>
                <c:pt idx="988">
                  <c:v>219.2075120463357</c:v>
                </c:pt>
                <c:pt idx="989">
                  <c:v>220.8500699336027</c:v>
                </c:pt>
                <c:pt idx="990">
                  <c:v>220.02875037682884</c:v>
                </c:pt>
                <c:pt idx="991">
                  <c:v>224.1361607449868</c:v>
                </c:pt>
              </c:numCache>
            </c:numRef>
          </c:yVal>
          <c:smooth val="0"/>
        </c:ser>
        <c:axId val="17577424"/>
        <c:axId val="23979089"/>
      </c:scatterChart>
      <c:valAx>
        <c:axId val="17577424"/>
        <c:scaling>
          <c:orientation val="minMax"/>
          <c:max val="0.635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79089"/>
        <c:crosses val="autoZero"/>
        <c:crossBetween val="midCat"/>
        <c:dispUnits/>
      </c:valAx>
      <c:valAx>
        <c:axId val="239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77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1358-1424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Data!$O$569:$O$719</c:f>
              <c:numCache>
                <c:ptCount val="151"/>
                <c:pt idx="0">
                  <c:v>24</c:v>
                </c:pt>
                <c:pt idx="1">
                  <c:v>24.1</c:v>
                </c:pt>
                <c:pt idx="2">
                  <c:v>23.9</c:v>
                </c:pt>
                <c:pt idx="3">
                  <c:v>23.5</c:v>
                </c:pt>
                <c:pt idx="4">
                  <c:v>23.3</c:v>
                </c:pt>
                <c:pt idx="5">
                  <c:v>23.3</c:v>
                </c:pt>
                <c:pt idx="6">
                  <c:v>23.1</c:v>
                </c:pt>
                <c:pt idx="7">
                  <c:v>23.9</c:v>
                </c:pt>
                <c:pt idx="8">
                  <c:v>23.8</c:v>
                </c:pt>
                <c:pt idx="9">
                  <c:v>23.4</c:v>
                </c:pt>
                <c:pt idx="10">
                  <c:v>23.5</c:v>
                </c:pt>
                <c:pt idx="11">
                  <c:v>23.6</c:v>
                </c:pt>
                <c:pt idx="12">
                  <c:v>23.5</c:v>
                </c:pt>
                <c:pt idx="13">
                  <c:v>23.4</c:v>
                </c:pt>
                <c:pt idx="14">
                  <c:v>23.2</c:v>
                </c:pt>
                <c:pt idx="15">
                  <c:v>23</c:v>
                </c:pt>
                <c:pt idx="16">
                  <c:v>23</c:v>
                </c:pt>
                <c:pt idx="17">
                  <c:v>22.8</c:v>
                </c:pt>
                <c:pt idx="18">
                  <c:v>22.7</c:v>
                </c:pt>
                <c:pt idx="19">
                  <c:v>22.5</c:v>
                </c:pt>
                <c:pt idx="20">
                  <c:v>22.6</c:v>
                </c:pt>
                <c:pt idx="21">
                  <c:v>22.6</c:v>
                </c:pt>
                <c:pt idx="22">
                  <c:v>22.6</c:v>
                </c:pt>
                <c:pt idx="23">
                  <c:v>23</c:v>
                </c:pt>
                <c:pt idx="24">
                  <c:v>23</c:v>
                </c:pt>
                <c:pt idx="25">
                  <c:v>22.8</c:v>
                </c:pt>
                <c:pt idx="26">
                  <c:v>22.7</c:v>
                </c:pt>
                <c:pt idx="27">
                  <c:v>22.3</c:v>
                </c:pt>
                <c:pt idx="28">
                  <c:v>22</c:v>
                </c:pt>
                <c:pt idx="29">
                  <c:v>22</c:v>
                </c:pt>
                <c:pt idx="30">
                  <c:v>21.8</c:v>
                </c:pt>
                <c:pt idx="31">
                  <c:v>21.5</c:v>
                </c:pt>
                <c:pt idx="32">
                  <c:v>21.3</c:v>
                </c:pt>
                <c:pt idx="33">
                  <c:v>21</c:v>
                </c:pt>
                <c:pt idx="34">
                  <c:v>20.7</c:v>
                </c:pt>
                <c:pt idx="35">
                  <c:v>20.4</c:v>
                </c:pt>
                <c:pt idx="36">
                  <c:v>20.6</c:v>
                </c:pt>
                <c:pt idx="37">
                  <c:v>20.6</c:v>
                </c:pt>
                <c:pt idx="38">
                  <c:v>20.5</c:v>
                </c:pt>
                <c:pt idx="39">
                  <c:v>20.3</c:v>
                </c:pt>
                <c:pt idx="40">
                  <c:v>20.3</c:v>
                </c:pt>
                <c:pt idx="41">
                  <c:v>20.3</c:v>
                </c:pt>
                <c:pt idx="42">
                  <c:v>20.1</c:v>
                </c:pt>
                <c:pt idx="43">
                  <c:v>19.9</c:v>
                </c:pt>
                <c:pt idx="44">
                  <c:v>19.6</c:v>
                </c:pt>
                <c:pt idx="45">
                  <c:v>19.5</c:v>
                </c:pt>
                <c:pt idx="46">
                  <c:v>19.3</c:v>
                </c:pt>
                <c:pt idx="47">
                  <c:v>19.1</c:v>
                </c:pt>
                <c:pt idx="48">
                  <c:v>18.8</c:v>
                </c:pt>
                <c:pt idx="49">
                  <c:v>18.7</c:v>
                </c:pt>
                <c:pt idx="50">
                  <c:v>18.6</c:v>
                </c:pt>
                <c:pt idx="51">
                  <c:v>18.3</c:v>
                </c:pt>
                <c:pt idx="52">
                  <c:v>18.1</c:v>
                </c:pt>
                <c:pt idx="53">
                  <c:v>17.9</c:v>
                </c:pt>
                <c:pt idx="54">
                  <c:v>17.8</c:v>
                </c:pt>
                <c:pt idx="55">
                  <c:v>17.9</c:v>
                </c:pt>
                <c:pt idx="56">
                  <c:v>17.9</c:v>
                </c:pt>
                <c:pt idx="57">
                  <c:v>17.8</c:v>
                </c:pt>
                <c:pt idx="58">
                  <c:v>17.7</c:v>
                </c:pt>
                <c:pt idx="59">
                  <c:v>17.6</c:v>
                </c:pt>
                <c:pt idx="60">
                  <c:v>17.5</c:v>
                </c:pt>
                <c:pt idx="61">
                  <c:v>17.2</c:v>
                </c:pt>
                <c:pt idx="62">
                  <c:v>16.9</c:v>
                </c:pt>
                <c:pt idx="63">
                  <c:v>16.6</c:v>
                </c:pt>
                <c:pt idx="64">
                  <c:v>16.4</c:v>
                </c:pt>
                <c:pt idx="65">
                  <c:v>16.4</c:v>
                </c:pt>
                <c:pt idx="66">
                  <c:v>16.3</c:v>
                </c:pt>
                <c:pt idx="67">
                  <c:v>16</c:v>
                </c:pt>
                <c:pt idx="68">
                  <c:v>15.9</c:v>
                </c:pt>
                <c:pt idx="69">
                  <c:v>15.6</c:v>
                </c:pt>
                <c:pt idx="70">
                  <c:v>15.5</c:v>
                </c:pt>
                <c:pt idx="71">
                  <c:v>15.4</c:v>
                </c:pt>
                <c:pt idx="72">
                  <c:v>15.3</c:v>
                </c:pt>
                <c:pt idx="73">
                  <c:v>15.2</c:v>
                </c:pt>
                <c:pt idx="74">
                  <c:v>15</c:v>
                </c:pt>
                <c:pt idx="75">
                  <c:v>14.7</c:v>
                </c:pt>
                <c:pt idx="76">
                  <c:v>14.8</c:v>
                </c:pt>
                <c:pt idx="77">
                  <c:v>14.8</c:v>
                </c:pt>
                <c:pt idx="78">
                  <c:v>14.2</c:v>
                </c:pt>
                <c:pt idx="79">
                  <c:v>13.9</c:v>
                </c:pt>
                <c:pt idx="80">
                  <c:v>13.7</c:v>
                </c:pt>
                <c:pt idx="81">
                  <c:v>13.7</c:v>
                </c:pt>
                <c:pt idx="82">
                  <c:v>13.7</c:v>
                </c:pt>
                <c:pt idx="83">
                  <c:v>13.3</c:v>
                </c:pt>
                <c:pt idx="84">
                  <c:v>13</c:v>
                </c:pt>
                <c:pt idx="85">
                  <c:v>13</c:v>
                </c:pt>
                <c:pt idx="86">
                  <c:v>12.8</c:v>
                </c:pt>
                <c:pt idx="87">
                  <c:v>12.4</c:v>
                </c:pt>
                <c:pt idx="88">
                  <c:v>12.8</c:v>
                </c:pt>
                <c:pt idx="89">
                  <c:v>12.3</c:v>
                </c:pt>
                <c:pt idx="90">
                  <c:v>12</c:v>
                </c:pt>
                <c:pt idx="91">
                  <c:v>11.7</c:v>
                </c:pt>
                <c:pt idx="92">
                  <c:v>11.9</c:v>
                </c:pt>
                <c:pt idx="93">
                  <c:v>11.9</c:v>
                </c:pt>
                <c:pt idx="94">
                  <c:v>11.4</c:v>
                </c:pt>
                <c:pt idx="95">
                  <c:v>11.5</c:v>
                </c:pt>
                <c:pt idx="96">
                  <c:v>11.5</c:v>
                </c:pt>
                <c:pt idx="97">
                  <c:v>10.9</c:v>
                </c:pt>
                <c:pt idx="98">
                  <c:v>10.6</c:v>
                </c:pt>
                <c:pt idx="99">
                  <c:v>10.8</c:v>
                </c:pt>
                <c:pt idx="100">
                  <c:v>11.3</c:v>
                </c:pt>
                <c:pt idx="101">
                  <c:v>11.4</c:v>
                </c:pt>
                <c:pt idx="102">
                  <c:v>11.6</c:v>
                </c:pt>
                <c:pt idx="103">
                  <c:v>11.3</c:v>
                </c:pt>
                <c:pt idx="104">
                  <c:v>11.2</c:v>
                </c:pt>
                <c:pt idx="105">
                  <c:v>10.9</c:v>
                </c:pt>
                <c:pt idx="106">
                  <c:v>10.2</c:v>
                </c:pt>
                <c:pt idx="107">
                  <c:v>10.3</c:v>
                </c:pt>
                <c:pt idx="108">
                  <c:v>10.3</c:v>
                </c:pt>
                <c:pt idx="109">
                  <c:v>10.3</c:v>
                </c:pt>
                <c:pt idx="110">
                  <c:v>10.2</c:v>
                </c:pt>
                <c:pt idx="111">
                  <c:v>9.9</c:v>
                </c:pt>
                <c:pt idx="112">
                  <c:v>9.5</c:v>
                </c:pt>
                <c:pt idx="113">
                  <c:v>9.6</c:v>
                </c:pt>
                <c:pt idx="114">
                  <c:v>9.8</c:v>
                </c:pt>
                <c:pt idx="115">
                  <c:v>9.7</c:v>
                </c:pt>
                <c:pt idx="116">
                  <c:v>9.7</c:v>
                </c:pt>
                <c:pt idx="117">
                  <c:v>9.2</c:v>
                </c:pt>
                <c:pt idx="118">
                  <c:v>8.7</c:v>
                </c:pt>
                <c:pt idx="119">
                  <c:v>8.6</c:v>
                </c:pt>
                <c:pt idx="120">
                  <c:v>8.6</c:v>
                </c:pt>
                <c:pt idx="121">
                  <c:v>8.4</c:v>
                </c:pt>
                <c:pt idx="122">
                  <c:v>8.2</c:v>
                </c:pt>
                <c:pt idx="123">
                  <c:v>8.1</c:v>
                </c:pt>
                <c:pt idx="124">
                  <c:v>8.4</c:v>
                </c:pt>
                <c:pt idx="125">
                  <c:v>8.5</c:v>
                </c:pt>
                <c:pt idx="126">
                  <c:v>8.6</c:v>
                </c:pt>
                <c:pt idx="127">
                  <c:v>8.5</c:v>
                </c:pt>
                <c:pt idx="128">
                  <c:v>8.2</c:v>
                </c:pt>
                <c:pt idx="129">
                  <c:v>8.1</c:v>
                </c:pt>
                <c:pt idx="130">
                  <c:v>7.7</c:v>
                </c:pt>
                <c:pt idx="131">
                  <c:v>7.3</c:v>
                </c:pt>
                <c:pt idx="132">
                  <c:v>7.4</c:v>
                </c:pt>
                <c:pt idx="133">
                  <c:v>7</c:v>
                </c:pt>
                <c:pt idx="134">
                  <c:v>6.7</c:v>
                </c:pt>
                <c:pt idx="135">
                  <c:v>6.9</c:v>
                </c:pt>
                <c:pt idx="136">
                  <c:v>6.9</c:v>
                </c:pt>
                <c:pt idx="137">
                  <c:v>7.1</c:v>
                </c:pt>
                <c:pt idx="138">
                  <c:v>6.7</c:v>
                </c:pt>
                <c:pt idx="139">
                  <c:v>6.3</c:v>
                </c:pt>
                <c:pt idx="140">
                  <c:v>6</c:v>
                </c:pt>
                <c:pt idx="141">
                  <c:v>6</c:v>
                </c:pt>
                <c:pt idx="142">
                  <c:v>5.5</c:v>
                </c:pt>
                <c:pt idx="143">
                  <c:v>5.3</c:v>
                </c:pt>
                <c:pt idx="144">
                  <c:v>5.5</c:v>
                </c:pt>
                <c:pt idx="145">
                  <c:v>5.7</c:v>
                </c:pt>
                <c:pt idx="146">
                  <c:v>5.4</c:v>
                </c:pt>
                <c:pt idx="147">
                  <c:v>5.5</c:v>
                </c:pt>
                <c:pt idx="148">
                  <c:v>4.9</c:v>
                </c:pt>
                <c:pt idx="149">
                  <c:v>5</c:v>
                </c:pt>
                <c:pt idx="150">
                  <c:v>5</c:v>
                </c:pt>
              </c:numCache>
            </c:numRef>
          </c:xVal>
          <c:yVal>
            <c:numRef>
              <c:f>Data!$Z$569:$Z$719</c:f>
              <c:numCache>
                <c:ptCount val="151"/>
                <c:pt idx="0">
                  <c:v>224.1361607449868</c:v>
                </c:pt>
                <c:pt idx="1">
                  <c:v>224.9578866743102</c:v>
                </c:pt>
                <c:pt idx="2">
                  <c:v>228.24560378030867</c:v>
                </c:pt>
                <c:pt idx="3">
                  <c:v>264.49666446441057</c:v>
                </c:pt>
                <c:pt idx="4">
                  <c:v>297.5900683200714</c:v>
                </c:pt>
                <c:pt idx="5">
                  <c:v>343.3099220860323</c:v>
                </c:pt>
                <c:pt idx="6">
                  <c:v>386.76870398264225</c:v>
                </c:pt>
                <c:pt idx="7">
                  <c:v>416.98934483774144</c:v>
                </c:pt>
                <c:pt idx="8">
                  <c:v>433.82623497731754</c:v>
                </c:pt>
                <c:pt idx="9">
                  <c:v>476.06842278459254</c:v>
                </c:pt>
                <c:pt idx="10">
                  <c:v>498.11957818702575</c:v>
                </c:pt>
                <c:pt idx="11">
                  <c:v>531.3064957012539</c:v>
                </c:pt>
                <c:pt idx="12">
                  <c:v>559.4917009835835</c:v>
                </c:pt>
                <c:pt idx="13">
                  <c:v>582.6236929391374</c:v>
                </c:pt>
                <c:pt idx="14">
                  <c:v>614.4281105521948</c:v>
                </c:pt>
                <c:pt idx="15">
                  <c:v>641.1691602579328</c:v>
                </c:pt>
                <c:pt idx="16">
                  <c:v>660.1990571471013</c:v>
                </c:pt>
                <c:pt idx="17">
                  <c:v>685.3507385814471</c:v>
                </c:pt>
                <c:pt idx="18">
                  <c:v>714.9362615096703</c:v>
                </c:pt>
                <c:pt idx="19">
                  <c:v>744.6275694751308</c:v>
                </c:pt>
                <c:pt idx="20">
                  <c:v>760.3895825061993</c:v>
                </c:pt>
                <c:pt idx="21">
                  <c:v>791.123853092367</c:v>
                </c:pt>
                <c:pt idx="22">
                  <c:v>799.0453717754484</c:v>
                </c:pt>
                <c:pt idx="23">
                  <c:v>806.0930712199292</c:v>
                </c:pt>
                <c:pt idx="24">
                  <c:v>838.7667137106274</c:v>
                </c:pt>
                <c:pt idx="25">
                  <c:v>861.8037254629979</c:v>
                </c:pt>
                <c:pt idx="26">
                  <c:v>885.7946133765146</c:v>
                </c:pt>
                <c:pt idx="27">
                  <c:v>920.5709437754506</c:v>
                </c:pt>
                <c:pt idx="28">
                  <c:v>943.8363399933803</c:v>
                </c:pt>
                <c:pt idx="29">
                  <c:v>954.5962396161219</c:v>
                </c:pt>
                <c:pt idx="30">
                  <c:v>976.1579560394277</c:v>
                </c:pt>
                <c:pt idx="31">
                  <c:v>998.6777707092874</c:v>
                </c:pt>
                <c:pt idx="32">
                  <c:v>1014.0262038175603</c:v>
                </c:pt>
                <c:pt idx="33">
                  <c:v>1035.7429899695703</c:v>
                </c:pt>
                <c:pt idx="34">
                  <c:v>1058.4251984782545</c:v>
                </c:pt>
                <c:pt idx="35">
                  <c:v>1079.3476920527646</c:v>
                </c:pt>
                <c:pt idx="36">
                  <c:v>1077.5262506390125</c:v>
                </c:pt>
                <c:pt idx="37">
                  <c:v>1095.7586684850367</c:v>
                </c:pt>
                <c:pt idx="38">
                  <c:v>1122.2669842194566</c:v>
                </c:pt>
                <c:pt idx="39">
                  <c:v>1147.9417659822107</c:v>
                </c:pt>
                <c:pt idx="40">
                  <c:v>1159.889238336605</c:v>
                </c:pt>
                <c:pt idx="41">
                  <c:v>1173.696177235447</c:v>
                </c:pt>
                <c:pt idx="42">
                  <c:v>1190.2948640166167</c:v>
                </c:pt>
                <c:pt idx="43">
                  <c:v>1214.329472320705</c:v>
                </c:pt>
                <c:pt idx="44">
                  <c:v>1232.86508575786</c:v>
                </c:pt>
                <c:pt idx="45">
                  <c:v>1253.3021617615996</c:v>
                </c:pt>
                <c:pt idx="46">
                  <c:v>1276.587330325266</c:v>
                </c:pt>
                <c:pt idx="47">
                  <c:v>1300.8733696464838</c:v>
                </c:pt>
                <c:pt idx="48">
                  <c:v>1331.8005985879227</c:v>
                </c:pt>
                <c:pt idx="49">
                  <c:v>1347.7778739966734</c:v>
                </c:pt>
                <c:pt idx="50">
                  <c:v>1362.843443607277</c:v>
                </c:pt>
                <c:pt idx="51">
                  <c:v>1392.1109962210344</c:v>
                </c:pt>
                <c:pt idx="52">
                  <c:v>1414.8408043142508</c:v>
                </c:pt>
                <c:pt idx="53">
                  <c:v>1437.6329998821057</c:v>
                </c:pt>
                <c:pt idx="54">
                  <c:v>1447.148242554963</c:v>
                </c:pt>
                <c:pt idx="55">
                  <c:v>1446.1962274926423</c:v>
                </c:pt>
                <c:pt idx="56">
                  <c:v>1453.8154057971005</c:v>
                </c:pt>
                <c:pt idx="57">
                  <c:v>1469.0747671545732</c:v>
                </c:pt>
                <c:pt idx="58">
                  <c:v>1482.4497492462947</c:v>
                </c:pt>
                <c:pt idx="59">
                  <c:v>1503.5112004934613</c:v>
                </c:pt>
                <c:pt idx="60">
                  <c:v>1518.862241485966</c:v>
                </c:pt>
                <c:pt idx="61">
                  <c:v>1538.0910363975054</c:v>
                </c:pt>
                <c:pt idx="62">
                  <c:v>1571.8489431621097</c:v>
                </c:pt>
                <c:pt idx="63">
                  <c:v>1596.04603287511</c:v>
                </c:pt>
                <c:pt idx="64">
                  <c:v>1616.4262194402413</c:v>
                </c:pt>
                <c:pt idx="65">
                  <c:v>1627.1215508282662</c:v>
                </c:pt>
                <c:pt idx="66">
                  <c:v>1653.432279527909</c:v>
                </c:pt>
                <c:pt idx="67">
                  <c:v>1680.8058195520816</c:v>
                </c:pt>
                <c:pt idx="68">
                  <c:v>1695.5074192115994</c:v>
                </c:pt>
                <c:pt idx="69">
                  <c:v>1724.0045289833265</c:v>
                </c:pt>
                <c:pt idx="70">
                  <c:v>1744.7015878032907</c:v>
                </c:pt>
                <c:pt idx="71">
                  <c:v>1765.450361619618</c:v>
                </c:pt>
                <c:pt idx="72">
                  <c:v>1783.2763821439407</c:v>
                </c:pt>
                <c:pt idx="73">
                  <c:v>1802.1343447179438</c:v>
                </c:pt>
                <c:pt idx="74">
                  <c:v>1831.9975441485108</c:v>
                </c:pt>
                <c:pt idx="75">
                  <c:v>1854.965616220873</c:v>
                </c:pt>
                <c:pt idx="76">
                  <c:v>1853.9656822836064</c:v>
                </c:pt>
                <c:pt idx="77">
                  <c:v>1870.9809565217151</c:v>
                </c:pt>
                <c:pt idx="78">
                  <c:v>1909.1416419086077</c:v>
                </c:pt>
                <c:pt idx="79">
                  <c:v>1928.2879492886027</c:v>
                </c:pt>
                <c:pt idx="80">
                  <c:v>1953.547904801254</c:v>
                </c:pt>
                <c:pt idx="81">
                  <c:v>1964.686674240707</c:v>
                </c:pt>
                <c:pt idx="82">
                  <c:v>1979.9000245209809</c:v>
                </c:pt>
                <c:pt idx="83">
                  <c:v>2022.6462835945222</c:v>
                </c:pt>
                <c:pt idx="84">
                  <c:v>2041.0336849684545</c:v>
                </c:pt>
                <c:pt idx="85">
                  <c:v>2050.242676405521</c:v>
                </c:pt>
                <c:pt idx="86">
                  <c:v>2083.0687159286354</c:v>
                </c:pt>
                <c:pt idx="87">
                  <c:v>2102.6207512416768</c:v>
                </c:pt>
                <c:pt idx="88">
                  <c:v>2091.295541490197</c:v>
                </c:pt>
                <c:pt idx="89">
                  <c:v>2136.6893506886927</c:v>
                </c:pt>
                <c:pt idx="90">
                  <c:v>2162.592270725351</c:v>
                </c:pt>
                <c:pt idx="91">
                  <c:v>2184.413340506895</c:v>
                </c:pt>
                <c:pt idx="92">
                  <c:v>2178.1728957953646</c:v>
                </c:pt>
                <c:pt idx="93">
                  <c:v>2189.6172959144096</c:v>
                </c:pt>
                <c:pt idx="94">
                  <c:v>2231.3667622987496</c:v>
                </c:pt>
                <c:pt idx="95">
                  <c:v>2231.3667622987496</c:v>
                </c:pt>
                <c:pt idx="96">
                  <c:v>2247.0770867905385</c:v>
                </c:pt>
                <c:pt idx="97">
                  <c:v>2293.332917291029</c:v>
                </c:pt>
                <c:pt idx="98">
                  <c:v>2303.8816374240214</c:v>
                </c:pt>
                <c:pt idx="99">
                  <c:v>2298.6056023192823</c:v>
                </c:pt>
                <c:pt idx="100">
                  <c:v>2278.5871854598727</c:v>
                </c:pt>
                <c:pt idx="101">
                  <c:v>2278.5871854598727</c:v>
                </c:pt>
                <c:pt idx="102">
                  <c:v>2279.6395840889973</c:v>
                </c:pt>
                <c:pt idx="103">
                  <c:v>2295.4415895654365</c:v>
                </c:pt>
                <c:pt idx="104">
                  <c:v>2312.330272386066</c:v>
                </c:pt>
                <c:pt idx="105">
                  <c:v>2327.136098927883</c:v>
                </c:pt>
                <c:pt idx="106">
                  <c:v>2365.3298866378</c:v>
                </c:pt>
                <c:pt idx="107">
                  <c:v>2374.905845460289</c:v>
                </c:pt>
                <c:pt idx="108">
                  <c:v>2373.8413045483767</c:v>
                </c:pt>
                <c:pt idx="109">
                  <c:v>2388.7573105101965</c:v>
                </c:pt>
                <c:pt idx="110">
                  <c:v>2404.768533489817</c:v>
                </c:pt>
                <c:pt idx="111">
                  <c:v>2427.23623756694</c:v>
                </c:pt>
                <c:pt idx="112">
                  <c:v>2456.212898575115</c:v>
                </c:pt>
                <c:pt idx="113">
                  <c:v>2434.7390014983166</c:v>
                </c:pt>
                <c:pt idx="114">
                  <c:v>2435.811378509169</c:v>
                </c:pt>
                <c:pt idx="115">
                  <c:v>2451.9136743672525</c:v>
                </c:pt>
                <c:pt idx="116">
                  <c:v>2461.590060824783</c:v>
                </c:pt>
                <c:pt idx="117">
                  <c:v>2499.328007749011</c:v>
                </c:pt>
                <c:pt idx="118">
                  <c:v>2532.8968729895714</c:v>
                </c:pt>
                <c:pt idx="119">
                  <c:v>2545.927791900607</c:v>
                </c:pt>
                <c:pt idx="120">
                  <c:v>2557.8907911659016</c:v>
                </c:pt>
                <c:pt idx="121">
                  <c:v>2581.8686172739845</c:v>
                </c:pt>
                <c:pt idx="122">
                  <c:v>2617.9656767202787</c:v>
                </c:pt>
                <c:pt idx="123">
                  <c:v>2607.010594165681</c:v>
                </c:pt>
                <c:pt idx="124">
                  <c:v>2594.976672674602</c:v>
                </c:pt>
                <c:pt idx="125">
                  <c:v>2602.6326046761096</c:v>
                </c:pt>
                <c:pt idx="126">
                  <c:v>2604.821310901748</c:v>
                </c:pt>
                <c:pt idx="127">
                  <c:v>2622.351759680827</c:v>
                </c:pt>
                <c:pt idx="128">
                  <c:v>2642.1178526814283</c:v>
                </c:pt>
                <c:pt idx="129">
                  <c:v>2655.3214352252444</c:v>
                </c:pt>
                <c:pt idx="130">
                  <c:v>2686.2116845329883</c:v>
                </c:pt>
                <c:pt idx="131">
                  <c:v>2707.238560040395</c:v>
                </c:pt>
                <c:pt idx="132">
                  <c:v>2714.998744785652</c:v>
                </c:pt>
                <c:pt idx="133">
                  <c:v>2751.680471695254</c:v>
                </c:pt>
                <c:pt idx="134">
                  <c:v>2773.990940172367</c:v>
                </c:pt>
                <c:pt idx="135">
                  <c:v>2763.943810849899</c:v>
                </c:pt>
                <c:pt idx="136">
                  <c:v>2772.8739919734944</c:v>
                </c:pt>
                <c:pt idx="137">
                  <c:v>2766.175455951211</c:v>
                </c:pt>
                <c:pt idx="138">
                  <c:v>2797.4816244995136</c:v>
                </c:pt>
                <c:pt idx="139">
                  <c:v>2827.781906384773</c:v>
                </c:pt>
                <c:pt idx="140">
                  <c:v>2850.2980573058912</c:v>
                </c:pt>
                <c:pt idx="141">
                  <c:v>2862.7080134355965</c:v>
                </c:pt>
                <c:pt idx="142">
                  <c:v>2895.5143485635053</c:v>
                </c:pt>
                <c:pt idx="143">
                  <c:v>2907.9921140547976</c:v>
                </c:pt>
                <c:pt idx="144">
                  <c:v>2906.8569966486157</c:v>
                </c:pt>
                <c:pt idx="145">
                  <c:v>2904.587227228443</c:v>
                </c:pt>
                <c:pt idx="146">
                  <c:v>2934.142732169279</c:v>
                </c:pt>
                <c:pt idx="147">
                  <c:v>2930.727108056407</c:v>
                </c:pt>
                <c:pt idx="148">
                  <c:v>2982.1095768104997</c:v>
                </c:pt>
                <c:pt idx="149">
                  <c:v>2970.6637426455018</c:v>
                </c:pt>
                <c:pt idx="150">
                  <c:v>2988.9846576823156</c:v>
                </c:pt>
              </c:numCache>
            </c:numRef>
          </c:yVal>
          <c:smooth val="0"/>
        </c:ser>
        <c:axId val="14223274"/>
        <c:axId val="60900603"/>
      </c:scatterChart>
      <c:valAx>
        <c:axId val="142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900603"/>
        <c:crosses val="autoZero"/>
        <c:crossBetween val="midCat"/>
        <c:dispUnits/>
      </c:valAx>
      <c:valAx>
        <c:axId val="60900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2232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1358-1424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Data!$P$569:$P$719</c:f>
              <c:numCache>
                <c:ptCount val="151"/>
                <c:pt idx="0">
                  <c:v>61.8</c:v>
                </c:pt>
                <c:pt idx="1">
                  <c:v>61.3</c:v>
                </c:pt>
                <c:pt idx="2">
                  <c:v>61.7</c:v>
                </c:pt>
                <c:pt idx="3">
                  <c:v>61</c:v>
                </c:pt>
                <c:pt idx="4">
                  <c:v>62.2</c:v>
                </c:pt>
                <c:pt idx="5">
                  <c:v>62.3</c:v>
                </c:pt>
                <c:pt idx="6">
                  <c:v>60.6</c:v>
                </c:pt>
                <c:pt idx="7">
                  <c:v>55</c:v>
                </c:pt>
                <c:pt idx="8">
                  <c:v>53.4</c:v>
                </c:pt>
                <c:pt idx="9">
                  <c:v>53.8</c:v>
                </c:pt>
                <c:pt idx="10">
                  <c:v>54.3</c:v>
                </c:pt>
                <c:pt idx="11">
                  <c:v>54.3</c:v>
                </c:pt>
                <c:pt idx="12">
                  <c:v>52.5</c:v>
                </c:pt>
                <c:pt idx="13">
                  <c:v>52</c:v>
                </c:pt>
                <c:pt idx="14">
                  <c:v>51.6</c:v>
                </c:pt>
                <c:pt idx="15">
                  <c:v>51.8</c:v>
                </c:pt>
                <c:pt idx="16">
                  <c:v>51.6</c:v>
                </c:pt>
                <c:pt idx="17">
                  <c:v>51.6</c:v>
                </c:pt>
                <c:pt idx="18">
                  <c:v>51.4</c:v>
                </c:pt>
                <c:pt idx="19">
                  <c:v>51.5</c:v>
                </c:pt>
                <c:pt idx="20">
                  <c:v>51.3</c:v>
                </c:pt>
                <c:pt idx="21">
                  <c:v>51.2</c:v>
                </c:pt>
                <c:pt idx="22">
                  <c:v>51.4</c:v>
                </c:pt>
                <c:pt idx="23">
                  <c:v>52.1</c:v>
                </c:pt>
                <c:pt idx="24">
                  <c:v>51.2</c:v>
                </c:pt>
                <c:pt idx="25">
                  <c:v>51.4</c:v>
                </c:pt>
                <c:pt idx="26">
                  <c:v>51.3</c:v>
                </c:pt>
                <c:pt idx="27">
                  <c:v>51.5</c:v>
                </c:pt>
                <c:pt idx="28">
                  <c:v>52.4</c:v>
                </c:pt>
                <c:pt idx="29">
                  <c:v>52.7</c:v>
                </c:pt>
                <c:pt idx="30">
                  <c:v>52.8</c:v>
                </c:pt>
                <c:pt idx="31">
                  <c:v>53.1</c:v>
                </c:pt>
                <c:pt idx="32">
                  <c:v>53.5</c:v>
                </c:pt>
                <c:pt idx="33">
                  <c:v>53.4</c:v>
                </c:pt>
                <c:pt idx="34">
                  <c:v>53.4</c:v>
                </c:pt>
                <c:pt idx="35">
                  <c:v>54</c:v>
                </c:pt>
                <c:pt idx="36">
                  <c:v>53.5</c:v>
                </c:pt>
                <c:pt idx="37">
                  <c:v>52.4</c:v>
                </c:pt>
                <c:pt idx="38">
                  <c:v>52.7</c:v>
                </c:pt>
                <c:pt idx="39">
                  <c:v>53.2</c:v>
                </c:pt>
                <c:pt idx="40">
                  <c:v>53.9</c:v>
                </c:pt>
                <c:pt idx="41">
                  <c:v>54.3</c:v>
                </c:pt>
                <c:pt idx="42">
                  <c:v>54.5</c:v>
                </c:pt>
                <c:pt idx="43">
                  <c:v>55.3</c:v>
                </c:pt>
                <c:pt idx="44">
                  <c:v>56</c:v>
                </c:pt>
                <c:pt idx="45">
                  <c:v>56.4</c:v>
                </c:pt>
                <c:pt idx="46">
                  <c:v>56.8</c:v>
                </c:pt>
                <c:pt idx="47">
                  <c:v>57.3</c:v>
                </c:pt>
                <c:pt idx="48">
                  <c:v>57.7</c:v>
                </c:pt>
                <c:pt idx="49">
                  <c:v>58.1</c:v>
                </c:pt>
                <c:pt idx="50">
                  <c:v>58.2</c:v>
                </c:pt>
                <c:pt idx="51">
                  <c:v>58.6</c:v>
                </c:pt>
                <c:pt idx="52">
                  <c:v>58.4</c:v>
                </c:pt>
                <c:pt idx="53">
                  <c:v>59</c:v>
                </c:pt>
                <c:pt idx="54">
                  <c:v>59.7</c:v>
                </c:pt>
                <c:pt idx="55">
                  <c:v>59.8</c:v>
                </c:pt>
                <c:pt idx="56">
                  <c:v>59.7</c:v>
                </c:pt>
                <c:pt idx="57">
                  <c:v>60.1</c:v>
                </c:pt>
                <c:pt idx="58">
                  <c:v>60</c:v>
                </c:pt>
                <c:pt idx="59">
                  <c:v>60.2</c:v>
                </c:pt>
                <c:pt idx="60">
                  <c:v>60.4</c:v>
                </c:pt>
                <c:pt idx="61">
                  <c:v>60.7</c:v>
                </c:pt>
                <c:pt idx="62">
                  <c:v>61.2</c:v>
                </c:pt>
                <c:pt idx="63">
                  <c:v>61.9</c:v>
                </c:pt>
                <c:pt idx="64">
                  <c:v>62.5</c:v>
                </c:pt>
                <c:pt idx="65">
                  <c:v>62.7</c:v>
                </c:pt>
                <c:pt idx="66">
                  <c:v>62.9</c:v>
                </c:pt>
                <c:pt idx="67">
                  <c:v>63.1</c:v>
                </c:pt>
                <c:pt idx="68">
                  <c:v>63.4</c:v>
                </c:pt>
                <c:pt idx="69">
                  <c:v>63.6</c:v>
                </c:pt>
                <c:pt idx="70">
                  <c:v>63.4</c:v>
                </c:pt>
                <c:pt idx="71">
                  <c:v>63.1</c:v>
                </c:pt>
                <c:pt idx="72">
                  <c:v>63.1</c:v>
                </c:pt>
                <c:pt idx="73">
                  <c:v>63.1</c:v>
                </c:pt>
                <c:pt idx="74">
                  <c:v>63.3</c:v>
                </c:pt>
                <c:pt idx="75">
                  <c:v>63.8</c:v>
                </c:pt>
                <c:pt idx="76">
                  <c:v>64.1</c:v>
                </c:pt>
                <c:pt idx="77">
                  <c:v>64.1</c:v>
                </c:pt>
                <c:pt idx="78">
                  <c:v>64.6</c:v>
                </c:pt>
                <c:pt idx="79">
                  <c:v>65.5</c:v>
                </c:pt>
                <c:pt idx="80">
                  <c:v>66</c:v>
                </c:pt>
                <c:pt idx="81">
                  <c:v>66.5</c:v>
                </c:pt>
                <c:pt idx="82">
                  <c:v>66.5</c:v>
                </c:pt>
                <c:pt idx="83">
                  <c:v>66.8</c:v>
                </c:pt>
                <c:pt idx="84">
                  <c:v>67.6</c:v>
                </c:pt>
                <c:pt idx="85">
                  <c:v>68.1</c:v>
                </c:pt>
                <c:pt idx="86">
                  <c:v>68</c:v>
                </c:pt>
                <c:pt idx="87">
                  <c:v>68.5</c:v>
                </c:pt>
                <c:pt idx="88">
                  <c:v>68.7</c:v>
                </c:pt>
                <c:pt idx="89">
                  <c:v>68.5</c:v>
                </c:pt>
                <c:pt idx="90">
                  <c:v>69.2</c:v>
                </c:pt>
                <c:pt idx="91">
                  <c:v>70.2</c:v>
                </c:pt>
                <c:pt idx="92">
                  <c:v>70.5</c:v>
                </c:pt>
                <c:pt idx="93">
                  <c:v>70.3</c:v>
                </c:pt>
                <c:pt idx="94">
                  <c:v>70.7</c:v>
                </c:pt>
                <c:pt idx="95">
                  <c:v>71.3</c:v>
                </c:pt>
                <c:pt idx="96">
                  <c:v>71.5</c:v>
                </c:pt>
                <c:pt idx="97">
                  <c:v>71.9</c:v>
                </c:pt>
                <c:pt idx="98">
                  <c:v>72.9</c:v>
                </c:pt>
                <c:pt idx="99">
                  <c:v>72.9</c:v>
                </c:pt>
                <c:pt idx="100">
                  <c:v>72.5</c:v>
                </c:pt>
                <c:pt idx="101">
                  <c:v>71.9</c:v>
                </c:pt>
                <c:pt idx="102">
                  <c:v>72.1</c:v>
                </c:pt>
                <c:pt idx="103">
                  <c:v>71.1</c:v>
                </c:pt>
                <c:pt idx="104">
                  <c:v>72.7</c:v>
                </c:pt>
                <c:pt idx="105">
                  <c:v>73.3</c:v>
                </c:pt>
                <c:pt idx="106">
                  <c:v>73</c:v>
                </c:pt>
                <c:pt idx="107">
                  <c:v>75.1</c:v>
                </c:pt>
                <c:pt idx="108">
                  <c:v>74.3</c:v>
                </c:pt>
                <c:pt idx="109">
                  <c:v>74.9</c:v>
                </c:pt>
                <c:pt idx="110">
                  <c:v>74.9</c:v>
                </c:pt>
                <c:pt idx="111">
                  <c:v>75</c:v>
                </c:pt>
                <c:pt idx="112">
                  <c:v>75.7</c:v>
                </c:pt>
                <c:pt idx="113">
                  <c:v>75.6</c:v>
                </c:pt>
                <c:pt idx="114">
                  <c:v>75.6</c:v>
                </c:pt>
                <c:pt idx="115">
                  <c:v>75.5</c:v>
                </c:pt>
                <c:pt idx="116">
                  <c:v>75.3</c:v>
                </c:pt>
                <c:pt idx="117">
                  <c:v>75.8</c:v>
                </c:pt>
                <c:pt idx="118">
                  <c:v>76.9</c:v>
                </c:pt>
                <c:pt idx="119">
                  <c:v>77.7</c:v>
                </c:pt>
                <c:pt idx="120">
                  <c:v>78.2</c:v>
                </c:pt>
                <c:pt idx="121">
                  <c:v>78.4</c:v>
                </c:pt>
                <c:pt idx="122">
                  <c:v>79.8</c:v>
                </c:pt>
                <c:pt idx="123">
                  <c:v>78.8</c:v>
                </c:pt>
                <c:pt idx="124">
                  <c:v>79</c:v>
                </c:pt>
                <c:pt idx="125">
                  <c:v>78.5</c:v>
                </c:pt>
                <c:pt idx="126">
                  <c:v>78.1</c:v>
                </c:pt>
                <c:pt idx="127">
                  <c:v>77.9</c:v>
                </c:pt>
                <c:pt idx="128">
                  <c:v>77.5</c:v>
                </c:pt>
                <c:pt idx="129">
                  <c:v>76.8</c:v>
                </c:pt>
                <c:pt idx="130">
                  <c:v>76.5</c:v>
                </c:pt>
                <c:pt idx="131">
                  <c:v>77</c:v>
                </c:pt>
                <c:pt idx="132">
                  <c:v>77.4</c:v>
                </c:pt>
                <c:pt idx="133">
                  <c:v>77.3</c:v>
                </c:pt>
                <c:pt idx="134">
                  <c:v>77.9</c:v>
                </c:pt>
                <c:pt idx="135">
                  <c:v>78.5</c:v>
                </c:pt>
                <c:pt idx="136">
                  <c:v>78.8</c:v>
                </c:pt>
                <c:pt idx="137">
                  <c:v>78.5</c:v>
                </c:pt>
                <c:pt idx="138">
                  <c:v>78.4</c:v>
                </c:pt>
                <c:pt idx="139">
                  <c:v>78.9</c:v>
                </c:pt>
                <c:pt idx="140">
                  <c:v>79.2</c:v>
                </c:pt>
                <c:pt idx="141">
                  <c:v>79.3</c:v>
                </c:pt>
                <c:pt idx="142">
                  <c:v>79.4</c:v>
                </c:pt>
                <c:pt idx="143">
                  <c:v>79.6</c:v>
                </c:pt>
                <c:pt idx="144">
                  <c:v>79.2</c:v>
                </c:pt>
                <c:pt idx="145">
                  <c:v>78.5</c:v>
                </c:pt>
                <c:pt idx="146">
                  <c:v>77.4</c:v>
                </c:pt>
                <c:pt idx="147">
                  <c:v>77.8</c:v>
                </c:pt>
                <c:pt idx="148">
                  <c:v>77.9</c:v>
                </c:pt>
                <c:pt idx="149">
                  <c:v>77.9</c:v>
                </c:pt>
                <c:pt idx="150">
                  <c:v>77.9</c:v>
                </c:pt>
              </c:numCache>
            </c:numRef>
          </c:xVal>
          <c:yVal>
            <c:numRef>
              <c:f>Data!$Z$569:$Z$719</c:f>
              <c:numCache>
                <c:ptCount val="151"/>
                <c:pt idx="0">
                  <c:v>224.1361607449868</c:v>
                </c:pt>
                <c:pt idx="1">
                  <c:v>224.9578866743102</c:v>
                </c:pt>
                <c:pt idx="2">
                  <c:v>228.24560378030867</c:v>
                </c:pt>
                <c:pt idx="3">
                  <c:v>264.49666446441057</c:v>
                </c:pt>
                <c:pt idx="4">
                  <c:v>297.5900683200714</c:v>
                </c:pt>
                <c:pt idx="5">
                  <c:v>343.3099220860323</c:v>
                </c:pt>
                <c:pt idx="6">
                  <c:v>386.76870398264225</c:v>
                </c:pt>
                <c:pt idx="7">
                  <c:v>416.98934483774144</c:v>
                </c:pt>
                <c:pt idx="8">
                  <c:v>433.82623497731754</c:v>
                </c:pt>
                <c:pt idx="9">
                  <c:v>476.06842278459254</c:v>
                </c:pt>
                <c:pt idx="10">
                  <c:v>498.11957818702575</c:v>
                </c:pt>
                <c:pt idx="11">
                  <c:v>531.3064957012539</c:v>
                </c:pt>
                <c:pt idx="12">
                  <c:v>559.4917009835835</c:v>
                </c:pt>
                <c:pt idx="13">
                  <c:v>582.6236929391374</c:v>
                </c:pt>
                <c:pt idx="14">
                  <c:v>614.4281105521948</c:v>
                </c:pt>
                <c:pt idx="15">
                  <c:v>641.1691602579328</c:v>
                </c:pt>
                <c:pt idx="16">
                  <c:v>660.1990571471013</c:v>
                </c:pt>
                <c:pt idx="17">
                  <c:v>685.3507385814471</c:v>
                </c:pt>
                <c:pt idx="18">
                  <c:v>714.9362615096703</c:v>
                </c:pt>
                <c:pt idx="19">
                  <c:v>744.6275694751308</c:v>
                </c:pt>
                <c:pt idx="20">
                  <c:v>760.3895825061993</c:v>
                </c:pt>
                <c:pt idx="21">
                  <c:v>791.123853092367</c:v>
                </c:pt>
                <c:pt idx="22">
                  <c:v>799.0453717754484</c:v>
                </c:pt>
                <c:pt idx="23">
                  <c:v>806.0930712199292</c:v>
                </c:pt>
                <c:pt idx="24">
                  <c:v>838.7667137106274</c:v>
                </c:pt>
                <c:pt idx="25">
                  <c:v>861.8037254629979</c:v>
                </c:pt>
                <c:pt idx="26">
                  <c:v>885.7946133765146</c:v>
                </c:pt>
                <c:pt idx="27">
                  <c:v>920.5709437754506</c:v>
                </c:pt>
                <c:pt idx="28">
                  <c:v>943.8363399933803</c:v>
                </c:pt>
                <c:pt idx="29">
                  <c:v>954.5962396161219</c:v>
                </c:pt>
                <c:pt idx="30">
                  <c:v>976.1579560394277</c:v>
                </c:pt>
                <c:pt idx="31">
                  <c:v>998.6777707092874</c:v>
                </c:pt>
                <c:pt idx="32">
                  <c:v>1014.0262038175603</c:v>
                </c:pt>
                <c:pt idx="33">
                  <c:v>1035.7429899695703</c:v>
                </c:pt>
                <c:pt idx="34">
                  <c:v>1058.4251984782545</c:v>
                </c:pt>
                <c:pt idx="35">
                  <c:v>1079.3476920527646</c:v>
                </c:pt>
                <c:pt idx="36">
                  <c:v>1077.5262506390125</c:v>
                </c:pt>
                <c:pt idx="37">
                  <c:v>1095.7586684850367</c:v>
                </c:pt>
                <c:pt idx="38">
                  <c:v>1122.2669842194566</c:v>
                </c:pt>
                <c:pt idx="39">
                  <c:v>1147.9417659822107</c:v>
                </c:pt>
                <c:pt idx="40">
                  <c:v>1159.889238336605</c:v>
                </c:pt>
                <c:pt idx="41">
                  <c:v>1173.696177235447</c:v>
                </c:pt>
                <c:pt idx="42">
                  <c:v>1190.2948640166167</c:v>
                </c:pt>
                <c:pt idx="43">
                  <c:v>1214.329472320705</c:v>
                </c:pt>
                <c:pt idx="44">
                  <c:v>1232.86508575786</c:v>
                </c:pt>
                <c:pt idx="45">
                  <c:v>1253.3021617615996</c:v>
                </c:pt>
                <c:pt idx="46">
                  <c:v>1276.587330325266</c:v>
                </c:pt>
                <c:pt idx="47">
                  <c:v>1300.8733696464838</c:v>
                </c:pt>
                <c:pt idx="48">
                  <c:v>1331.8005985879227</c:v>
                </c:pt>
                <c:pt idx="49">
                  <c:v>1347.7778739966734</c:v>
                </c:pt>
                <c:pt idx="50">
                  <c:v>1362.843443607277</c:v>
                </c:pt>
                <c:pt idx="51">
                  <c:v>1392.1109962210344</c:v>
                </c:pt>
                <c:pt idx="52">
                  <c:v>1414.8408043142508</c:v>
                </c:pt>
                <c:pt idx="53">
                  <c:v>1437.6329998821057</c:v>
                </c:pt>
                <c:pt idx="54">
                  <c:v>1447.148242554963</c:v>
                </c:pt>
                <c:pt idx="55">
                  <c:v>1446.1962274926423</c:v>
                </c:pt>
                <c:pt idx="56">
                  <c:v>1453.8154057971005</c:v>
                </c:pt>
                <c:pt idx="57">
                  <c:v>1469.0747671545732</c:v>
                </c:pt>
                <c:pt idx="58">
                  <c:v>1482.4497492462947</c:v>
                </c:pt>
                <c:pt idx="59">
                  <c:v>1503.5112004934613</c:v>
                </c:pt>
                <c:pt idx="60">
                  <c:v>1518.862241485966</c:v>
                </c:pt>
                <c:pt idx="61">
                  <c:v>1538.0910363975054</c:v>
                </c:pt>
                <c:pt idx="62">
                  <c:v>1571.8489431621097</c:v>
                </c:pt>
                <c:pt idx="63">
                  <c:v>1596.04603287511</c:v>
                </c:pt>
                <c:pt idx="64">
                  <c:v>1616.4262194402413</c:v>
                </c:pt>
                <c:pt idx="65">
                  <c:v>1627.1215508282662</c:v>
                </c:pt>
                <c:pt idx="66">
                  <c:v>1653.432279527909</c:v>
                </c:pt>
                <c:pt idx="67">
                  <c:v>1680.8058195520816</c:v>
                </c:pt>
                <c:pt idx="68">
                  <c:v>1695.5074192115994</c:v>
                </c:pt>
                <c:pt idx="69">
                  <c:v>1724.0045289833265</c:v>
                </c:pt>
                <c:pt idx="70">
                  <c:v>1744.7015878032907</c:v>
                </c:pt>
                <c:pt idx="71">
                  <c:v>1765.450361619618</c:v>
                </c:pt>
                <c:pt idx="72">
                  <c:v>1783.2763821439407</c:v>
                </c:pt>
                <c:pt idx="73">
                  <c:v>1802.1343447179438</c:v>
                </c:pt>
                <c:pt idx="74">
                  <c:v>1831.9975441485108</c:v>
                </c:pt>
                <c:pt idx="75">
                  <c:v>1854.965616220873</c:v>
                </c:pt>
                <c:pt idx="76">
                  <c:v>1853.9656822836064</c:v>
                </c:pt>
                <c:pt idx="77">
                  <c:v>1870.9809565217151</c:v>
                </c:pt>
                <c:pt idx="78">
                  <c:v>1909.1416419086077</c:v>
                </c:pt>
                <c:pt idx="79">
                  <c:v>1928.2879492886027</c:v>
                </c:pt>
                <c:pt idx="80">
                  <c:v>1953.547904801254</c:v>
                </c:pt>
                <c:pt idx="81">
                  <c:v>1964.686674240707</c:v>
                </c:pt>
                <c:pt idx="82">
                  <c:v>1979.9000245209809</c:v>
                </c:pt>
                <c:pt idx="83">
                  <c:v>2022.6462835945222</c:v>
                </c:pt>
                <c:pt idx="84">
                  <c:v>2041.0336849684545</c:v>
                </c:pt>
                <c:pt idx="85">
                  <c:v>2050.242676405521</c:v>
                </c:pt>
                <c:pt idx="86">
                  <c:v>2083.0687159286354</c:v>
                </c:pt>
                <c:pt idx="87">
                  <c:v>2102.6207512416768</c:v>
                </c:pt>
                <c:pt idx="88">
                  <c:v>2091.295541490197</c:v>
                </c:pt>
                <c:pt idx="89">
                  <c:v>2136.6893506886927</c:v>
                </c:pt>
                <c:pt idx="90">
                  <c:v>2162.592270725351</c:v>
                </c:pt>
                <c:pt idx="91">
                  <c:v>2184.413340506895</c:v>
                </c:pt>
                <c:pt idx="92">
                  <c:v>2178.1728957953646</c:v>
                </c:pt>
                <c:pt idx="93">
                  <c:v>2189.6172959144096</c:v>
                </c:pt>
                <c:pt idx="94">
                  <c:v>2231.3667622987496</c:v>
                </c:pt>
                <c:pt idx="95">
                  <c:v>2231.3667622987496</c:v>
                </c:pt>
                <c:pt idx="96">
                  <c:v>2247.0770867905385</c:v>
                </c:pt>
                <c:pt idx="97">
                  <c:v>2293.332917291029</c:v>
                </c:pt>
                <c:pt idx="98">
                  <c:v>2303.8816374240214</c:v>
                </c:pt>
                <c:pt idx="99">
                  <c:v>2298.6056023192823</c:v>
                </c:pt>
                <c:pt idx="100">
                  <c:v>2278.5871854598727</c:v>
                </c:pt>
                <c:pt idx="101">
                  <c:v>2278.5871854598727</c:v>
                </c:pt>
                <c:pt idx="102">
                  <c:v>2279.6395840889973</c:v>
                </c:pt>
                <c:pt idx="103">
                  <c:v>2295.4415895654365</c:v>
                </c:pt>
                <c:pt idx="104">
                  <c:v>2312.330272386066</c:v>
                </c:pt>
                <c:pt idx="105">
                  <c:v>2327.136098927883</c:v>
                </c:pt>
                <c:pt idx="106">
                  <c:v>2365.3298866378</c:v>
                </c:pt>
                <c:pt idx="107">
                  <c:v>2374.905845460289</c:v>
                </c:pt>
                <c:pt idx="108">
                  <c:v>2373.8413045483767</c:v>
                </c:pt>
                <c:pt idx="109">
                  <c:v>2388.7573105101965</c:v>
                </c:pt>
                <c:pt idx="110">
                  <c:v>2404.768533489817</c:v>
                </c:pt>
                <c:pt idx="111">
                  <c:v>2427.23623756694</c:v>
                </c:pt>
                <c:pt idx="112">
                  <c:v>2456.212898575115</c:v>
                </c:pt>
                <c:pt idx="113">
                  <c:v>2434.7390014983166</c:v>
                </c:pt>
                <c:pt idx="114">
                  <c:v>2435.811378509169</c:v>
                </c:pt>
                <c:pt idx="115">
                  <c:v>2451.9136743672525</c:v>
                </c:pt>
                <c:pt idx="116">
                  <c:v>2461.590060824783</c:v>
                </c:pt>
                <c:pt idx="117">
                  <c:v>2499.328007749011</c:v>
                </c:pt>
                <c:pt idx="118">
                  <c:v>2532.8968729895714</c:v>
                </c:pt>
                <c:pt idx="119">
                  <c:v>2545.927791900607</c:v>
                </c:pt>
                <c:pt idx="120">
                  <c:v>2557.8907911659016</c:v>
                </c:pt>
                <c:pt idx="121">
                  <c:v>2581.8686172739845</c:v>
                </c:pt>
                <c:pt idx="122">
                  <c:v>2617.9656767202787</c:v>
                </c:pt>
                <c:pt idx="123">
                  <c:v>2607.010594165681</c:v>
                </c:pt>
                <c:pt idx="124">
                  <c:v>2594.976672674602</c:v>
                </c:pt>
                <c:pt idx="125">
                  <c:v>2602.6326046761096</c:v>
                </c:pt>
                <c:pt idx="126">
                  <c:v>2604.821310901748</c:v>
                </c:pt>
                <c:pt idx="127">
                  <c:v>2622.351759680827</c:v>
                </c:pt>
                <c:pt idx="128">
                  <c:v>2642.1178526814283</c:v>
                </c:pt>
                <c:pt idx="129">
                  <c:v>2655.3214352252444</c:v>
                </c:pt>
                <c:pt idx="130">
                  <c:v>2686.2116845329883</c:v>
                </c:pt>
                <c:pt idx="131">
                  <c:v>2707.238560040395</c:v>
                </c:pt>
                <c:pt idx="132">
                  <c:v>2714.998744785652</c:v>
                </c:pt>
                <c:pt idx="133">
                  <c:v>2751.680471695254</c:v>
                </c:pt>
                <c:pt idx="134">
                  <c:v>2773.990940172367</c:v>
                </c:pt>
                <c:pt idx="135">
                  <c:v>2763.943810849899</c:v>
                </c:pt>
                <c:pt idx="136">
                  <c:v>2772.8739919734944</c:v>
                </c:pt>
                <c:pt idx="137">
                  <c:v>2766.175455951211</c:v>
                </c:pt>
                <c:pt idx="138">
                  <c:v>2797.4816244995136</c:v>
                </c:pt>
                <c:pt idx="139">
                  <c:v>2827.781906384773</c:v>
                </c:pt>
                <c:pt idx="140">
                  <c:v>2850.2980573058912</c:v>
                </c:pt>
                <c:pt idx="141">
                  <c:v>2862.7080134355965</c:v>
                </c:pt>
                <c:pt idx="142">
                  <c:v>2895.5143485635053</c:v>
                </c:pt>
                <c:pt idx="143">
                  <c:v>2907.9921140547976</c:v>
                </c:pt>
                <c:pt idx="144">
                  <c:v>2906.8569966486157</c:v>
                </c:pt>
                <c:pt idx="145">
                  <c:v>2904.587227228443</c:v>
                </c:pt>
                <c:pt idx="146">
                  <c:v>2934.142732169279</c:v>
                </c:pt>
                <c:pt idx="147">
                  <c:v>2930.727108056407</c:v>
                </c:pt>
                <c:pt idx="148">
                  <c:v>2982.1095768104997</c:v>
                </c:pt>
                <c:pt idx="149">
                  <c:v>2970.6637426455018</c:v>
                </c:pt>
                <c:pt idx="150">
                  <c:v>2988.9846576823156</c:v>
                </c:pt>
              </c:numCache>
            </c:numRef>
          </c:yVal>
          <c:smooth val="0"/>
        </c:ser>
        <c:axId val="11234516"/>
        <c:axId val="34001781"/>
      </c:scatterChart>
      <c:valAx>
        <c:axId val="112345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001781"/>
        <c:crosses val="autoZero"/>
        <c:crossBetween val="midCat"/>
        <c:dispUnits/>
      </c:valAx>
      <c:valAx>
        <c:axId val="3400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34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1358-1424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Data!$Q$569:$Q$719</c:f>
              <c:numCache>
                <c:ptCount val="151"/>
                <c:pt idx="0">
                  <c:v>49.5</c:v>
                </c:pt>
                <c:pt idx="1">
                  <c:v>48.5</c:v>
                </c:pt>
                <c:pt idx="2">
                  <c:v>54.5</c:v>
                </c:pt>
                <c:pt idx="3">
                  <c:v>48.1</c:v>
                </c:pt>
                <c:pt idx="4">
                  <c:v>48.9</c:v>
                </c:pt>
                <c:pt idx="5">
                  <c:v>39.7</c:v>
                </c:pt>
                <c:pt idx="6">
                  <c:v>43.2</c:v>
                </c:pt>
                <c:pt idx="7">
                  <c:v>42.7</c:v>
                </c:pt>
                <c:pt idx="8">
                  <c:v>52.6</c:v>
                </c:pt>
                <c:pt idx="9">
                  <c:v>54.9</c:v>
                </c:pt>
                <c:pt idx="10">
                  <c:v>61</c:v>
                </c:pt>
                <c:pt idx="11">
                  <c:v>60.6</c:v>
                </c:pt>
                <c:pt idx="12">
                  <c:v>66.8</c:v>
                </c:pt>
                <c:pt idx="13">
                  <c:v>64.9</c:v>
                </c:pt>
                <c:pt idx="14">
                  <c:v>69.4</c:v>
                </c:pt>
                <c:pt idx="15">
                  <c:v>66.9</c:v>
                </c:pt>
                <c:pt idx="16">
                  <c:v>69.9</c:v>
                </c:pt>
                <c:pt idx="17">
                  <c:v>67.8</c:v>
                </c:pt>
                <c:pt idx="18">
                  <c:v>71.9</c:v>
                </c:pt>
                <c:pt idx="19">
                  <c:v>68.3</c:v>
                </c:pt>
                <c:pt idx="20">
                  <c:v>72.5</c:v>
                </c:pt>
                <c:pt idx="21">
                  <c:v>70.9</c:v>
                </c:pt>
                <c:pt idx="22">
                  <c:v>77.3</c:v>
                </c:pt>
                <c:pt idx="23">
                  <c:v>75.1</c:v>
                </c:pt>
                <c:pt idx="24">
                  <c:v>77</c:v>
                </c:pt>
                <c:pt idx="25">
                  <c:v>72.9</c:v>
                </c:pt>
                <c:pt idx="26">
                  <c:v>74.9</c:v>
                </c:pt>
                <c:pt idx="27">
                  <c:v>69.9</c:v>
                </c:pt>
                <c:pt idx="28">
                  <c:v>73.4</c:v>
                </c:pt>
                <c:pt idx="29">
                  <c:v>69</c:v>
                </c:pt>
                <c:pt idx="30">
                  <c:v>73.5</c:v>
                </c:pt>
                <c:pt idx="31">
                  <c:v>70.5</c:v>
                </c:pt>
                <c:pt idx="32">
                  <c:v>73.9</c:v>
                </c:pt>
                <c:pt idx="33">
                  <c:v>71.7</c:v>
                </c:pt>
                <c:pt idx="34">
                  <c:v>76.5</c:v>
                </c:pt>
                <c:pt idx="35">
                  <c:v>70.4</c:v>
                </c:pt>
                <c:pt idx="36">
                  <c:v>72.5</c:v>
                </c:pt>
                <c:pt idx="37">
                  <c:v>69.3</c:v>
                </c:pt>
                <c:pt idx="38">
                  <c:v>73.4</c:v>
                </c:pt>
                <c:pt idx="39">
                  <c:v>69.4</c:v>
                </c:pt>
                <c:pt idx="40">
                  <c:v>74.5</c:v>
                </c:pt>
                <c:pt idx="41">
                  <c:v>72.4</c:v>
                </c:pt>
                <c:pt idx="42">
                  <c:v>77.3</c:v>
                </c:pt>
                <c:pt idx="43">
                  <c:v>76.7</c:v>
                </c:pt>
                <c:pt idx="44">
                  <c:v>80.4</c:v>
                </c:pt>
                <c:pt idx="45">
                  <c:v>76.4</c:v>
                </c:pt>
                <c:pt idx="46">
                  <c:v>80.4</c:v>
                </c:pt>
                <c:pt idx="47">
                  <c:v>77.4</c:v>
                </c:pt>
                <c:pt idx="48">
                  <c:v>79.9</c:v>
                </c:pt>
                <c:pt idx="49">
                  <c:v>73.3</c:v>
                </c:pt>
                <c:pt idx="50">
                  <c:v>77.4</c:v>
                </c:pt>
                <c:pt idx="51">
                  <c:v>82.9</c:v>
                </c:pt>
                <c:pt idx="52">
                  <c:v>87.7</c:v>
                </c:pt>
                <c:pt idx="53">
                  <c:v>72.9</c:v>
                </c:pt>
                <c:pt idx="54">
                  <c:v>76.5</c:v>
                </c:pt>
                <c:pt idx="55">
                  <c:v>71.9</c:v>
                </c:pt>
                <c:pt idx="56">
                  <c:v>76.4</c:v>
                </c:pt>
                <c:pt idx="57">
                  <c:v>74.4</c:v>
                </c:pt>
                <c:pt idx="58">
                  <c:v>79.6</c:v>
                </c:pt>
                <c:pt idx="59">
                  <c:v>77.7</c:v>
                </c:pt>
                <c:pt idx="60">
                  <c:v>81.4</c:v>
                </c:pt>
                <c:pt idx="61">
                  <c:v>76.4</c:v>
                </c:pt>
                <c:pt idx="62">
                  <c:v>79.2</c:v>
                </c:pt>
                <c:pt idx="63">
                  <c:v>72.8</c:v>
                </c:pt>
                <c:pt idx="64">
                  <c:v>77.4</c:v>
                </c:pt>
                <c:pt idx="65">
                  <c:v>72</c:v>
                </c:pt>
                <c:pt idx="66">
                  <c:v>76.9</c:v>
                </c:pt>
                <c:pt idx="67">
                  <c:v>72.9</c:v>
                </c:pt>
                <c:pt idx="68">
                  <c:v>76.9</c:v>
                </c:pt>
                <c:pt idx="69">
                  <c:v>72.2</c:v>
                </c:pt>
                <c:pt idx="70">
                  <c:v>76.4</c:v>
                </c:pt>
                <c:pt idx="71">
                  <c:v>72.4</c:v>
                </c:pt>
                <c:pt idx="72">
                  <c:v>75.7</c:v>
                </c:pt>
                <c:pt idx="73">
                  <c:v>69</c:v>
                </c:pt>
                <c:pt idx="74">
                  <c:v>78.9</c:v>
                </c:pt>
                <c:pt idx="75">
                  <c:v>74.4</c:v>
                </c:pt>
                <c:pt idx="76">
                  <c:v>77.8</c:v>
                </c:pt>
                <c:pt idx="77">
                  <c:v>74.8</c:v>
                </c:pt>
                <c:pt idx="78">
                  <c:v>83.9</c:v>
                </c:pt>
                <c:pt idx="79">
                  <c:v>77.4</c:v>
                </c:pt>
                <c:pt idx="80">
                  <c:v>77.8</c:v>
                </c:pt>
                <c:pt idx="81">
                  <c:v>75.8</c:v>
                </c:pt>
                <c:pt idx="82">
                  <c:v>77.4</c:v>
                </c:pt>
                <c:pt idx="83">
                  <c:v>73.8</c:v>
                </c:pt>
                <c:pt idx="84">
                  <c:v>78.5</c:v>
                </c:pt>
                <c:pt idx="85">
                  <c:v>74.8</c:v>
                </c:pt>
                <c:pt idx="86">
                  <c:v>77.8</c:v>
                </c:pt>
                <c:pt idx="87">
                  <c:v>74.3</c:v>
                </c:pt>
                <c:pt idx="88">
                  <c:v>78.9</c:v>
                </c:pt>
                <c:pt idx="89">
                  <c:v>74.9</c:v>
                </c:pt>
                <c:pt idx="90">
                  <c:v>79.9</c:v>
                </c:pt>
                <c:pt idx="91">
                  <c:v>73.3</c:v>
                </c:pt>
                <c:pt idx="92">
                  <c:v>77.9</c:v>
                </c:pt>
                <c:pt idx="93">
                  <c:v>76.4</c:v>
                </c:pt>
                <c:pt idx="94">
                  <c:v>81.4</c:v>
                </c:pt>
                <c:pt idx="95">
                  <c:v>76.2</c:v>
                </c:pt>
                <c:pt idx="96">
                  <c:v>81.3</c:v>
                </c:pt>
                <c:pt idx="97">
                  <c:v>78.4</c:v>
                </c:pt>
                <c:pt idx="98">
                  <c:v>82.5</c:v>
                </c:pt>
                <c:pt idx="99">
                  <c:v>76</c:v>
                </c:pt>
                <c:pt idx="100">
                  <c:v>80.3</c:v>
                </c:pt>
                <c:pt idx="101">
                  <c:v>79.1</c:v>
                </c:pt>
                <c:pt idx="102">
                  <c:v>84.6</c:v>
                </c:pt>
                <c:pt idx="103">
                  <c:v>80.9</c:v>
                </c:pt>
                <c:pt idx="104">
                  <c:v>86.7</c:v>
                </c:pt>
                <c:pt idx="105">
                  <c:v>78.9</c:v>
                </c:pt>
                <c:pt idx="106">
                  <c:v>83.4</c:v>
                </c:pt>
                <c:pt idx="107">
                  <c:v>78.1</c:v>
                </c:pt>
                <c:pt idx="108">
                  <c:v>81.4</c:v>
                </c:pt>
                <c:pt idx="109">
                  <c:v>77.5</c:v>
                </c:pt>
                <c:pt idx="110">
                  <c:v>82.6</c:v>
                </c:pt>
                <c:pt idx="111">
                  <c:v>78.8</c:v>
                </c:pt>
                <c:pt idx="112">
                  <c:v>84.7</c:v>
                </c:pt>
                <c:pt idx="113">
                  <c:v>78.7</c:v>
                </c:pt>
                <c:pt idx="114">
                  <c:v>81.2</c:v>
                </c:pt>
                <c:pt idx="115">
                  <c:v>77.4</c:v>
                </c:pt>
                <c:pt idx="116">
                  <c:v>84.2</c:v>
                </c:pt>
                <c:pt idx="117">
                  <c:v>79.4</c:v>
                </c:pt>
                <c:pt idx="118">
                  <c:v>82.8</c:v>
                </c:pt>
                <c:pt idx="119">
                  <c:v>75.9</c:v>
                </c:pt>
                <c:pt idx="120">
                  <c:v>80.6</c:v>
                </c:pt>
                <c:pt idx="121">
                  <c:v>76.4</c:v>
                </c:pt>
                <c:pt idx="122">
                  <c:v>81.8</c:v>
                </c:pt>
                <c:pt idx="123">
                  <c:v>75.4</c:v>
                </c:pt>
                <c:pt idx="124">
                  <c:v>78.8</c:v>
                </c:pt>
                <c:pt idx="125">
                  <c:v>75.8</c:v>
                </c:pt>
                <c:pt idx="126">
                  <c:v>81.8</c:v>
                </c:pt>
                <c:pt idx="127">
                  <c:v>80.9</c:v>
                </c:pt>
                <c:pt idx="128">
                  <c:v>84.1</c:v>
                </c:pt>
                <c:pt idx="129">
                  <c:v>79.3</c:v>
                </c:pt>
                <c:pt idx="130">
                  <c:v>84.9</c:v>
                </c:pt>
                <c:pt idx="131">
                  <c:v>78.9</c:v>
                </c:pt>
                <c:pt idx="132">
                  <c:v>82.4</c:v>
                </c:pt>
                <c:pt idx="133">
                  <c:v>75.9</c:v>
                </c:pt>
                <c:pt idx="134">
                  <c:v>79.8</c:v>
                </c:pt>
                <c:pt idx="135">
                  <c:v>73.9</c:v>
                </c:pt>
                <c:pt idx="136">
                  <c:v>78.4</c:v>
                </c:pt>
                <c:pt idx="137">
                  <c:v>76.4</c:v>
                </c:pt>
                <c:pt idx="138">
                  <c:v>80.8</c:v>
                </c:pt>
                <c:pt idx="139">
                  <c:v>76.3</c:v>
                </c:pt>
                <c:pt idx="140">
                  <c:v>79.3</c:v>
                </c:pt>
                <c:pt idx="141">
                  <c:v>75.5</c:v>
                </c:pt>
                <c:pt idx="142">
                  <c:v>80.4</c:v>
                </c:pt>
                <c:pt idx="143">
                  <c:v>70.9</c:v>
                </c:pt>
                <c:pt idx="144">
                  <c:v>73.6</c:v>
                </c:pt>
                <c:pt idx="145">
                  <c:v>69.7</c:v>
                </c:pt>
                <c:pt idx="146">
                  <c:v>73.9</c:v>
                </c:pt>
                <c:pt idx="147">
                  <c:v>70.8</c:v>
                </c:pt>
                <c:pt idx="148">
                  <c:v>73.4</c:v>
                </c:pt>
                <c:pt idx="149">
                  <c:v>67.9</c:v>
                </c:pt>
                <c:pt idx="150">
                  <c:v>69.7</c:v>
                </c:pt>
              </c:numCache>
            </c:numRef>
          </c:xVal>
          <c:yVal>
            <c:numRef>
              <c:f>Data!$Z$569:$Z$719</c:f>
              <c:numCache>
                <c:ptCount val="151"/>
                <c:pt idx="0">
                  <c:v>224.1361607449868</c:v>
                </c:pt>
                <c:pt idx="1">
                  <c:v>224.9578866743102</c:v>
                </c:pt>
                <c:pt idx="2">
                  <c:v>228.24560378030867</c:v>
                </c:pt>
                <c:pt idx="3">
                  <c:v>264.49666446441057</c:v>
                </c:pt>
                <c:pt idx="4">
                  <c:v>297.5900683200714</c:v>
                </c:pt>
                <c:pt idx="5">
                  <c:v>343.3099220860323</c:v>
                </c:pt>
                <c:pt idx="6">
                  <c:v>386.76870398264225</c:v>
                </c:pt>
                <c:pt idx="7">
                  <c:v>416.98934483774144</c:v>
                </c:pt>
                <c:pt idx="8">
                  <c:v>433.82623497731754</c:v>
                </c:pt>
                <c:pt idx="9">
                  <c:v>476.06842278459254</c:v>
                </c:pt>
                <c:pt idx="10">
                  <c:v>498.11957818702575</c:v>
                </c:pt>
                <c:pt idx="11">
                  <c:v>531.3064957012539</c:v>
                </c:pt>
                <c:pt idx="12">
                  <c:v>559.4917009835835</c:v>
                </c:pt>
                <c:pt idx="13">
                  <c:v>582.6236929391374</c:v>
                </c:pt>
                <c:pt idx="14">
                  <c:v>614.4281105521948</c:v>
                </c:pt>
                <c:pt idx="15">
                  <c:v>641.1691602579328</c:v>
                </c:pt>
                <c:pt idx="16">
                  <c:v>660.1990571471013</c:v>
                </c:pt>
                <c:pt idx="17">
                  <c:v>685.3507385814471</c:v>
                </c:pt>
                <c:pt idx="18">
                  <c:v>714.9362615096703</c:v>
                </c:pt>
                <c:pt idx="19">
                  <c:v>744.6275694751308</c:v>
                </c:pt>
                <c:pt idx="20">
                  <c:v>760.3895825061993</c:v>
                </c:pt>
                <c:pt idx="21">
                  <c:v>791.123853092367</c:v>
                </c:pt>
                <c:pt idx="22">
                  <c:v>799.0453717754484</c:v>
                </c:pt>
                <c:pt idx="23">
                  <c:v>806.0930712199292</c:v>
                </c:pt>
                <c:pt idx="24">
                  <c:v>838.7667137106274</c:v>
                </c:pt>
                <c:pt idx="25">
                  <c:v>861.8037254629979</c:v>
                </c:pt>
                <c:pt idx="26">
                  <c:v>885.7946133765146</c:v>
                </c:pt>
                <c:pt idx="27">
                  <c:v>920.5709437754506</c:v>
                </c:pt>
                <c:pt idx="28">
                  <c:v>943.8363399933803</c:v>
                </c:pt>
                <c:pt idx="29">
                  <c:v>954.5962396161219</c:v>
                </c:pt>
                <c:pt idx="30">
                  <c:v>976.1579560394277</c:v>
                </c:pt>
                <c:pt idx="31">
                  <c:v>998.6777707092874</c:v>
                </c:pt>
                <c:pt idx="32">
                  <c:v>1014.0262038175603</c:v>
                </c:pt>
                <c:pt idx="33">
                  <c:v>1035.7429899695703</c:v>
                </c:pt>
                <c:pt idx="34">
                  <c:v>1058.4251984782545</c:v>
                </c:pt>
                <c:pt idx="35">
                  <c:v>1079.3476920527646</c:v>
                </c:pt>
                <c:pt idx="36">
                  <c:v>1077.5262506390125</c:v>
                </c:pt>
                <c:pt idx="37">
                  <c:v>1095.7586684850367</c:v>
                </c:pt>
                <c:pt idx="38">
                  <c:v>1122.2669842194566</c:v>
                </c:pt>
                <c:pt idx="39">
                  <c:v>1147.9417659822107</c:v>
                </c:pt>
                <c:pt idx="40">
                  <c:v>1159.889238336605</c:v>
                </c:pt>
                <c:pt idx="41">
                  <c:v>1173.696177235447</c:v>
                </c:pt>
                <c:pt idx="42">
                  <c:v>1190.2948640166167</c:v>
                </c:pt>
                <c:pt idx="43">
                  <c:v>1214.329472320705</c:v>
                </c:pt>
                <c:pt idx="44">
                  <c:v>1232.86508575786</c:v>
                </c:pt>
                <c:pt idx="45">
                  <c:v>1253.3021617615996</c:v>
                </c:pt>
                <c:pt idx="46">
                  <c:v>1276.587330325266</c:v>
                </c:pt>
                <c:pt idx="47">
                  <c:v>1300.8733696464838</c:v>
                </c:pt>
                <c:pt idx="48">
                  <c:v>1331.8005985879227</c:v>
                </c:pt>
                <c:pt idx="49">
                  <c:v>1347.7778739966734</c:v>
                </c:pt>
                <c:pt idx="50">
                  <c:v>1362.843443607277</c:v>
                </c:pt>
                <c:pt idx="51">
                  <c:v>1392.1109962210344</c:v>
                </c:pt>
                <c:pt idx="52">
                  <c:v>1414.8408043142508</c:v>
                </c:pt>
                <c:pt idx="53">
                  <c:v>1437.6329998821057</c:v>
                </c:pt>
                <c:pt idx="54">
                  <c:v>1447.148242554963</c:v>
                </c:pt>
                <c:pt idx="55">
                  <c:v>1446.1962274926423</c:v>
                </c:pt>
                <c:pt idx="56">
                  <c:v>1453.8154057971005</c:v>
                </c:pt>
                <c:pt idx="57">
                  <c:v>1469.0747671545732</c:v>
                </c:pt>
                <c:pt idx="58">
                  <c:v>1482.4497492462947</c:v>
                </c:pt>
                <c:pt idx="59">
                  <c:v>1503.5112004934613</c:v>
                </c:pt>
                <c:pt idx="60">
                  <c:v>1518.862241485966</c:v>
                </c:pt>
                <c:pt idx="61">
                  <c:v>1538.0910363975054</c:v>
                </c:pt>
                <c:pt idx="62">
                  <c:v>1571.8489431621097</c:v>
                </c:pt>
                <c:pt idx="63">
                  <c:v>1596.04603287511</c:v>
                </c:pt>
                <c:pt idx="64">
                  <c:v>1616.4262194402413</c:v>
                </c:pt>
                <c:pt idx="65">
                  <c:v>1627.1215508282662</c:v>
                </c:pt>
                <c:pt idx="66">
                  <c:v>1653.432279527909</c:v>
                </c:pt>
                <c:pt idx="67">
                  <c:v>1680.8058195520816</c:v>
                </c:pt>
                <c:pt idx="68">
                  <c:v>1695.5074192115994</c:v>
                </c:pt>
                <c:pt idx="69">
                  <c:v>1724.0045289833265</c:v>
                </c:pt>
                <c:pt idx="70">
                  <c:v>1744.7015878032907</c:v>
                </c:pt>
                <c:pt idx="71">
                  <c:v>1765.450361619618</c:v>
                </c:pt>
                <c:pt idx="72">
                  <c:v>1783.2763821439407</c:v>
                </c:pt>
                <c:pt idx="73">
                  <c:v>1802.1343447179438</c:v>
                </c:pt>
                <c:pt idx="74">
                  <c:v>1831.9975441485108</c:v>
                </c:pt>
                <c:pt idx="75">
                  <c:v>1854.965616220873</c:v>
                </c:pt>
                <c:pt idx="76">
                  <c:v>1853.9656822836064</c:v>
                </c:pt>
                <c:pt idx="77">
                  <c:v>1870.9809565217151</c:v>
                </c:pt>
                <c:pt idx="78">
                  <c:v>1909.1416419086077</c:v>
                </c:pt>
                <c:pt idx="79">
                  <c:v>1928.2879492886027</c:v>
                </c:pt>
                <c:pt idx="80">
                  <c:v>1953.547904801254</c:v>
                </c:pt>
                <c:pt idx="81">
                  <c:v>1964.686674240707</c:v>
                </c:pt>
                <c:pt idx="82">
                  <c:v>1979.9000245209809</c:v>
                </c:pt>
                <c:pt idx="83">
                  <c:v>2022.6462835945222</c:v>
                </c:pt>
                <c:pt idx="84">
                  <c:v>2041.0336849684545</c:v>
                </c:pt>
                <c:pt idx="85">
                  <c:v>2050.242676405521</c:v>
                </c:pt>
                <c:pt idx="86">
                  <c:v>2083.0687159286354</c:v>
                </c:pt>
                <c:pt idx="87">
                  <c:v>2102.6207512416768</c:v>
                </c:pt>
                <c:pt idx="88">
                  <c:v>2091.295541490197</c:v>
                </c:pt>
                <c:pt idx="89">
                  <c:v>2136.6893506886927</c:v>
                </c:pt>
                <c:pt idx="90">
                  <c:v>2162.592270725351</c:v>
                </c:pt>
                <c:pt idx="91">
                  <c:v>2184.413340506895</c:v>
                </c:pt>
                <c:pt idx="92">
                  <c:v>2178.1728957953646</c:v>
                </c:pt>
                <c:pt idx="93">
                  <c:v>2189.6172959144096</c:v>
                </c:pt>
                <c:pt idx="94">
                  <c:v>2231.3667622987496</c:v>
                </c:pt>
                <c:pt idx="95">
                  <c:v>2231.3667622987496</c:v>
                </c:pt>
                <c:pt idx="96">
                  <c:v>2247.0770867905385</c:v>
                </c:pt>
                <c:pt idx="97">
                  <c:v>2293.332917291029</c:v>
                </c:pt>
                <c:pt idx="98">
                  <c:v>2303.8816374240214</c:v>
                </c:pt>
                <c:pt idx="99">
                  <c:v>2298.6056023192823</c:v>
                </c:pt>
                <c:pt idx="100">
                  <c:v>2278.5871854598727</c:v>
                </c:pt>
                <c:pt idx="101">
                  <c:v>2278.5871854598727</c:v>
                </c:pt>
                <c:pt idx="102">
                  <c:v>2279.6395840889973</c:v>
                </c:pt>
                <c:pt idx="103">
                  <c:v>2295.4415895654365</c:v>
                </c:pt>
                <c:pt idx="104">
                  <c:v>2312.330272386066</c:v>
                </c:pt>
                <c:pt idx="105">
                  <c:v>2327.136098927883</c:v>
                </c:pt>
                <c:pt idx="106">
                  <c:v>2365.3298866378</c:v>
                </c:pt>
                <c:pt idx="107">
                  <c:v>2374.905845460289</c:v>
                </c:pt>
                <c:pt idx="108">
                  <c:v>2373.8413045483767</c:v>
                </c:pt>
                <c:pt idx="109">
                  <c:v>2388.7573105101965</c:v>
                </c:pt>
                <c:pt idx="110">
                  <c:v>2404.768533489817</c:v>
                </c:pt>
                <c:pt idx="111">
                  <c:v>2427.23623756694</c:v>
                </c:pt>
                <c:pt idx="112">
                  <c:v>2456.212898575115</c:v>
                </c:pt>
                <c:pt idx="113">
                  <c:v>2434.7390014983166</c:v>
                </c:pt>
                <c:pt idx="114">
                  <c:v>2435.811378509169</c:v>
                </c:pt>
                <c:pt idx="115">
                  <c:v>2451.9136743672525</c:v>
                </c:pt>
                <c:pt idx="116">
                  <c:v>2461.590060824783</c:v>
                </c:pt>
                <c:pt idx="117">
                  <c:v>2499.328007749011</c:v>
                </c:pt>
                <c:pt idx="118">
                  <c:v>2532.8968729895714</c:v>
                </c:pt>
                <c:pt idx="119">
                  <c:v>2545.927791900607</c:v>
                </c:pt>
                <c:pt idx="120">
                  <c:v>2557.8907911659016</c:v>
                </c:pt>
                <c:pt idx="121">
                  <c:v>2581.8686172739845</c:v>
                </c:pt>
                <c:pt idx="122">
                  <c:v>2617.9656767202787</c:v>
                </c:pt>
                <c:pt idx="123">
                  <c:v>2607.010594165681</c:v>
                </c:pt>
                <c:pt idx="124">
                  <c:v>2594.976672674602</c:v>
                </c:pt>
                <c:pt idx="125">
                  <c:v>2602.6326046761096</c:v>
                </c:pt>
                <c:pt idx="126">
                  <c:v>2604.821310901748</c:v>
                </c:pt>
                <c:pt idx="127">
                  <c:v>2622.351759680827</c:v>
                </c:pt>
                <c:pt idx="128">
                  <c:v>2642.1178526814283</c:v>
                </c:pt>
                <c:pt idx="129">
                  <c:v>2655.3214352252444</c:v>
                </c:pt>
                <c:pt idx="130">
                  <c:v>2686.2116845329883</c:v>
                </c:pt>
                <c:pt idx="131">
                  <c:v>2707.238560040395</c:v>
                </c:pt>
                <c:pt idx="132">
                  <c:v>2714.998744785652</c:v>
                </c:pt>
                <c:pt idx="133">
                  <c:v>2751.680471695254</c:v>
                </c:pt>
                <c:pt idx="134">
                  <c:v>2773.990940172367</c:v>
                </c:pt>
                <c:pt idx="135">
                  <c:v>2763.943810849899</c:v>
                </c:pt>
                <c:pt idx="136">
                  <c:v>2772.8739919734944</c:v>
                </c:pt>
                <c:pt idx="137">
                  <c:v>2766.175455951211</c:v>
                </c:pt>
                <c:pt idx="138">
                  <c:v>2797.4816244995136</c:v>
                </c:pt>
                <c:pt idx="139">
                  <c:v>2827.781906384773</c:v>
                </c:pt>
                <c:pt idx="140">
                  <c:v>2850.2980573058912</c:v>
                </c:pt>
                <c:pt idx="141">
                  <c:v>2862.7080134355965</c:v>
                </c:pt>
                <c:pt idx="142">
                  <c:v>2895.5143485635053</c:v>
                </c:pt>
                <c:pt idx="143">
                  <c:v>2907.9921140547976</c:v>
                </c:pt>
                <c:pt idx="144">
                  <c:v>2906.8569966486157</c:v>
                </c:pt>
                <c:pt idx="145">
                  <c:v>2904.587227228443</c:v>
                </c:pt>
                <c:pt idx="146">
                  <c:v>2934.142732169279</c:v>
                </c:pt>
                <c:pt idx="147">
                  <c:v>2930.727108056407</c:v>
                </c:pt>
                <c:pt idx="148">
                  <c:v>2982.1095768104997</c:v>
                </c:pt>
                <c:pt idx="149">
                  <c:v>2970.6637426455018</c:v>
                </c:pt>
                <c:pt idx="150">
                  <c:v>2988.9846576823156</c:v>
                </c:pt>
              </c:numCache>
            </c:numRef>
          </c:yVal>
          <c:smooth val="0"/>
        </c:ser>
        <c:axId val="37580574"/>
        <c:axId val="2680847"/>
      </c:scatterChart>
      <c:val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80847"/>
        <c:crosses val="autoZero"/>
        <c:crossBetween val="midCat"/>
        <c:dispUnits/>
      </c:valAx>
      <c:valAx>
        <c:axId val="268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80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1358-1424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Data!$U$569:$U$719</c:f>
              <c:numCache>
                <c:ptCount val="151"/>
                <c:pt idx="0">
                  <c:v>612.0126666666666</c:v>
                </c:pt>
                <c:pt idx="1">
                  <c:v>716.6931666666668</c:v>
                </c:pt>
                <c:pt idx="2">
                  <c:v>786.384</c:v>
                </c:pt>
                <c:pt idx="3">
                  <c:v>864.8249999999999</c:v>
                </c:pt>
                <c:pt idx="4">
                  <c:v>978.2554999999999</c:v>
                </c:pt>
                <c:pt idx="5">
                  <c:v>1179.1858333333332</c:v>
                </c:pt>
                <c:pt idx="6">
                  <c:v>1450.126833333333</c:v>
                </c:pt>
                <c:pt idx="7">
                  <c:v>1694.8176666666666</c:v>
                </c:pt>
                <c:pt idx="8">
                  <c:v>1895.7481666666665</c:v>
                </c:pt>
                <c:pt idx="9">
                  <c:v>2044.1785</c:v>
                </c:pt>
                <c:pt idx="10">
                  <c:v>2140.1193333333335</c:v>
                </c:pt>
                <c:pt idx="11">
                  <c:v>2078.5603333333333</c:v>
                </c:pt>
                <c:pt idx="12">
                  <c:v>1894.4906666666666</c:v>
                </c:pt>
                <c:pt idx="13">
                  <c:v>1684.1711666666667</c:v>
                </c:pt>
                <c:pt idx="14">
                  <c:v>1438.862</c:v>
                </c:pt>
                <c:pt idx="15">
                  <c:v>1202.303</c:v>
                </c:pt>
                <c:pt idx="16">
                  <c:v>974.4834999999999</c:v>
                </c:pt>
                <c:pt idx="17">
                  <c:v>790.4140000000001</c:v>
                </c:pt>
                <c:pt idx="18">
                  <c:v>685.1049999999999</c:v>
                </c:pt>
                <c:pt idx="19">
                  <c:v>527.2906666666667</c:v>
                </c:pt>
                <c:pt idx="20">
                  <c:v>483.2211666666667</c:v>
                </c:pt>
                <c:pt idx="21">
                  <c:v>447.9068333333333</c:v>
                </c:pt>
                <c:pt idx="22">
                  <c:v>403.8476666666667</c:v>
                </c:pt>
                <c:pt idx="23">
                  <c:v>377.28333333333336</c:v>
                </c:pt>
                <c:pt idx="24">
                  <c:v>350.7136666666667</c:v>
                </c:pt>
                <c:pt idx="25">
                  <c:v>359.1544999999999</c:v>
                </c:pt>
                <c:pt idx="26">
                  <c:v>323.8453333333333</c:v>
                </c:pt>
                <c:pt idx="27">
                  <c:v>306.0256666666666</c:v>
                </c:pt>
                <c:pt idx="28">
                  <c:v>296.95616666666666</c:v>
                </c:pt>
                <c:pt idx="29">
                  <c:v>322.897</c:v>
                </c:pt>
                <c:pt idx="30">
                  <c:v>305.08799999999997</c:v>
                </c:pt>
                <c:pt idx="31">
                  <c:v>313.51849999999996</c:v>
                </c:pt>
                <c:pt idx="32">
                  <c:v>321.949</c:v>
                </c:pt>
                <c:pt idx="33">
                  <c:v>321.64000000000004</c:v>
                </c:pt>
                <c:pt idx="34">
                  <c:v>330.08099999999996</c:v>
                </c:pt>
                <c:pt idx="35">
                  <c:v>312.2615</c:v>
                </c:pt>
                <c:pt idx="36">
                  <c:v>320.69183333333336</c:v>
                </c:pt>
                <c:pt idx="37">
                  <c:v>346.63283333333334</c:v>
                </c:pt>
                <c:pt idx="38">
                  <c:v>320.07366666666667</c:v>
                </c:pt>
                <c:pt idx="39">
                  <c:v>328.50399999999996</c:v>
                </c:pt>
                <c:pt idx="40">
                  <c:v>336.9343333333333</c:v>
                </c:pt>
                <c:pt idx="41">
                  <c:v>336.62516666666664</c:v>
                </c:pt>
                <c:pt idx="42">
                  <c:v>345.0661666666667</c:v>
                </c:pt>
                <c:pt idx="43">
                  <c:v>318.49649999999997</c:v>
                </c:pt>
                <c:pt idx="44">
                  <c:v>326.92699999999996</c:v>
                </c:pt>
                <c:pt idx="45">
                  <c:v>317.86799999999994</c:v>
                </c:pt>
                <c:pt idx="46">
                  <c:v>317.55899999999997</c:v>
                </c:pt>
                <c:pt idx="47">
                  <c:v>325.98949999999996</c:v>
                </c:pt>
                <c:pt idx="48">
                  <c:v>325.6751666666667</c:v>
                </c:pt>
                <c:pt idx="49">
                  <c:v>342.8661666666667</c:v>
                </c:pt>
                <c:pt idx="50">
                  <c:v>368.8018333333334</c:v>
                </c:pt>
                <c:pt idx="51">
                  <c:v>368.4823333333333</c:v>
                </c:pt>
                <c:pt idx="52">
                  <c:v>368.16800000000006</c:v>
                </c:pt>
                <c:pt idx="53">
                  <c:v>350.3588333333334</c:v>
                </c:pt>
                <c:pt idx="54">
                  <c:v>376.2891666666667</c:v>
                </c:pt>
                <c:pt idx="55">
                  <c:v>384.7195</c:v>
                </c:pt>
                <c:pt idx="56">
                  <c:v>384.4103333333333</c:v>
                </c:pt>
                <c:pt idx="57">
                  <c:v>384.10116666666664</c:v>
                </c:pt>
                <c:pt idx="58">
                  <c:v>392.5315</c:v>
                </c:pt>
                <c:pt idx="59">
                  <c:v>383.462</c:v>
                </c:pt>
                <c:pt idx="60">
                  <c:v>374.403</c:v>
                </c:pt>
                <c:pt idx="61">
                  <c:v>382.844</c:v>
                </c:pt>
                <c:pt idx="62">
                  <c:v>347.5245</c:v>
                </c:pt>
                <c:pt idx="63">
                  <c:v>364.705</c:v>
                </c:pt>
                <c:pt idx="64">
                  <c:v>355.646</c:v>
                </c:pt>
                <c:pt idx="65">
                  <c:v>390.3368333333333</c:v>
                </c:pt>
                <c:pt idx="66">
                  <c:v>381.2673333333333</c:v>
                </c:pt>
                <c:pt idx="67">
                  <c:v>363.44766666666663</c:v>
                </c:pt>
                <c:pt idx="68">
                  <c:v>398.1385</c:v>
                </c:pt>
                <c:pt idx="69">
                  <c:v>397.8293333333333</c:v>
                </c:pt>
                <c:pt idx="70">
                  <c:v>380.00966666666665</c:v>
                </c:pt>
                <c:pt idx="71">
                  <c:v>370.9401666666666</c:v>
                </c:pt>
                <c:pt idx="72">
                  <c:v>361.88100000000003</c:v>
                </c:pt>
                <c:pt idx="73">
                  <c:v>361.57200000000006</c:v>
                </c:pt>
                <c:pt idx="74">
                  <c:v>343.7525</c:v>
                </c:pt>
                <c:pt idx="75">
                  <c:v>334.68816666666663</c:v>
                </c:pt>
                <c:pt idx="76">
                  <c:v>351.87916666666666</c:v>
                </c:pt>
                <c:pt idx="77">
                  <c:v>360.31483333333335</c:v>
                </c:pt>
                <c:pt idx="78">
                  <c:v>351.24533333333335</c:v>
                </c:pt>
                <c:pt idx="79">
                  <c:v>350.931</c:v>
                </c:pt>
                <c:pt idx="80">
                  <c:v>350.6218333333333</c:v>
                </c:pt>
                <c:pt idx="81">
                  <c:v>341.55233333333337</c:v>
                </c:pt>
                <c:pt idx="82">
                  <c:v>349.9826666666667</c:v>
                </c:pt>
                <c:pt idx="83">
                  <c:v>332.1735</c:v>
                </c:pt>
                <c:pt idx="84">
                  <c:v>340.6143333333333</c:v>
                </c:pt>
                <c:pt idx="85">
                  <c:v>349.04466666666667</c:v>
                </c:pt>
                <c:pt idx="86">
                  <c:v>348.7251666666666</c:v>
                </c:pt>
                <c:pt idx="87">
                  <c:v>348.416</c:v>
                </c:pt>
                <c:pt idx="88">
                  <c:v>348.10699999999997</c:v>
                </c:pt>
                <c:pt idx="89">
                  <c:v>347.78749999999997</c:v>
                </c:pt>
                <c:pt idx="90">
                  <c:v>356.218</c:v>
                </c:pt>
                <c:pt idx="91">
                  <c:v>338.40900000000005</c:v>
                </c:pt>
                <c:pt idx="92">
                  <c:v>329.35</c:v>
                </c:pt>
                <c:pt idx="93">
                  <c:v>381.5305</c:v>
                </c:pt>
                <c:pt idx="94">
                  <c:v>346.21083333333337</c:v>
                </c:pt>
                <c:pt idx="95">
                  <c:v>372.15183333333334</c:v>
                </c:pt>
                <c:pt idx="96">
                  <c:v>371.8426666666667</c:v>
                </c:pt>
                <c:pt idx="97">
                  <c:v>380.27299999999997</c:v>
                </c:pt>
                <c:pt idx="98">
                  <c:v>371.2085</c:v>
                </c:pt>
                <c:pt idx="99">
                  <c:v>362.1493333333333</c:v>
                </c:pt>
                <c:pt idx="100">
                  <c:v>370.58500000000004</c:v>
                </c:pt>
                <c:pt idx="101">
                  <c:v>344.01533333333333</c:v>
                </c:pt>
                <c:pt idx="102">
                  <c:v>343.69583333333327</c:v>
                </c:pt>
                <c:pt idx="103">
                  <c:v>343.3868333333333</c:v>
                </c:pt>
                <c:pt idx="104">
                  <c:v>360.56733333333335</c:v>
                </c:pt>
                <c:pt idx="105">
                  <c:v>333.99783333333335</c:v>
                </c:pt>
                <c:pt idx="106">
                  <c:v>351.1888333333333</c:v>
                </c:pt>
                <c:pt idx="107">
                  <c:v>368.37983333333335</c:v>
                </c:pt>
                <c:pt idx="108">
                  <c:v>333.0655</c:v>
                </c:pt>
                <c:pt idx="109">
                  <c:v>350.24600000000004</c:v>
                </c:pt>
                <c:pt idx="110">
                  <c:v>332.437</c:v>
                </c:pt>
                <c:pt idx="111">
                  <c:v>314.6278333333333</c:v>
                </c:pt>
                <c:pt idx="112">
                  <c:v>323.05833333333334</c:v>
                </c:pt>
                <c:pt idx="113">
                  <c:v>305.2386666666667</c:v>
                </c:pt>
                <c:pt idx="114">
                  <c:v>348.67949999999996</c:v>
                </c:pt>
                <c:pt idx="115">
                  <c:v>313.37033333333335</c:v>
                </c:pt>
                <c:pt idx="116">
                  <c:v>330.5506666666667</c:v>
                </c:pt>
                <c:pt idx="117">
                  <c:v>347.7311666666667</c:v>
                </c:pt>
                <c:pt idx="118">
                  <c:v>347.422</c:v>
                </c:pt>
                <c:pt idx="119">
                  <c:v>364.61300000000006</c:v>
                </c:pt>
                <c:pt idx="120">
                  <c:v>338.0435</c:v>
                </c:pt>
                <c:pt idx="121">
                  <c:v>363.974</c:v>
                </c:pt>
                <c:pt idx="122">
                  <c:v>363.66499999999996</c:v>
                </c:pt>
                <c:pt idx="123">
                  <c:v>363.3558333333333</c:v>
                </c:pt>
                <c:pt idx="124">
                  <c:v>354.2863333333333</c:v>
                </c:pt>
                <c:pt idx="125">
                  <c:v>336.4666666666667</c:v>
                </c:pt>
                <c:pt idx="126">
                  <c:v>362.4075</c:v>
                </c:pt>
                <c:pt idx="127">
                  <c:v>327.09316666666666</c:v>
                </c:pt>
                <c:pt idx="128">
                  <c:v>344.2735</c:v>
                </c:pt>
                <c:pt idx="129">
                  <c:v>335.2091666666666</c:v>
                </c:pt>
                <c:pt idx="130">
                  <c:v>334.90000000000003</c:v>
                </c:pt>
                <c:pt idx="131">
                  <c:v>334.58566666666667</c:v>
                </c:pt>
                <c:pt idx="132">
                  <c:v>316.76616666666666</c:v>
                </c:pt>
                <c:pt idx="133">
                  <c:v>342.70700000000005</c:v>
                </c:pt>
                <c:pt idx="134">
                  <c:v>351.14799999999997</c:v>
                </c:pt>
                <c:pt idx="135">
                  <c:v>350.8285</c:v>
                </c:pt>
                <c:pt idx="136">
                  <c:v>359.259</c:v>
                </c:pt>
                <c:pt idx="137">
                  <c:v>385.2</c:v>
                </c:pt>
                <c:pt idx="138">
                  <c:v>384.8908333333334</c:v>
                </c:pt>
                <c:pt idx="139">
                  <c:v>402.0713333333333</c:v>
                </c:pt>
                <c:pt idx="140">
                  <c:v>366.7516666666667</c:v>
                </c:pt>
                <c:pt idx="141">
                  <c:v>366.44249999999994</c:v>
                </c:pt>
                <c:pt idx="142">
                  <c:v>357.3833333333334</c:v>
                </c:pt>
                <c:pt idx="143">
                  <c:v>348.3136666666667</c:v>
                </c:pt>
                <c:pt idx="144">
                  <c:v>356.7441666666666</c:v>
                </c:pt>
                <c:pt idx="145">
                  <c:v>347.68499999999995</c:v>
                </c:pt>
                <c:pt idx="146">
                  <c:v>373.626</c:v>
                </c:pt>
                <c:pt idx="147">
                  <c:v>373.30649999999997</c:v>
                </c:pt>
                <c:pt idx="148">
                  <c:v>355.487</c:v>
                </c:pt>
                <c:pt idx="149">
                  <c:v>372.67800000000005</c:v>
                </c:pt>
                <c:pt idx="150">
                  <c:v>372.3690000000001</c:v>
                </c:pt>
              </c:numCache>
            </c:numRef>
          </c:xVal>
          <c:yVal>
            <c:numRef>
              <c:f>Data!$Z$569:$Z$719</c:f>
              <c:numCache>
                <c:ptCount val="151"/>
                <c:pt idx="0">
                  <c:v>224.1361607449868</c:v>
                </c:pt>
                <c:pt idx="1">
                  <c:v>224.9578866743102</c:v>
                </c:pt>
                <c:pt idx="2">
                  <c:v>228.24560378030867</c:v>
                </c:pt>
                <c:pt idx="3">
                  <c:v>264.49666446441057</c:v>
                </c:pt>
                <c:pt idx="4">
                  <c:v>297.5900683200714</c:v>
                </c:pt>
                <c:pt idx="5">
                  <c:v>343.3099220860323</c:v>
                </c:pt>
                <c:pt idx="6">
                  <c:v>386.76870398264225</c:v>
                </c:pt>
                <c:pt idx="7">
                  <c:v>416.98934483774144</c:v>
                </c:pt>
                <c:pt idx="8">
                  <c:v>433.82623497731754</c:v>
                </c:pt>
                <c:pt idx="9">
                  <c:v>476.06842278459254</c:v>
                </c:pt>
                <c:pt idx="10">
                  <c:v>498.11957818702575</c:v>
                </c:pt>
                <c:pt idx="11">
                  <c:v>531.3064957012539</c:v>
                </c:pt>
                <c:pt idx="12">
                  <c:v>559.4917009835835</c:v>
                </c:pt>
                <c:pt idx="13">
                  <c:v>582.6236929391374</c:v>
                </c:pt>
                <c:pt idx="14">
                  <c:v>614.4281105521948</c:v>
                </c:pt>
                <c:pt idx="15">
                  <c:v>641.1691602579328</c:v>
                </c:pt>
                <c:pt idx="16">
                  <c:v>660.1990571471013</c:v>
                </c:pt>
                <c:pt idx="17">
                  <c:v>685.3507385814471</c:v>
                </c:pt>
                <c:pt idx="18">
                  <c:v>714.9362615096703</c:v>
                </c:pt>
                <c:pt idx="19">
                  <c:v>744.6275694751308</c:v>
                </c:pt>
                <c:pt idx="20">
                  <c:v>760.3895825061993</c:v>
                </c:pt>
                <c:pt idx="21">
                  <c:v>791.123853092367</c:v>
                </c:pt>
                <c:pt idx="22">
                  <c:v>799.0453717754484</c:v>
                </c:pt>
                <c:pt idx="23">
                  <c:v>806.0930712199292</c:v>
                </c:pt>
                <c:pt idx="24">
                  <c:v>838.7667137106274</c:v>
                </c:pt>
                <c:pt idx="25">
                  <c:v>861.8037254629979</c:v>
                </c:pt>
                <c:pt idx="26">
                  <c:v>885.7946133765146</c:v>
                </c:pt>
                <c:pt idx="27">
                  <c:v>920.5709437754506</c:v>
                </c:pt>
                <c:pt idx="28">
                  <c:v>943.8363399933803</c:v>
                </c:pt>
                <c:pt idx="29">
                  <c:v>954.5962396161219</c:v>
                </c:pt>
                <c:pt idx="30">
                  <c:v>976.1579560394277</c:v>
                </c:pt>
                <c:pt idx="31">
                  <c:v>998.6777707092874</c:v>
                </c:pt>
                <c:pt idx="32">
                  <c:v>1014.0262038175603</c:v>
                </c:pt>
                <c:pt idx="33">
                  <c:v>1035.7429899695703</c:v>
                </c:pt>
                <c:pt idx="34">
                  <c:v>1058.4251984782545</c:v>
                </c:pt>
                <c:pt idx="35">
                  <c:v>1079.3476920527646</c:v>
                </c:pt>
                <c:pt idx="36">
                  <c:v>1077.5262506390125</c:v>
                </c:pt>
                <c:pt idx="37">
                  <c:v>1095.7586684850367</c:v>
                </c:pt>
                <c:pt idx="38">
                  <c:v>1122.2669842194566</c:v>
                </c:pt>
                <c:pt idx="39">
                  <c:v>1147.9417659822107</c:v>
                </c:pt>
                <c:pt idx="40">
                  <c:v>1159.889238336605</c:v>
                </c:pt>
                <c:pt idx="41">
                  <c:v>1173.696177235447</c:v>
                </c:pt>
                <c:pt idx="42">
                  <c:v>1190.2948640166167</c:v>
                </c:pt>
                <c:pt idx="43">
                  <c:v>1214.329472320705</c:v>
                </c:pt>
                <c:pt idx="44">
                  <c:v>1232.86508575786</c:v>
                </c:pt>
                <c:pt idx="45">
                  <c:v>1253.3021617615996</c:v>
                </c:pt>
                <c:pt idx="46">
                  <c:v>1276.587330325266</c:v>
                </c:pt>
                <c:pt idx="47">
                  <c:v>1300.8733696464838</c:v>
                </c:pt>
                <c:pt idx="48">
                  <c:v>1331.8005985879227</c:v>
                </c:pt>
                <c:pt idx="49">
                  <c:v>1347.7778739966734</c:v>
                </c:pt>
                <c:pt idx="50">
                  <c:v>1362.843443607277</c:v>
                </c:pt>
                <c:pt idx="51">
                  <c:v>1392.1109962210344</c:v>
                </c:pt>
                <c:pt idx="52">
                  <c:v>1414.8408043142508</c:v>
                </c:pt>
                <c:pt idx="53">
                  <c:v>1437.6329998821057</c:v>
                </c:pt>
                <c:pt idx="54">
                  <c:v>1447.148242554963</c:v>
                </c:pt>
                <c:pt idx="55">
                  <c:v>1446.1962274926423</c:v>
                </c:pt>
                <c:pt idx="56">
                  <c:v>1453.8154057971005</c:v>
                </c:pt>
                <c:pt idx="57">
                  <c:v>1469.0747671545732</c:v>
                </c:pt>
                <c:pt idx="58">
                  <c:v>1482.4497492462947</c:v>
                </c:pt>
                <c:pt idx="59">
                  <c:v>1503.5112004934613</c:v>
                </c:pt>
                <c:pt idx="60">
                  <c:v>1518.862241485966</c:v>
                </c:pt>
                <c:pt idx="61">
                  <c:v>1538.0910363975054</c:v>
                </c:pt>
                <c:pt idx="62">
                  <c:v>1571.8489431621097</c:v>
                </c:pt>
                <c:pt idx="63">
                  <c:v>1596.04603287511</c:v>
                </c:pt>
                <c:pt idx="64">
                  <c:v>1616.4262194402413</c:v>
                </c:pt>
                <c:pt idx="65">
                  <c:v>1627.1215508282662</c:v>
                </c:pt>
                <c:pt idx="66">
                  <c:v>1653.432279527909</c:v>
                </c:pt>
                <c:pt idx="67">
                  <c:v>1680.8058195520816</c:v>
                </c:pt>
                <c:pt idx="68">
                  <c:v>1695.5074192115994</c:v>
                </c:pt>
                <c:pt idx="69">
                  <c:v>1724.0045289833265</c:v>
                </c:pt>
                <c:pt idx="70">
                  <c:v>1744.7015878032907</c:v>
                </c:pt>
                <c:pt idx="71">
                  <c:v>1765.450361619618</c:v>
                </c:pt>
                <c:pt idx="72">
                  <c:v>1783.2763821439407</c:v>
                </c:pt>
                <c:pt idx="73">
                  <c:v>1802.1343447179438</c:v>
                </c:pt>
                <c:pt idx="74">
                  <c:v>1831.9975441485108</c:v>
                </c:pt>
                <c:pt idx="75">
                  <c:v>1854.965616220873</c:v>
                </c:pt>
                <c:pt idx="76">
                  <c:v>1853.9656822836064</c:v>
                </c:pt>
                <c:pt idx="77">
                  <c:v>1870.9809565217151</c:v>
                </c:pt>
                <c:pt idx="78">
                  <c:v>1909.1416419086077</c:v>
                </c:pt>
                <c:pt idx="79">
                  <c:v>1928.2879492886027</c:v>
                </c:pt>
                <c:pt idx="80">
                  <c:v>1953.547904801254</c:v>
                </c:pt>
                <c:pt idx="81">
                  <c:v>1964.686674240707</c:v>
                </c:pt>
                <c:pt idx="82">
                  <c:v>1979.9000245209809</c:v>
                </c:pt>
                <c:pt idx="83">
                  <c:v>2022.6462835945222</c:v>
                </c:pt>
                <c:pt idx="84">
                  <c:v>2041.0336849684545</c:v>
                </c:pt>
                <c:pt idx="85">
                  <c:v>2050.242676405521</c:v>
                </c:pt>
                <c:pt idx="86">
                  <c:v>2083.0687159286354</c:v>
                </c:pt>
                <c:pt idx="87">
                  <c:v>2102.6207512416768</c:v>
                </c:pt>
                <c:pt idx="88">
                  <c:v>2091.295541490197</c:v>
                </c:pt>
                <c:pt idx="89">
                  <c:v>2136.6893506886927</c:v>
                </c:pt>
                <c:pt idx="90">
                  <c:v>2162.592270725351</c:v>
                </c:pt>
                <c:pt idx="91">
                  <c:v>2184.413340506895</c:v>
                </c:pt>
                <c:pt idx="92">
                  <c:v>2178.1728957953646</c:v>
                </c:pt>
                <c:pt idx="93">
                  <c:v>2189.6172959144096</c:v>
                </c:pt>
                <c:pt idx="94">
                  <c:v>2231.3667622987496</c:v>
                </c:pt>
                <c:pt idx="95">
                  <c:v>2231.3667622987496</c:v>
                </c:pt>
                <c:pt idx="96">
                  <c:v>2247.0770867905385</c:v>
                </c:pt>
                <c:pt idx="97">
                  <c:v>2293.332917291029</c:v>
                </c:pt>
                <c:pt idx="98">
                  <c:v>2303.8816374240214</c:v>
                </c:pt>
                <c:pt idx="99">
                  <c:v>2298.6056023192823</c:v>
                </c:pt>
                <c:pt idx="100">
                  <c:v>2278.5871854598727</c:v>
                </c:pt>
                <c:pt idx="101">
                  <c:v>2278.5871854598727</c:v>
                </c:pt>
                <c:pt idx="102">
                  <c:v>2279.6395840889973</c:v>
                </c:pt>
                <c:pt idx="103">
                  <c:v>2295.4415895654365</c:v>
                </c:pt>
                <c:pt idx="104">
                  <c:v>2312.330272386066</c:v>
                </c:pt>
                <c:pt idx="105">
                  <c:v>2327.136098927883</c:v>
                </c:pt>
                <c:pt idx="106">
                  <c:v>2365.3298866378</c:v>
                </c:pt>
                <c:pt idx="107">
                  <c:v>2374.905845460289</c:v>
                </c:pt>
                <c:pt idx="108">
                  <c:v>2373.8413045483767</c:v>
                </c:pt>
                <c:pt idx="109">
                  <c:v>2388.7573105101965</c:v>
                </c:pt>
                <c:pt idx="110">
                  <c:v>2404.768533489817</c:v>
                </c:pt>
                <c:pt idx="111">
                  <c:v>2427.23623756694</c:v>
                </c:pt>
                <c:pt idx="112">
                  <c:v>2456.212898575115</c:v>
                </c:pt>
                <c:pt idx="113">
                  <c:v>2434.7390014983166</c:v>
                </c:pt>
                <c:pt idx="114">
                  <c:v>2435.811378509169</c:v>
                </c:pt>
                <c:pt idx="115">
                  <c:v>2451.9136743672525</c:v>
                </c:pt>
                <c:pt idx="116">
                  <c:v>2461.590060824783</c:v>
                </c:pt>
                <c:pt idx="117">
                  <c:v>2499.328007749011</c:v>
                </c:pt>
                <c:pt idx="118">
                  <c:v>2532.8968729895714</c:v>
                </c:pt>
                <c:pt idx="119">
                  <c:v>2545.927791900607</c:v>
                </c:pt>
                <c:pt idx="120">
                  <c:v>2557.8907911659016</c:v>
                </c:pt>
                <c:pt idx="121">
                  <c:v>2581.8686172739845</c:v>
                </c:pt>
                <c:pt idx="122">
                  <c:v>2617.9656767202787</c:v>
                </c:pt>
                <c:pt idx="123">
                  <c:v>2607.010594165681</c:v>
                </c:pt>
                <c:pt idx="124">
                  <c:v>2594.976672674602</c:v>
                </c:pt>
                <c:pt idx="125">
                  <c:v>2602.6326046761096</c:v>
                </c:pt>
                <c:pt idx="126">
                  <c:v>2604.821310901748</c:v>
                </c:pt>
                <c:pt idx="127">
                  <c:v>2622.351759680827</c:v>
                </c:pt>
                <c:pt idx="128">
                  <c:v>2642.1178526814283</c:v>
                </c:pt>
                <c:pt idx="129">
                  <c:v>2655.3214352252444</c:v>
                </c:pt>
                <c:pt idx="130">
                  <c:v>2686.2116845329883</c:v>
                </c:pt>
                <c:pt idx="131">
                  <c:v>2707.238560040395</c:v>
                </c:pt>
                <c:pt idx="132">
                  <c:v>2714.998744785652</c:v>
                </c:pt>
                <c:pt idx="133">
                  <c:v>2751.680471695254</c:v>
                </c:pt>
                <c:pt idx="134">
                  <c:v>2773.990940172367</c:v>
                </c:pt>
                <c:pt idx="135">
                  <c:v>2763.943810849899</c:v>
                </c:pt>
                <c:pt idx="136">
                  <c:v>2772.8739919734944</c:v>
                </c:pt>
                <c:pt idx="137">
                  <c:v>2766.175455951211</c:v>
                </c:pt>
                <c:pt idx="138">
                  <c:v>2797.4816244995136</c:v>
                </c:pt>
                <c:pt idx="139">
                  <c:v>2827.781906384773</c:v>
                </c:pt>
                <c:pt idx="140">
                  <c:v>2850.2980573058912</c:v>
                </c:pt>
                <c:pt idx="141">
                  <c:v>2862.7080134355965</c:v>
                </c:pt>
                <c:pt idx="142">
                  <c:v>2895.5143485635053</c:v>
                </c:pt>
                <c:pt idx="143">
                  <c:v>2907.9921140547976</c:v>
                </c:pt>
                <c:pt idx="144">
                  <c:v>2906.8569966486157</c:v>
                </c:pt>
                <c:pt idx="145">
                  <c:v>2904.587227228443</c:v>
                </c:pt>
                <c:pt idx="146">
                  <c:v>2934.142732169279</c:v>
                </c:pt>
                <c:pt idx="147">
                  <c:v>2930.727108056407</c:v>
                </c:pt>
                <c:pt idx="148">
                  <c:v>2982.1095768104997</c:v>
                </c:pt>
                <c:pt idx="149">
                  <c:v>2970.6637426455018</c:v>
                </c:pt>
                <c:pt idx="150">
                  <c:v>2988.9846576823156</c:v>
                </c:pt>
              </c:numCache>
            </c:numRef>
          </c:yVal>
          <c:smooth val="0"/>
        </c:ser>
        <c:axId val="24127624"/>
        <c:axId val="15822025"/>
      </c:scatterChart>
      <c:valAx>
        <c:axId val="24127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822025"/>
        <c:crosses val="autoZero"/>
        <c:crossBetween val="midCat"/>
        <c:dispUnits/>
      </c:valAx>
      <c:valAx>
        <c:axId val="15822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1276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1358-1424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Data!$X$569:$X$719</c:f>
              <c:numCache>
                <c:ptCount val="151"/>
                <c:pt idx="0">
                  <c:v>3.3299999999999996</c:v>
                </c:pt>
                <c:pt idx="1">
                  <c:v>3.3299999999999996</c:v>
                </c:pt>
                <c:pt idx="2">
                  <c:v>3.3299999999999996</c:v>
                </c:pt>
                <c:pt idx="3">
                  <c:v>3.3299999999999996</c:v>
                </c:pt>
                <c:pt idx="4">
                  <c:v>3.515</c:v>
                </c:pt>
                <c:pt idx="5">
                  <c:v>3.7000000000000006</c:v>
                </c:pt>
                <c:pt idx="6">
                  <c:v>3.8850000000000002</c:v>
                </c:pt>
                <c:pt idx="7">
                  <c:v>4.070000000000001</c:v>
                </c:pt>
                <c:pt idx="8">
                  <c:v>4.255000000000001</c:v>
                </c:pt>
                <c:pt idx="9">
                  <c:v>4.255</c:v>
                </c:pt>
                <c:pt idx="10">
                  <c:v>4.255000000000001</c:v>
                </c:pt>
                <c:pt idx="11">
                  <c:v>4.255</c:v>
                </c:pt>
                <c:pt idx="12">
                  <c:v>4.07</c:v>
                </c:pt>
                <c:pt idx="13">
                  <c:v>3.8850000000000002</c:v>
                </c:pt>
                <c:pt idx="14">
                  <c:v>3.7000000000000006</c:v>
                </c:pt>
                <c:pt idx="15">
                  <c:v>3.8850000000000002</c:v>
                </c:pt>
                <c:pt idx="16">
                  <c:v>3.8850000000000002</c:v>
                </c:pt>
                <c:pt idx="17">
                  <c:v>3.8850000000000002</c:v>
                </c:pt>
                <c:pt idx="18">
                  <c:v>4.070000000000001</c:v>
                </c:pt>
                <c:pt idx="19">
                  <c:v>4.255000000000001</c:v>
                </c:pt>
                <c:pt idx="20">
                  <c:v>4.44</c:v>
                </c:pt>
                <c:pt idx="21">
                  <c:v>4.625000000000001</c:v>
                </c:pt>
                <c:pt idx="22">
                  <c:v>4.8100000000000005</c:v>
                </c:pt>
                <c:pt idx="23">
                  <c:v>4.995</c:v>
                </c:pt>
                <c:pt idx="24">
                  <c:v>5.180000000000001</c:v>
                </c:pt>
                <c:pt idx="25">
                  <c:v>5.55</c:v>
                </c:pt>
                <c:pt idx="26">
                  <c:v>5.919999999999999</c:v>
                </c:pt>
                <c:pt idx="27">
                  <c:v>6.289999999999999</c:v>
                </c:pt>
                <c:pt idx="28">
                  <c:v>6.845</c:v>
                </c:pt>
                <c:pt idx="29">
                  <c:v>7.585000000000001</c:v>
                </c:pt>
                <c:pt idx="30">
                  <c:v>8.325000000000001</c:v>
                </c:pt>
                <c:pt idx="31">
                  <c:v>8.88</c:v>
                </c:pt>
                <c:pt idx="32">
                  <c:v>9.435</c:v>
                </c:pt>
                <c:pt idx="33">
                  <c:v>9.620000000000001</c:v>
                </c:pt>
                <c:pt idx="34">
                  <c:v>9.620000000000001</c:v>
                </c:pt>
                <c:pt idx="35">
                  <c:v>9.25</c:v>
                </c:pt>
                <c:pt idx="36">
                  <c:v>8.88</c:v>
                </c:pt>
                <c:pt idx="37">
                  <c:v>8.509999999999998</c:v>
                </c:pt>
                <c:pt idx="38">
                  <c:v>8.325</c:v>
                </c:pt>
                <c:pt idx="39">
                  <c:v>8.51</c:v>
                </c:pt>
                <c:pt idx="40">
                  <c:v>8.51</c:v>
                </c:pt>
                <c:pt idx="41">
                  <c:v>8.695000000000002</c:v>
                </c:pt>
                <c:pt idx="42">
                  <c:v>8.88</c:v>
                </c:pt>
                <c:pt idx="43">
                  <c:v>8.88</c:v>
                </c:pt>
                <c:pt idx="44">
                  <c:v>8.51</c:v>
                </c:pt>
                <c:pt idx="45">
                  <c:v>7.954999999999998</c:v>
                </c:pt>
                <c:pt idx="46">
                  <c:v>7.399999999999999</c:v>
                </c:pt>
                <c:pt idx="47">
                  <c:v>6.844999999999999</c:v>
                </c:pt>
                <c:pt idx="48">
                  <c:v>6.289999999999999</c:v>
                </c:pt>
                <c:pt idx="49">
                  <c:v>5.920000000000001</c:v>
                </c:pt>
                <c:pt idx="50">
                  <c:v>5.735</c:v>
                </c:pt>
                <c:pt idx="51">
                  <c:v>5.364999999999999</c:v>
                </c:pt>
                <c:pt idx="52">
                  <c:v>5.180000000000001</c:v>
                </c:pt>
                <c:pt idx="53">
                  <c:v>5.180000000000001</c:v>
                </c:pt>
                <c:pt idx="54">
                  <c:v>4.995</c:v>
                </c:pt>
                <c:pt idx="55">
                  <c:v>4.8100000000000005</c:v>
                </c:pt>
                <c:pt idx="56">
                  <c:v>4.625000000000001</c:v>
                </c:pt>
                <c:pt idx="57">
                  <c:v>4.625000000000001</c:v>
                </c:pt>
                <c:pt idx="58">
                  <c:v>4.625000000000001</c:v>
                </c:pt>
                <c:pt idx="59">
                  <c:v>4.44</c:v>
                </c:pt>
                <c:pt idx="60">
                  <c:v>4.44</c:v>
                </c:pt>
                <c:pt idx="61">
                  <c:v>4.625000000000001</c:v>
                </c:pt>
                <c:pt idx="62">
                  <c:v>4.625000000000001</c:v>
                </c:pt>
                <c:pt idx="63">
                  <c:v>4.625000000000001</c:v>
                </c:pt>
                <c:pt idx="64">
                  <c:v>4.625000000000001</c:v>
                </c:pt>
                <c:pt idx="65">
                  <c:v>4.625000000000001</c:v>
                </c:pt>
                <c:pt idx="66">
                  <c:v>4.625000000000001</c:v>
                </c:pt>
                <c:pt idx="67">
                  <c:v>4.44</c:v>
                </c:pt>
                <c:pt idx="68">
                  <c:v>4.44</c:v>
                </c:pt>
                <c:pt idx="69">
                  <c:v>4.44</c:v>
                </c:pt>
                <c:pt idx="70">
                  <c:v>4.44</c:v>
                </c:pt>
                <c:pt idx="71">
                  <c:v>4.44</c:v>
                </c:pt>
                <c:pt idx="72">
                  <c:v>4.255</c:v>
                </c:pt>
                <c:pt idx="73">
                  <c:v>4.07</c:v>
                </c:pt>
                <c:pt idx="74">
                  <c:v>4.069999999999999</c:v>
                </c:pt>
                <c:pt idx="75">
                  <c:v>4.07</c:v>
                </c:pt>
                <c:pt idx="76">
                  <c:v>4.070000000000001</c:v>
                </c:pt>
                <c:pt idx="77">
                  <c:v>4.44</c:v>
                </c:pt>
                <c:pt idx="78">
                  <c:v>4.995</c:v>
                </c:pt>
                <c:pt idx="79">
                  <c:v>5.734999999999999</c:v>
                </c:pt>
                <c:pt idx="80">
                  <c:v>6.4750000000000005</c:v>
                </c:pt>
                <c:pt idx="81">
                  <c:v>7.215000000000001</c:v>
                </c:pt>
                <c:pt idx="82">
                  <c:v>7.955000000000001</c:v>
                </c:pt>
                <c:pt idx="83">
                  <c:v>8.325000000000001</c:v>
                </c:pt>
                <c:pt idx="84">
                  <c:v>8.695000000000002</c:v>
                </c:pt>
                <c:pt idx="85">
                  <c:v>8.88</c:v>
                </c:pt>
                <c:pt idx="86">
                  <c:v>8.88</c:v>
                </c:pt>
                <c:pt idx="87">
                  <c:v>8.88</c:v>
                </c:pt>
                <c:pt idx="88">
                  <c:v>8.88</c:v>
                </c:pt>
                <c:pt idx="89">
                  <c:v>8.695</c:v>
                </c:pt>
                <c:pt idx="90">
                  <c:v>8.51</c:v>
                </c:pt>
                <c:pt idx="91">
                  <c:v>8.324999999999998</c:v>
                </c:pt>
                <c:pt idx="92">
                  <c:v>7.954999999999998</c:v>
                </c:pt>
                <c:pt idx="93">
                  <c:v>7.584999999999998</c:v>
                </c:pt>
                <c:pt idx="94">
                  <c:v>7.214999999999999</c:v>
                </c:pt>
                <c:pt idx="95">
                  <c:v>6.844999999999999</c:v>
                </c:pt>
                <c:pt idx="96">
                  <c:v>6.659999999999999</c:v>
                </c:pt>
                <c:pt idx="97">
                  <c:v>6.289999999999999</c:v>
                </c:pt>
                <c:pt idx="98">
                  <c:v>6.105</c:v>
                </c:pt>
                <c:pt idx="99">
                  <c:v>5.920000000000001</c:v>
                </c:pt>
                <c:pt idx="100">
                  <c:v>5.735</c:v>
                </c:pt>
                <c:pt idx="101">
                  <c:v>5.550000000000001</c:v>
                </c:pt>
                <c:pt idx="102">
                  <c:v>5.364999999999999</c:v>
                </c:pt>
                <c:pt idx="103">
                  <c:v>5.364999999999999</c:v>
                </c:pt>
                <c:pt idx="104">
                  <c:v>5.364999999999999</c:v>
                </c:pt>
                <c:pt idx="105">
                  <c:v>5.364999999999999</c:v>
                </c:pt>
                <c:pt idx="106">
                  <c:v>5.364999999999999</c:v>
                </c:pt>
                <c:pt idx="107">
                  <c:v>5.55</c:v>
                </c:pt>
                <c:pt idx="108">
                  <c:v>5.55</c:v>
                </c:pt>
                <c:pt idx="109">
                  <c:v>5.55</c:v>
                </c:pt>
                <c:pt idx="110">
                  <c:v>5.364999999999999</c:v>
                </c:pt>
                <c:pt idx="111">
                  <c:v>5.364999999999999</c:v>
                </c:pt>
                <c:pt idx="112">
                  <c:v>5.180000000000001</c:v>
                </c:pt>
                <c:pt idx="113">
                  <c:v>4.995</c:v>
                </c:pt>
                <c:pt idx="114">
                  <c:v>4.8100000000000005</c:v>
                </c:pt>
                <c:pt idx="115">
                  <c:v>4.625000000000001</c:v>
                </c:pt>
                <c:pt idx="116">
                  <c:v>4.625000000000001</c:v>
                </c:pt>
                <c:pt idx="117">
                  <c:v>4.44</c:v>
                </c:pt>
                <c:pt idx="118">
                  <c:v>4.44</c:v>
                </c:pt>
                <c:pt idx="119">
                  <c:v>4.44</c:v>
                </c:pt>
                <c:pt idx="120">
                  <c:v>4.44</c:v>
                </c:pt>
                <c:pt idx="121">
                  <c:v>4.255</c:v>
                </c:pt>
                <c:pt idx="122">
                  <c:v>4.255000000000001</c:v>
                </c:pt>
                <c:pt idx="123">
                  <c:v>4.07</c:v>
                </c:pt>
                <c:pt idx="124">
                  <c:v>3.8850000000000002</c:v>
                </c:pt>
                <c:pt idx="125">
                  <c:v>3.7000000000000006</c:v>
                </c:pt>
                <c:pt idx="126">
                  <c:v>3.5150000000000006</c:v>
                </c:pt>
                <c:pt idx="127">
                  <c:v>3.5150000000000006</c:v>
                </c:pt>
                <c:pt idx="128">
                  <c:v>3.3299999999999996</c:v>
                </c:pt>
                <c:pt idx="129">
                  <c:v>3.3299999999999996</c:v>
                </c:pt>
                <c:pt idx="130">
                  <c:v>3.3299999999999996</c:v>
                </c:pt>
                <c:pt idx="131">
                  <c:v>3.3299999999999996</c:v>
                </c:pt>
                <c:pt idx="132">
                  <c:v>3.3299999999999996</c:v>
                </c:pt>
                <c:pt idx="133">
                  <c:v>3.3299999999999996</c:v>
                </c:pt>
                <c:pt idx="134">
                  <c:v>3.1449999999999996</c:v>
                </c:pt>
                <c:pt idx="135">
                  <c:v>2.9600000000000004</c:v>
                </c:pt>
                <c:pt idx="136">
                  <c:v>2.7750000000000004</c:v>
                </c:pt>
                <c:pt idx="137">
                  <c:v>2.5900000000000003</c:v>
                </c:pt>
                <c:pt idx="138">
                  <c:v>2.4050000000000007</c:v>
                </c:pt>
                <c:pt idx="139">
                  <c:v>2.22</c:v>
                </c:pt>
                <c:pt idx="140">
                  <c:v>2.22</c:v>
                </c:pt>
                <c:pt idx="141">
                  <c:v>2.22</c:v>
                </c:pt>
                <c:pt idx="142">
                  <c:v>2.22</c:v>
                </c:pt>
                <c:pt idx="143">
                  <c:v>2.22</c:v>
                </c:pt>
                <c:pt idx="144">
                  <c:v>2.22</c:v>
                </c:pt>
                <c:pt idx="145">
                  <c:v>2.22</c:v>
                </c:pt>
                <c:pt idx="146">
                  <c:v>2.22</c:v>
                </c:pt>
                <c:pt idx="147">
                  <c:v>2.22</c:v>
                </c:pt>
                <c:pt idx="148">
                  <c:v>2.035</c:v>
                </c:pt>
                <c:pt idx="149">
                  <c:v>1.8499999999999999</c:v>
                </c:pt>
                <c:pt idx="150">
                  <c:v>1.665</c:v>
                </c:pt>
              </c:numCache>
            </c:numRef>
          </c:xVal>
          <c:yVal>
            <c:numRef>
              <c:f>Data!$Z$569:$Z$719</c:f>
              <c:numCache>
                <c:ptCount val="151"/>
                <c:pt idx="0">
                  <c:v>224.1361607449868</c:v>
                </c:pt>
                <c:pt idx="1">
                  <c:v>224.9578866743102</c:v>
                </c:pt>
                <c:pt idx="2">
                  <c:v>228.24560378030867</c:v>
                </c:pt>
                <c:pt idx="3">
                  <c:v>264.49666446441057</c:v>
                </c:pt>
                <c:pt idx="4">
                  <c:v>297.5900683200714</c:v>
                </c:pt>
                <c:pt idx="5">
                  <c:v>343.3099220860323</c:v>
                </c:pt>
                <c:pt idx="6">
                  <c:v>386.76870398264225</c:v>
                </c:pt>
                <c:pt idx="7">
                  <c:v>416.98934483774144</c:v>
                </c:pt>
                <c:pt idx="8">
                  <c:v>433.82623497731754</c:v>
                </c:pt>
                <c:pt idx="9">
                  <c:v>476.06842278459254</c:v>
                </c:pt>
                <c:pt idx="10">
                  <c:v>498.11957818702575</c:v>
                </c:pt>
                <c:pt idx="11">
                  <c:v>531.3064957012539</c:v>
                </c:pt>
                <c:pt idx="12">
                  <c:v>559.4917009835835</c:v>
                </c:pt>
                <c:pt idx="13">
                  <c:v>582.6236929391374</c:v>
                </c:pt>
                <c:pt idx="14">
                  <c:v>614.4281105521948</c:v>
                </c:pt>
                <c:pt idx="15">
                  <c:v>641.1691602579328</c:v>
                </c:pt>
                <c:pt idx="16">
                  <c:v>660.1990571471013</c:v>
                </c:pt>
                <c:pt idx="17">
                  <c:v>685.3507385814471</c:v>
                </c:pt>
                <c:pt idx="18">
                  <c:v>714.9362615096703</c:v>
                </c:pt>
                <c:pt idx="19">
                  <c:v>744.6275694751308</c:v>
                </c:pt>
                <c:pt idx="20">
                  <c:v>760.3895825061993</c:v>
                </c:pt>
                <c:pt idx="21">
                  <c:v>791.123853092367</c:v>
                </c:pt>
                <c:pt idx="22">
                  <c:v>799.0453717754484</c:v>
                </c:pt>
                <c:pt idx="23">
                  <c:v>806.0930712199292</c:v>
                </c:pt>
                <c:pt idx="24">
                  <c:v>838.7667137106274</c:v>
                </c:pt>
                <c:pt idx="25">
                  <c:v>861.8037254629979</c:v>
                </c:pt>
                <c:pt idx="26">
                  <c:v>885.7946133765146</c:v>
                </c:pt>
                <c:pt idx="27">
                  <c:v>920.5709437754506</c:v>
                </c:pt>
                <c:pt idx="28">
                  <c:v>943.8363399933803</c:v>
                </c:pt>
                <c:pt idx="29">
                  <c:v>954.5962396161219</c:v>
                </c:pt>
                <c:pt idx="30">
                  <c:v>976.1579560394277</c:v>
                </c:pt>
                <c:pt idx="31">
                  <c:v>998.6777707092874</c:v>
                </c:pt>
                <c:pt idx="32">
                  <c:v>1014.0262038175603</c:v>
                </c:pt>
                <c:pt idx="33">
                  <c:v>1035.7429899695703</c:v>
                </c:pt>
                <c:pt idx="34">
                  <c:v>1058.4251984782545</c:v>
                </c:pt>
                <c:pt idx="35">
                  <c:v>1079.3476920527646</c:v>
                </c:pt>
                <c:pt idx="36">
                  <c:v>1077.5262506390125</c:v>
                </c:pt>
                <c:pt idx="37">
                  <c:v>1095.7586684850367</c:v>
                </c:pt>
                <c:pt idx="38">
                  <c:v>1122.2669842194566</c:v>
                </c:pt>
                <c:pt idx="39">
                  <c:v>1147.9417659822107</c:v>
                </c:pt>
                <c:pt idx="40">
                  <c:v>1159.889238336605</c:v>
                </c:pt>
                <c:pt idx="41">
                  <c:v>1173.696177235447</c:v>
                </c:pt>
                <c:pt idx="42">
                  <c:v>1190.2948640166167</c:v>
                </c:pt>
                <c:pt idx="43">
                  <c:v>1214.329472320705</c:v>
                </c:pt>
                <c:pt idx="44">
                  <c:v>1232.86508575786</c:v>
                </c:pt>
                <c:pt idx="45">
                  <c:v>1253.3021617615996</c:v>
                </c:pt>
                <c:pt idx="46">
                  <c:v>1276.587330325266</c:v>
                </c:pt>
                <c:pt idx="47">
                  <c:v>1300.8733696464838</c:v>
                </c:pt>
                <c:pt idx="48">
                  <c:v>1331.8005985879227</c:v>
                </c:pt>
                <c:pt idx="49">
                  <c:v>1347.7778739966734</c:v>
                </c:pt>
                <c:pt idx="50">
                  <c:v>1362.843443607277</c:v>
                </c:pt>
                <c:pt idx="51">
                  <c:v>1392.1109962210344</c:v>
                </c:pt>
                <c:pt idx="52">
                  <c:v>1414.8408043142508</c:v>
                </c:pt>
                <c:pt idx="53">
                  <c:v>1437.6329998821057</c:v>
                </c:pt>
                <c:pt idx="54">
                  <c:v>1447.148242554963</c:v>
                </c:pt>
                <c:pt idx="55">
                  <c:v>1446.1962274926423</c:v>
                </c:pt>
                <c:pt idx="56">
                  <c:v>1453.8154057971005</c:v>
                </c:pt>
                <c:pt idx="57">
                  <c:v>1469.0747671545732</c:v>
                </c:pt>
                <c:pt idx="58">
                  <c:v>1482.4497492462947</c:v>
                </c:pt>
                <c:pt idx="59">
                  <c:v>1503.5112004934613</c:v>
                </c:pt>
                <c:pt idx="60">
                  <c:v>1518.862241485966</c:v>
                </c:pt>
                <c:pt idx="61">
                  <c:v>1538.0910363975054</c:v>
                </c:pt>
                <c:pt idx="62">
                  <c:v>1571.8489431621097</c:v>
                </c:pt>
                <c:pt idx="63">
                  <c:v>1596.04603287511</c:v>
                </c:pt>
                <c:pt idx="64">
                  <c:v>1616.4262194402413</c:v>
                </c:pt>
                <c:pt idx="65">
                  <c:v>1627.1215508282662</c:v>
                </c:pt>
                <c:pt idx="66">
                  <c:v>1653.432279527909</c:v>
                </c:pt>
                <c:pt idx="67">
                  <c:v>1680.8058195520816</c:v>
                </c:pt>
                <c:pt idx="68">
                  <c:v>1695.5074192115994</c:v>
                </c:pt>
                <c:pt idx="69">
                  <c:v>1724.0045289833265</c:v>
                </c:pt>
                <c:pt idx="70">
                  <c:v>1744.7015878032907</c:v>
                </c:pt>
                <c:pt idx="71">
                  <c:v>1765.450361619618</c:v>
                </c:pt>
                <c:pt idx="72">
                  <c:v>1783.2763821439407</c:v>
                </c:pt>
                <c:pt idx="73">
                  <c:v>1802.1343447179438</c:v>
                </c:pt>
                <c:pt idx="74">
                  <c:v>1831.9975441485108</c:v>
                </c:pt>
                <c:pt idx="75">
                  <c:v>1854.965616220873</c:v>
                </c:pt>
                <c:pt idx="76">
                  <c:v>1853.9656822836064</c:v>
                </c:pt>
                <c:pt idx="77">
                  <c:v>1870.9809565217151</c:v>
                </c:pt>
                <c:pt idx="78">
                  <c:v>1909.1416419086077</c:v>
                </c:pt>
                <c:pt idx="79">
                  <c:v>1928.2879492886027</c:v>
                </c:pt>
                <c:pt idx="80">
                  <c:v>1953.547904801254</c:v>
                </c:pt>
                <c:pt idx="81">
                  <c:v>1964.686674240707</c:v>
                </c:pt>
                <c:pt idx="82">
                  <c:v>1979.9000245209809</c:v>
                </c:pt>
                <c:pt idx="83">
                  <c:v>2022.6462835945222</c:v>
                </c:pt>
                <c:pt idx="84">
                  <c:v>2041.0336849684545</c:v>
                </c:pt>
                <c:pt idx="85">
                  <c:v>2050.242676405521</c:v>
                </c:pt>
                <c:pt idx="86">
                  <c:v>2083.0687159286354</c:v>
                </c:pt>
                <c:pt idx="87">
                  <c:v>2102.6207512416768</c:v>
                </c:pt>
                <c:pt idx="88">
                  <c:v>2091.295541490197</c:v>
                </c:pt>
                <c:pt idx="89">
                  <c:v>2136.6893506886927</c:v>
                </c:pt>
                <c:pt idx="90">
                  <c:v>2162.592270725351</c:v>
                </c:pt>
                <c:pt idx="91">
                  <c:v>2184.413340506895</c:v>
                </c:pt>
                <c:pt idx="92">
                  <c:v>2178.1728957953646</c:v>
                </c:pt>
                <c:pt idx="93">
                  <c:v>2189.6172959144096</c:v>
                </c:pt>
                <c:pt idx="94">
                  <c:v>2231.3667622987496</c:v>
                </c:pt>
                <c:pt idx="95">
                  <c:v>2231.3667622987496</c:v>
                </c:pt>
                <c:pt idx="96">
                  <c:v>2247.0770867905385</c:v>
                </c:pt>
                <c:pt idx="97">
                  <c:v>2293.332917291029</c:v>
                </c:pt>
                <c:pt idx="98">
                  <c:v>2303.8816374240214</c:v>
                </c:pt>
                <c:pt idx="99">
                  <c:v>2298.6056023192823</c:v>
                </c:pt>
                <c:pt idx="100">
                  <c:v>2278.5871854598727</c:v>
                </c:pt>
                <c:pt idx="101">
                  <c:v>2278.5871854598727</c:v>
                </c:pt>
                <c:pt idx="102">
                  <c:v>2279.6395840889973</c:v>
                </c:pt>
                <c:pt idx="103">
                  <c:v>2295.4415895654365</c:v>
                </c:pt>
                <c:pt idx="104">
                  <c:v>2312.330272386066</c:v>
                </c:pt>
                <c:pt idx="105">
                  <c:v>2327.136098927883</c:v>
                </c:pt>
                <c:pt idx="106">
                  <c:v>2365.3298866378</c:v>
                </c:pt>
                <c:pt idx="107">
                  <c:v>2374.905845460289</c:v>
                </c:pt>
                <c:pt idx="108">
                  <c:v>2373.8413045483767</c:v>
                </c:pt>
                <c:pt idx="109">
                  <c:v>2388.7573105101965</c:v>
                </c:pt>
                <c:pt idx="110">
                  <c:v>2404.768533489817</c:v>
                </c:pt>
                <c:pt idx="111">
                  <c:v>2427.23623756694</c:v>
                </c:pt>
                <c:pt idx="112">
                  <c:v>2456.212898575115</c:v>
                </c:pt>
                <c:pt idx="113">
                  <c:v>2434.7390014983166</c:v>
                </c:pt>
                <c:pt idx="114">
                  <c:v>2435.811378509169</c:v>
                </c:pt>
                <c:pt idx="115">
                  <c:v>2451.9136743672525</c:v>
                </c:pt>
                <c:pt idx="116">
                  <c:v>2461.590060824783</c:v>
                </c:pt>
                <c:pt idx="117">
                  <c:v>2499.328007749011</c:v>
                </c:pt>
                <c:pt idx="118">
                  <c:v>2532.8968729895714</c:v>
                </c:pt>
                <c:pt idx="119">
                  <c:v>2545.927791900607</c:v>
                </c:pt>
                <c:pt idx="120">
                  <c:v>2557.8907911659016</c:v>
                </c:pt>
                <c:pt idx="121">
                  <c:v>2581.8686172739845</c:v>
                </c:pt>
                <c:pt idx="122">
                  <c:v>2617.9656767202787</c:v>
                </c:pt>
                <c:pt idx="123">
                  <c:v>2607.010594165681</c:v>
                </c:pt>
                <c:pt idx="124">
                  <c:v>2594.976672674602</c:v>
                </c:pt>
                <c:pt idx="125">
                  <c:v>2602.6326046761096</c:v>
                </c:pt>
                <c:pt idx="126">
                  <c:v>2604.821310901748</c:v>
                </c:pt>
                <c:pt idx="127">
                  <c:v>2622.351759680827</c:v>
                </c:pt>
                <c:pt idx="128">
                  <c:v>2642.1178526814283</c:v>
                </c:pt>
                <c:pt idx="129">
                  <c:v>2655.3214352252444</c:v>
                </c:pt>
                <c:pt idx="130">
                  <c:v>2686.2116845329883</c:v>
                </c:pt>
                <c:pt idx="131">
                  <c:v>2707.238560040395</c:v>
                </c:pt>
                <c:pt idx="132">
                  <c:v>2714.998744785652</c:v>
                </c:pt>
                <c:pt idx="133">
                  <c:v>2751.680471695254</c:v>
                </c:pt>
                <c:pt idx="134">
                  <c:v>2773.990940172367</c:v>
                </c:pt>
                <c:pt idx="135">
                  <c:v>2763.943810849899</c:v>
                </c:pt>
                <c:pt idx="136">
                  <c:v>2772.8739919734944</c:v>
                </c:pt>
                <c:pt idx="137">
                  <c:v>2766.175455951211</c:v>
                </c:pt>
                <c:pt idx="138">
                  <c:v>2797.4816244995136</c:v>
                </c:pt>
                <c:pt idx="139">
                  <c:v>2827.781906384773</c:v>
                </c:pt>
                <c:pt idx="140">
                  <c:v>2850.2980573058912</c:v>
                </c:pt>
                <c:pt idx="141">
                  <c:v>2862.7080134355965</c:v>
                </c:pt>
                <c:pt idx="142">
                  <c:v>2895.5143485635053</c:v>
                </c:pt>
                <c:pt idx="143">
                  <c:v>2907.9921140547976</c:v>
                </c:pt>
                <c:pt idx="144">
                  <c:v>2906.8569966486157</c:v>
                </c:pt>
                <c:pt idx="145">
                  <c:v>2904.587227228443</c:v>
                </c:pt>
                <c:pt idx="146">
                  <c:v>2934.142732169279</c:v>
                </c:pt>
                <c:pt idx="147">
                  <c:v>2930.727108056407</c:v>
                </c:pt>
                <c:pt idx="148">
                  <c:v>2982.1095768104997</c:v>
                </c:pt>
                <c:pt idx="149">
                  <c:v>2970.6637426455018</c:v>
                </c:pt>
                <c:pt idx="150">
                  <c:v>2988.9846576823156</c:v>
                </c:pt>
              </c:numCache>
            </c:numRef>
          </c:yVal>
          <c:smooth val="0"/>
        </c:ser>
        <c:axId val="8180498"/>
        <c:axId val="6515619"/>
      </c:scatterChart>
      <c:valAx>
        <c:axId val="818049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15619"/>
        <c:crosses val="autoZero"/>
        <c:crossBetween val="midCat"/>
        <c:dispUnits/>
      </c:valAx>
      <c:valAx>
        <c:axId val="651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180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OKV Profile 1358-1424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Data!$R$569:$R$719</c:f>
              <c:numCache>
                <c:ptCount val="151"/>
                <c:pt idx="1">
                  <c:v>3.65E-05</c:v>
                </c:pt>
                <c:pt idx="7">
                  <c:v>2.12E-05</c:v>
                </c:pt>
                <c:pt idx="13">
                  <c:v>8.14E-06</c:v>
                </c:pt>
                <c:pt idx="19">
                  <c:v>1.27E-05</c:v>
                </c:pt>
                <c:pt idx="25">
                  <c:v>1.99E-05</c:v>
                </c:pt>
                <c:pt idx="31">
                  <c:v>2.14E-05</c:v>
                </c:pt>
                <c:pt idx="37">
                  <c:v>1.67E-05</c:v>
                </c:pt>
                <c:pt idx="43">
                  <c:v>2.34E-05</c:v>
                </c:pt>
                <c:pt idx="49">
                  <c:v>2.29E-05</c:v>
                </c:pt>
                <c:pt idx="55">
                  <c:v>2.2E-05</c:v>
                </c:pt>
                <c:pt idx="61">
                  <c:v>2.2E-05</c:v>
                </c:pt>
                <c:pt idx="67">
                  <c:v>1.84E-05</c:v>
                </c:pt>
                <c:pt idx="73">
                  <c:v>1.56E-05</c:v>
                </c:pt>
                <c:pt idx="79">
                  <c:v>1.94E-05</c:v>
                </c:pt>
                <c:pt idx="85">
                  <c:v>2.11E-05</c:v>
                </c:pt>
                <c:pt idx="91">
                  <c:v>1.8E-05</c:v>
                </c:pt>
                <c:pt idx="97">
                  <c:v>1.9E-05</c:v>
                </c:pt>
                <c:pt idx="103">
                  <c:v>2.03E-05</c:v>
                </c:pt>
                <c:pt idx="109">
                  <c:v>1.91E-05</c:v>
                </c:pt>
                <c:pt idx="115">
                  <c:v>1.9E-05</c:v>
                </c:pt>
                <c:pt idx="121">
                  <c:v>1.68E-05</c:v>
                </c:pt>
                <c:pt idx="127">
                  <c:v>1.6E-05</c:v>
                </c:pt>
                <c:pt idx="133">
                  <c:v>9.6E-06</c:v>
                </c:pt>
                <c:pt idx="139">
                  <c:v>1.44E-05</c:v>
                </c:pt>
                <c:pt idx="145">
                  <c:v>8.38E-06</c:v>
                </c:pt>
              </c:numCache>
            </c:numRef>
          </c:xVal>
          <c:yVal>
            <c:numRef>
              <c:f>Data!$Z$569:$Z$719</c:f>
              <c:numCache>
                <c:ptCount val="151"/>
                <c:pt idx="0">
                  <c:v>224.1361607449868</c:v>
                </c:pt>
                <c:pt idx="1">
                  <c:v>224.9578866743102</c:v>
                </c:pt>
                <c:pt idx="2">
                  <c:v>228.24560378030867</c:v>
                </c:pt>
                <c:pt idx="3">
                  <c:v>264.49666446441057</c:v>
                </c:pt>
                <c:pt idx="4">
                  <c:v>297.5900683200714</c:v>
                </c:pt>
                <c:pt idx="5">
                  <c:v>343.3099220860323</c:v>
                </c:pt>
                <c:pt idx="6">
                  <c:v>386.76870398264225</c:v>
                </c:pt>
                <c:pt idx="7">
                  <c:v>416.98934483774144</c:v>
                </c:pt>
                <c:pt idx="8">
                  <c:v>433.82623497731754</c:v>
                </c:pt>
                <c:pt idx="9">
                  <c:v>476.06842278459254</c:v>
                </c:pt>
                <c:pt idx="10">
                  <c:v>498.11957818702575</c:v>
                </c:pt>
                <c:pt idx="11">
                  <c:v>531.3064957012539</c:v>
                </c:pt>
                <c:pt idx="12">
                  <c:v>559.4917009835835</c:v>
                </c:pt>
                <c:pt idx="13">
                  <c:v>582.6236929391374</c:v>
                </c:pt>
                <c:pt idx="14">
                  <c:v>614.4281105521948</c:v>
                </c:pt>
                <c:pt idx="15">
                  <c:v>641.1691602579328</c:v>
                </c:pt>
                <c:pt idx="16">
                  <c:v>660.1990571471013</c:v>
                </c:pt>
                <c:pt idx="17">
                  <c:v>685.3507385814471</c:v>
                </c:pt>
                <c:pt idx="18">
                  <c:v>714.9362615096703</c:v>
                </c:pt>
                <c:pt idx="19">
                  <c:v>744.6275694751308</c:v>
                </c:pt>
                <c:pt idx="20">
                  <c:v>760.3895825061993</c:v>
                </c:pt>
                <c:pt idx="21">
                  <c:v>791.123853092367</c:v>
                </c:pt>
                <c:pt idx="22">
                  <c:v>799.0453717754484</c:v>
                </c:pt>
                <c:pt idx="23">
                  <c:v>806.0930712199292</c:v>
                </c:pt>
                <c:pt idx="24">
                  <c:v>838.7667137106274</c:v>
                </c:pt>
                <c:pt idx="25">
                  <c:v>861.8037254629979</c:v>
                </c:pt>
                <c:pt idx="26">
                  <c:v>885.7946133765146</c:v>
                </c:pt>
                <c:pt idx="27">
                  <c:v>920.5709437754506</c:v>
                </c:pt>
                <c:pt idx="28">
                  <c:v>943.8363399933803</c:v>
                </c:pt>
                <c:pt idx="29">
                  <c:v>954.5962396161219</c:v>
                </c:pt>
                <c:pt idx="30">
                  <c:v>976.1579560394277</c:v>
                </c:pt>
                <c:pt idx="31">
                  <c:v>998.6777707092874</c:v>
                </c:pt>
                <c:pt idx="32">
                  <c:v>1014.0262038175603</c:v>
                </c:pt>
                <c:pt idx="33">
                  <c:v>1035.7429899695703</c:v>
                </c:pt>
                <c:pt idx="34">
                  <c:v>1058.4251984782545</c:v>
                </c:pt>
                <c:pt idx="35">
                  <c:v>1079.3476920527646</c:v>
                </c:pt>
                <c:pt idx="36">
                  <c:v>1077.5262506390125</c:v>
                </c:pt>
                <c:pt idx="37">
                  <c:v>1095.7586684850367</c:v>
                </c:pt>
                <c:pt idx="38">
                  <c:v>1122.2669842194566</c:v>
                </c:pt>
                <c:pt idx="39">
                  <c:v>1147.9417659822107</c:v>
                </c:pt>
                <c:pt idx="40">
                  <c:v>1159.889238336605</c:v>
                </c:pt>
                <c:pt idx="41">
                  <c:v>1173.696177235447</c:v>
                </c:pt>
                <c:pt idx="42">
                  <c:v>1190.2948640166167</c:v>
                </c:pt>
                <c:pt idx="43">
                  <c:v>1214.329472320705</c:v>
                </c:pt>
                <c:pt idx="44">
                  <c:v>1232.86508575786</c:v>
                </c:pt>
                <c:pt idx="45">
                  <c:v>1253.3021617615996</c:v>
                </c:pt>
                <c:pt idx="46">
                  <c:v>1276.587330325266</c:v>
                </c:pt>
                <c:pt idx="47">
                  <c:v>1300.8733696464838</c:v>
                </c:pt>
                <c:pt idx="48">
                  <c:v>1331.8005985879227</c:v>
                </c:pt>
                <c:pt idx="49">
                  <c:v>1347.7778739966734</c:v>
                </c:pt>
                <c:pt idx="50">
                  <c:v>1362.843443607277</c:v>
                </c:pt>
                <c:pt idx="51">
                  <c:v>1392.1109962210344</c:v>
                </c:pt>
                <c:pt idx="52">
                  <c:v>1414.8408043142508</c:v>
                </c:pt>
                <c:pt idx="53">
                  <c:v>1437.6329998821057</c:v>
                </c:pt>
                <c:pt idx="54">
                  <c:v>1447.148242554963</c:v>
                </c:pt>
                <c:pt idx="55">
                  <c:v>1446.1962274926423</c:v>
                </c:pt>
                <c:pt idx="56">
                  <c:v>1453.8154057971005</c:v>
                </c:pt>
                <c:pt idx="57">
                  <c:v>1469.0747671545732</c:v>
                </c:pt>
                <c:pt idx="58">
                  <c:v>1482.4497492462947</c:v>
                </c:pt>
                <c:pt idx="59">
                  <c:v>1503.5112004934613</c:v>
                </c:pt>
                <c:pt idx="60">
                  <c:v>1518.862241485966</c:v>
                </c:pt>
                <c:pt idx="61">
                  <c:v>1538.0910363975054</c:v>
                </c:pt>
                <c:pt idx="62">
                  <c:v>1571.8489431621097</c:v>
                </c:pt>
                <c:pt idx="63">
                  <c:v>1596.04603287511</c:v>
                </c:pt>
                <c:pt idx="64">
                  <c:v>1616.4262194402413</c:v>
                </c:pt>
                <c:pt idx="65">
                  <c:v>1627.1215508282662</c:v>
                </c:pt>
                <c:pt idx="66">
                  <c:v>1653.432279527909</c:v>
                </c:pt>
                <c:pt idx="67">
                  <c:v>1680.8058195520816</c:v>
                </c:pt>
                <c:pt idx="68">
                  <c:v>1695.5074192115994</c:v>
                </c:pt>
                <c:pt idx="69">
                  <c:v>1724.0045289833265</c:v>
                </c:pt>
                <c:pt idx="70">
                  <c:v>1744.7015878032907</c:v>
                </c:pt>
                <c:pt idx="71">
                  <c:v>1765.450361619618</c:v>
                </c:pt>
                <c:pt idx="72">
                  <c:v>1783.2763821439407</c:v>
                </c:pt>
                <c:pt idx="73">
                  <c:v>1802.1343447179438</c:v>
                </c:pt>
                <c:pt idx="74">
                  <c:v>1831.9975441485108</c:v>
                </c:pt>
                <c:pt idx="75">
                  <c:v>1854.965616220873</c:v>
                </c:pt>
                <c:pt idx="76">
                  <c:v>1853.9656822836064</c:v>
                </c:pt>
                <c:pt idx="77">
                  <c:v>1870.9809565217151</c:v>
                </c:pt>
                <c:pt idx="78">
                  <c:v>1909.1416419086077</c:v>
                </c:pt>
                <c:pt idx="79">
                  <c:v>1928.2879492886027</c:v>
                </c:pt>
                <c:pt idx="80">
                  <c:v>1953.547904801254</c:v>
                </c:pt>
                <c:pt idx="81">
                  <c:v>1964.686674240707</c:v>
                </c:pt>
                <c:pt idx="82">
                  <c:v>1979.9000245209809</c:v>
                </c:pt>
                <c:pt idx="83">
                  <c:v>2022.6462835945222</c:v>
                </c:pt>
                <c:pt idx="84">
                  <c:v>2041.0336849684545</c:v>
                </c:pt>
                <c:pt idx="85">
                  <c:v>2050.242676405521</c:v>
                </c:pt>
                <c:pt idx="86">
                  <c:v>2083.0687159286354</c:v>
                </c:pt>
                <c:pt idx="87">
                  <c:v>2102.6207512416768</c:v>
                </c:pt>
                <c:pt idx="88">
                  <c:v>2091.295541490197</c:v>
                </c:pt>
                <c:pt idx="89">
                  <c:v>2136.6893506886927</c:v>
                </c:pt>
                <c:pt idx="90">
                  <c:v>2162.592270725351</c:v>
                </c:pt>
                <c:pt idx="91">
                  <c:v>2184.413340506895</c:v>
                </c:pt>
                <c:pt idx="92">
                  <c:v>2178.1728957953646</c:v>
                </c:pt>
                <c:pt idx="93">
                  <c:v>2189.6172959144096</c:v>
                </c:pt>
                <c:pt idx="94">
                  <c:v>2231.3667622987496</c:v>
                </c:pt>
                <c:pt idx="95">
                  <c:v>2231.3667622987496</c:v>
                </c:pt>
                <c:pt idx="96">
                  <c:v>2247.0770867905385</c:v>
                </c:pt>
                <c:pt idx="97">
                  <c:v>2293.332917291029</c:v>
                </c:pt>
                <c:pt idx="98">
                  <c:v>2303.8816374240214</c:v>
                </c:pt>
                <c:pt idx="99">
                  <c:v>2298.6056023192823</c:v>
                </c:pt>
                <c:pt idx="100">
                  <c:v>2278.5871854598727</c:v>
                </c:pt>
                <c:pt idx="101">
                  <c:v>2278.5871854598727</c:v>
                </c:pt>
                <c:pt idx="102">
                  <c:v>2279.6395840889973</c:v>
                </c:pt>
                <c:pt idx="103">
                  <c:v>2295.4415895654365</c:v>
                </c:pt>
                <c:pt idx="104">
                  <c:v>2312.330272386066</c:v>
                </c:pt>
                <c:pt idx="105">
                  <c:v>2327.136098927883</c:v>
                </c:pt>
                <c:pt idx="106">
                  <c:v>2365.3298866378</c:v>
                </c:pt>
                <c:pt idx="107">
                  <c:v>2374.905845460289</c:v>
                </c:pt>
                <c:pt idx="108">
                  <c:v>2373.8413045483767</c:v>
                </c:pt>
                <c:pt idx="109">
                  <c:v>2388.7573105101965</c:v>
                </c:pt>
                <c:pt idx="110">
                  <c:v>2404.768533489817</c:v>
                </c:pt>
                <c:pt idx="111">
                  <c:v>2427.23623756694</c:v>
                </c:pt>
                <c:pt idx="112">
                  <c:v>2456.212898575115</c:v>
                </c:pt>
                <c:pt idx="113">
                  <c:v>2434.7390014983166</c:v>
                </c:pt>
                <c:pt idx="114">
                  <c:v>2435.811378509169</c:v>
                </c:pt>
                <c:pt idx="115">
                  <c:v>2451.9136743672525</c:v>
                </c:pt>
                <c:pt idx="116">
                  <c:v>2461.590060824783</c:v>
                </c:pt>
                <c:pt idx="117">
                  <c:v>2499.328007749011</c:v>
                </c:pt>
                <c:pt idx="118">
                  <c:v>2532.8968729895714</c:v>
                </c:pt>
                <c:pt idx="119">
                  <c:v>2545.927791900607</c:v>
                </c:pt>
                <c:pt idx="120">
                  <c:v>2557.8907911659016</c:v>
                </c:pt>
                <c:pt idx="121">
                  <c:v>2581.8686172739845</c:v>
                </c:pt>
                <c:pt idx="122">
                  <c:v>2617.9656767202787</c:v>
                </c:pt>
                <c:pt idx="123">
                  <c:v>2607.010594165681</c:v>
                </c:pt>
                <c:pt idx="124">
                  <c:v>2594.976672674602</c:v>
                </c:pt>
                <c:pt idx="125">
                  <c:v>2602.6326046761096</c:v>
                </c:pt>
                <c:pt idx="126">
                  <c:v>2604.821310901748</c:v>
                </c:pt>
                <c:pt idx="127">
                  <c:v>2622.351759680827</c:v>
                </c:pt>
                <c:pt idx="128">
                  <c:v>2642.1178526814283</c:v>
                </c:pt>
                <c:pt idx="129">
                  <c:v>2655.3214352252444</c:v>
                </c:pt>
                <c:pt idx="130">
                  <c:v>2686.2116845329883</c:v>
                </c:pt>
                <c:pt idx="131">
                  <c:v>2707.238560040395</c:v>
                </c:pt>
                <c:pt idx="132">
                  <c:v>2714.998744785652</c:v>
                </c:pt>
                <c:pt idx="133">
                  <c:v>2751.680471695254</c:v>
                </c:pt>
                <c:pt idx="134">
                  <c:v>2773.990940172367</c:v>
                </c:pt>
                <c:pt idx="135">
                  <c:v>2763.943810849899</c:v>
                </c:pt>
                <c:pt idx="136">
                  <c:v>2772.8739919734944</c:v>
                </c:pt>
                <c:pt idx="137">
                  <c:v>2766.175455951211</c:v>
                </c:pt>
                <c:pt idx="138">
                  <c:v>2797.4816244995136</c:v>
                </c:pt>
                <c:pt idx="139">
                  <c:v>2827.781906384773</c:v>
                </c:pt>
                <c:pt idx="140">
                  <c:v>2850.2980573058912</c:v>
                </c:pt>
                <c:pt idx="141">
                  <c:v>2862.7080134355965</c:v>
                </c:pt>
                <c:pt idx="142">
                  <c:v>2895.5143485635053</c:v>
                </c:pt>
                <c:pt idx="143">
                  <c:v>2907.9921140547976</c:v>
                </c:pt>
                <c:pt idx="144">
                  <c:v>2906.8569966486157</c:v>
                </c:pt>
                <c:pt idx="145">
                  <c:v>2904.587227228443</c:v>
                </c:pt>
                <c:pt idx="146">
                  <c:v>2934.142732169279</c:v>
                </c:pt>
                <c:pt idx="147">
                  <c:v>2930.727108056407</c:v>
                </c:pt>
                <c:pt idx="148">
                  <c:v>2982.1095768104997</c:v>
                </c:pt>
                <c:pt idx="149">
                  <c:v>2970.6637426455018</c:v>
                </c:pt>
                <c:pt idx="150">
                  <c:v>2988.9846576823156</c:v>
                </c:pt>
              </c:numCache>
            </c:numRef>
          </c:yVal>
          <c:smooth val="0"/>
        </c:ser>
        <c:axId val="58640572"/>
        <c:axId val="58003101"/>
      </c:scatterChart>
      <c:valAx>
        <c:axId val="58640572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8003101"/>
        <c:crosses val="autoZero"/>
        <c:crossBetween val="midCat"/>
        <c:dispUnits/>
      </c:valAx>
      <c:valAx>
        <c:axId val="580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640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1439-1504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Data!$O$818:$O$958</c:f>
              <c:numCache>
                <c:ptCount val="141"/>
                <c:pt idx="0">
                  <c:v>5.6</c:v>
                </c:pt>
                <c:pt idx="1">
                  <c:v>5.9</c:v>
                </c:pt>
                <c:pt idx="2">
                  <c:v>6.1</c:v>
                </c:pt>
                <c:pt idx="3">
                  <c:v>5.8</c:v>
                </c:pt>
                <c:pt idx="4">
                  <c:v>6</c:v>
                </c:pt>
                <c:pt idx="5">
                  <c:v>5.9</c:v>
                </c:pt>
                <c:pt idx="6">
                  <c:v>5.9</c:v>
                </c:pt>
                <c:pt idx="7">
                  <c:v>6.5</c:v>
                </c:pt>
                <c:pt idx="8">
                  <c:v>7.1</c:v>
                </c:pt>
                <c:pt idx="9">
                  <c:v>7.1</c:v>
                </c:pt>
                <c:pt idx="10">
                  <c:v>7.5</c:v>
                </c:pt>
                <c:pt idx="11">
                  <c:v>7.9</c:v>
                </c:pt>
                <c:pt idx="12">
                  <c:v>8.9</c:v>
                </c:pt>
                <c:pt idx="13">
                  <c:v>9</c:v>
                </c:pt>
                <c:pt idx="14">
                  <c:v>9.2</c:v>
                </c:pt>
                <c:pt idx="15">
                  <c:v>9.2</c:v>
                </c:pt>
                <c:pt idx="16">
                  <c:v>9.2</c:v>
                </c:pt>
                <c:pt idx="17">
                  <c:v>9.3</c:v>
                </c:pt>
                <c:pt idx="18">
                  <c:v>9.5</c:v>
                </c:pt>
                <c:pt idx="19">
                  <c:v>9.7</c:v>
                </c:pt>
                <c:pt idx="20">
                  <c:v>9.7</c:v>
                </c:pt>
                <c:pt idx="21">
                  <c:v>10</c:v>
                </c:pt>
                <c:pt idx="22">
                  <c:v>10.2</c:v>
                </c:pt>
                <c:pt idx="23">
                  <c:v>10.5</c:v>
                </c:pt>
                <c:pt idx="24">
                  <c:v>10.3</c:v>
                </c:pt>
                <c:pt idx="25">
                  <c:v>10.6</c:v>
                </c:pt>
                <c:pt idx="26">
                  <c:v>10.7</c:v>
                </c:pt>
                <c:pt idx="27">
                  <c:v>10.9</c:v>
                </c:pt>
                <c:pt idx="28">
                  <c:v>10.8</c:v>
                </c:pt>
                <c:pt idx="29">
                  <c:v>11.1</c:v>
                </c:pt>
                <c:pt idx="30">
                  <c:v>11.2</c:v>
                </c:pt>
                <c:pt idx="31">
                  <c:v>11.3</c:v>
                </c:pt>
                <c:pt idx="32">
                  <c:v>11.5</c:v>
                </c:pt>
                <c:pt idx="33">
                  <c:v>11.5</c:v>
                </c:pt>
                <c:pt idx="34">
                  <c:v>11.4</c:v>
                </c:pt>
                <c:pt idx="35">
                  <c:v>11.8</c:v>
                </c:pt>
                <c:pt idx="36">
                  <c:v>12</c:v>
                </c:pt>
                <c:pt idx="37">
                  <c:v>11.6</c:v>
                </c:pt>
                <c:pt idx="38">
                  <c:v>11.7</c:v>
                </c:pt>
                <c:pt idx="39">
                  <c:v>11.9</c:v>
                </c:pt>
                <c:pt idx="40">
                  <c:v>12</c:v>
                </c:pt>
                <c:pt idx="41">
                  <c:v>12.3</c:v>
                </c:pt>
                <c:pt idx="42">
                  <c:v>12.3</c:v>
                </c:pt>
                <c:pt idx="43">
                  <c:v>12.2</c:v>
                </c:pt>
                <c:pt idx="44">
                  <c:v>12.3</c:v>
                </c:pt>
                <c:pt idx="45">
                  <c:v>12.6</c:v>
                </c:pt>
                <c:pt idx="46">
                  <c:v>13.1</c:v>
                </c:pt>
                <c:pt idx="47">
                  <c:v>13.4</c:v>
                </c:pt>
                <c:pt idx="48">
                  <c:v>13.4</c:v>
                </c:pt>
                <c:pt idx="49">
                  <c:v>13.6</c:v>
                </c:pt>
                <c:pt idx="50">
                  <c:v>13.5</c:v>
                </c:pt>
                <c:pt idx="51">
                  <c:v>13.6</c:v>
                </c:pt>
                <c:pt idx="52">
                  <c:v>13.3</c:v>
                </c:pt>
                <c:pt idx="53">
                  <c:v>13.4</c:v>
                </c:pt>
                <c:pt idx="54">
                  <c:v>13.7</c:v>
                </c:pt>
                <c:pt idx="55">
                  <c:v>14</c:v>
                </c:pt>
                <c:pt idx="56">
                  <c:v>14.1</c:v>
                </c:pt>
                <c:pt idx="57">
                  <c:v>14.1</c:v>
                </c:pt>
                <c:pt idx="58">
                  <c:v>14.1</c:v>
                </c:pt>
                <c:pt idx="59">
                  <c:v>14.1</c:v>
                </c:pt>
                <c:pt idx="60">
                  <c:v>14.3</c:v>
                </c:pt>
                <c:pt idx="61">
                  <c:v>15</c:v>
                </c:pt>
                <c:pt idx="62">
                  <c:v>15</c:v>
                </c:pt>
                <c:pt idx="63">
                  <c:v>15.2</c:v>
                </c:pt>
                <c:pt idx="64">
                  <c:v>15.2</c:v>
                </c:pt>
                <c:pt idx="65">
                  <c:v>15.4</c:v>
                </c:pt>
                <c:pt idx="66">
                  <c:v>15.4</c:v>
                </c:pt>
                <c:pt idx="67">
                  <c:v>15.4</c:v>
                </c:pt>
                <c:pt idx="68">
                  <c:v>15.7</c:v>
                </c:pt>
                <c:pt idx="69">
                  <c:v>15.7</c:v>
                </c:pt>
                <c:pt idx="70">
                  <c:v>16</c:v>
                </c:pt>
                <c:pt idx="71">
                  <c:v>16.1</c:v>
                </c:pt>
                <c:pt idx="72">
                  <c:v>16.4</c:v>
                </c:pt>
                <c:pt idx="73">
                  <c:v>16.5</c:v>
                </c:pt>
                <c:pt idx="74">
                  <c:v>16.5</c:v>
                </c:pt>
                <c:pt idx="75">
                  <c:v>16.6</c:v>
                </c:pt>
                <c:pt idx="76">
                  <c:v>16.7</c:v>
                </c:pt>
                <c:pt idx="77">
                  <c:v>17</c:v>
                </c:pt>
                <c:pt idx="78">
                  <c:v>17.4</c:v>
                </c:pt>
                <c:pt idx="79">
                  <c:v>17.6</c:v>
                </c:pt>
                <c:pt idx="80">
                  <c:v>18</c:v>
                </c:pt>
                <c:pt idx="81">
                  <c:v>18.3</c:v>
                </c:pt>
                <c:pt idx="82">
                  <c:v>18.1</c:v>
                </c:pt>
                <c:pt idx="83">
                  <c:v>18.3</c:v>
                </c:pt>
                <c:pt idx="84">
                  <c:v>18.9</c:v>
                </c:pt>
                <c:pt idx="85">
                  <c:v>19</c:v>
                </c:pt>
                <c:pt idx="86">
                  <c:v>19</c:v>
                </c:pt>
                <c:pt idx="87">
                  <c:v>19.1</c:v>
                </c:pt>
                <c:pt idx="88">
                  <c:v>19.4</c:v>
                </c:pt>
                <c:pt idx="89">
                  <c:v>19.5</c:v>
                </c:pt>
                <c:pt idx="90">
                  <c:v>19.8</c:v>
                </c:pt>
                <c:pt idx="91">
                  <c:v>19.8</c:v>
                </c:pt>
                <c:pt idx="92">
                  <c:v>19.9</c:v>
                </c:pt>
                <c:pt idx="93">
                  <c:v>20.1</c:v>
                </c:pt>
                <c:pt idx="94">
                  <c:v>20.1</c:v>
                </c:pt>
                <c:pt idx="95">
                  <c:v>20.4</c:v>
                </c:pt>
                <c:pt idx="96">
                  <c:v>20.5</c:v>
                </c:pt>
                <c:pt idx="97">
                  <c:v>20.6</c:v>
                </c:pt>
                <c:pt idx="98">
                  <c:v>20.8</c:v>
                </c:pt>
                <c:pt idx="99">
                  <c:v>20.7</c:v>
                </c:pt>
                <c:pt idx="100">
                  <c:v>20.7</c:v>
                </c:pt>
                <c:pt idx="101">
                  <c:v>21</c:v>
                </c:pt>
                <c:pt idx="102">
                  <c:v>21.3</c:v>
                </c:pt>
                <c:pt idx="103">
                  <c:v>21.4</c:v>
                </c:pt>
                <c:pt idx="104">
                  <c:v>21.5</c:v>
                </c:pt>
                <c:pt idx="105">
                  <c:v>21.3</c:v>
                </c:pt>
                <c:pt idx="106">
                  <c:v>21.5</c:v>
                </c:pt>
                <c:pt idx="107">
                  <c:v>22</c:v>
                </c:pt>
                <c:pt idx="108">
                  <c:v>22.1</c:v>
                </c:pt>
                <c:pt idx="109">
                  <c:v>22.2</c:v>
                </c:pt>
                <c:pt idx="110">
                  <c:v>22.5</c:v>
                </c:pt>
                <c:pt idx="111">
                  <c:v>22.9</c:v>
                </c:pt>
                <c:pt idx="112">
                  <c:v>23.1</c:v>
                </c:pt>
                <c:pt idx="113">
                  <c:v>23.5</c:v>
                </c:pt>
                <c:pt idx="114">
                  <c:v>23.8</c:v>
                </c:pt>
                <c:pt idx="115">
                  <c:v>23.7</c:v>
                </c:pt>
                <c:pt idx="116">
                  <c:v>23.9</c:v>
                </c:pt>
                <c:pt idx="117">
                  <c:v>24</c:v>
                </c:pt>
                <c:pt idx="118">
                  <c:v>24.4</c:v>
                </c:pt>
                <c:pt idx="119">
                  <c:v>24.4</c:v>
                </c:pt>
                <c:pt idx="120">
                  <c:v>24.1</c:v>
                </c:pt>
                <c:pt idx="121">
                  <c:v>23.6</c:v>
                </c:pt>
                <c:pt idx="122">
                  <c:v>23.5</c:v>
                </c:pt>
                <c:pt idx="123">
                  <c:v>23.5</c:v>
                </c:pt>
                <c:pt idx="124">
                  <c:v>23.5</c:v>
                </c:pt>
                <c:pt idx="125">
                  <c:v>23.8</c:v>
                </c:pt>
                <c:pt idx="126">
                  <c:v>23.8</c:v>
                </c:pt>
                <c:pt idx="127">
                  <c:v>23.3</c:v>
                </c:pt>
                <c:pt idx="128">
                  <c:v>23.2</c:v>
                </c:pt>
                <c:pt idx="129">
                  <c:v>23.5</c:v>
                </c:pt>
                <c:pt idx="130">
                  <c:v>23.5</c:v>
                </c:pt>
                <c:pt idx="131">
                  <c:v>23.3</c:v>
                </c:pt>
                <c:pt idx="132">
                  <c:v>23.2</c:v>
                </c:pt>
                <c:pt idx="133">
                  <c:v>23.2</c:v>
                </c:pt>
                <c:pt idx="134">
                  <c:v>22.9</c:v>
                </c:pt>
                <c:pt idx="135">
                  <c:v>22.6</c:v>
                </c:pt>
                <c:pt idx="136">
                  <c:v>22.7</c:v>
                </c:pt>
                <c:pt idx="137">
                  <c:v>23.1</c:v>
                </c:pt>
                <c:pt idx="138">
                  <c:v>23.8</c:v>
                </c:pt>
                <c:pt idx="139">
                  <c:v>24.1</c:v>
                </c:pt>
                <c:pt idx="140">
                  <c:v>23.7</c:v>
                </c:pt>
              </c:numCache>
            </c:numRef>
          </c:xVal>
          <c:yVal>
            <c:numRef>
              <c:f>Data!$Z$818:$Z$958</c:f>
              <c:numCache>
                <c:ptCount val="141"/>
                <c:pt idx="0">
                  <c:v>2979.8191475111926</c:v>
                </c:pt>
                <c:pt idx="1">
                  <c:v>2953.5245180429747</c:v>
                </c:pt>
                <c:pt idx="2">
                  <c:v>2950.1009140480783</c:v>
                </c:pt>
                <c:pt idx="3">
                  <c:v>2960.375963458061</c:v>
                </c:pt>
                <c:pt idx="4">
                  <c:v>2936.42059567883</c:v>
                </c:pt>
                <c:pt idx="5">
                  <c:v>2937.5597617924213</c:v>
                </c:pt>
                <c:pt idx="6">
                  <c:v>2929.5888788212633</c:v>
                </c:pt>
                <c:pt idx="7">
                  <c:v>2867.22532695486</c:v>
                </c:pt>
                <c:pt idx="8">
                  <c:v>2825.533645542014</c:v>
                </c:pt>
                <c:pt idx="9">
                  <c:v>2806.447965089388</c:v>
                </c:pt>
                <c:pt idx="10">
                  <c:v>2775.108038629961</c:v>
                </c:pt>
                <c:pt idx="11">
                  <c:v>2726.0973181726367</c:v>
                </c:pt>
                <c:pt idx="12">
                  <c:v>2646.5167145890873</c:v>
                </c:pt>
                <c:pt idx="13">
                  <c:v>2634.4254469696853</c:v>
                </c:pt>
                <c:pt idx="14">
                  <c:v>2598.256922123538</c:v>
                </c:pt>
                <c:pt idx="15">
                  <c:v>2581.8686172739845</c:v>
                </c:pt>
                <c:pt idx="16">
                  <c:v>2568.781220755687</c:v>
                </c:pt>
                <c:pt idx="17">
                  <c:v>2553.5386152947885</c:v>
                </c:pt>
                <c:pt idx="18">
                  <c:v>2528.557773545578</c:v>
                </c:pt>
                <c:pt idx="19">
                  <c:v>2504.7331705851693</c:v>
                </c:pt>
                <c:pt idx="20">
                  <c:v>2484.2122423986957</c:v>
                </c:pt>
                <c:pt idx="21">
                  <c:v>2452.9882717640285</c:v>
                </c:pt>
                <c:pt idx="22">
                  <c:v>2427.23623756694</c:v>
                </c:pt>
                <c:pt idx="23">
                  <c:v>2404.768533489817</c:v>
                </c:pt>
                <c:pt idx="24">
                  <c:v>2402.6319192050314</c:v>
                </c:pt>
                <c:pt idx="25">
                  <c:v>2377.035336784179</c:v>
                </c:pt>
                <c:pt idx="26">
                  <c:v>2358.952043488638</c:v>
                </c:pt>
                <c:pt idx="27">
                  <c:v>2343.0288336775984</c:v>
                </c:pt>
                <c:pt idx="28">
                  <c:v>2346.21103389742</c:v>
                </c:pt>
                <c:pt idx="29">
                  <c:v>2318.6723944143114</c:v>
                </c:pt>
                <c:pt idx="30">
                  <c:v>2304.937246828863</c:v>
                </c:pt>
                <c:pt idx="31">
                  <c:v>2287.010111372354</c:v>
                </c:pt>
                <c:pt idx="32">
                  <c:v>2271.2241272025485</c:v>
                </c:pt>
                <c:pt idx="33">
                  <c:v>2264.9181266170044</c:v>
                </c:pt>
                <c:pt idx="34">
                  <c:v>2259.666781743329</c:v>
                </c:pt>
                <c:pt idx="35">
                  <c:v>2230.320463378195</c:v>
                </c:pt>
                <c:pt idx="36">
                  <c:v>2219.8647186424923</c:v>
                </c:pt>
                <c:pt idx="37">
                  <c:v>2238.6945484161215</c:v>
                </c:pt>
                <c:pt idx="38">
                  <c:v>2210.4657913549736</c:v>
                </c:pt>
                <c:pt idx="39">
                  <c:v>2201.077490330077</c:v>
                </c:pt>
                <c:pt idx="40">
                  <c:v>2188.5762439012606</c:v>
                </c:pt>
                <c:pt idx="41">
                  <c:v>2162.592270725351</c:v>
                </c:pt>
                <c:pt idx="42">
                  <c:v>2165.706057914639</c:v>
                </c:pt>
                <c:pt idx="43">
                  <c:v>2163.6300700608263</c:v>
                </c:pt>
                <c:pt idx="44">
                  <c:v>2150.1487848224306</c:v>
                </c:pt>
                <c:pt idx="45">
                  <c:v>2119.1214051996494</c:v>
                </c:pt>
                <c:pt idx="46">
                  <c:v>2078.9583575365805</c:v>
                </c:pt>
                <c:pt idx="47">
                  <c:v>2047.1718777121584</c:v>
                </c:pt>
                <c:pt idx="48">
                  <c:v>2038.988628592647</c:v>
                </c:pt>
                <c:pt idx="49">
                  <c:v>2013.4678285798727</c:v>
                </c:pt>
                <c:pt idx="50">
                  <c:v>2003.2814296430479</c:v>
                </c:pt>
                <c:pt idx="51">
                  <c:v>1983.9616295772535</c:v>
                </c:pt>
                <c:pt idx="52">
                  <c:v>1993.1075109824887</c:v>
                </c:pt>
                <c:pt idx="53">
                  <c:v>1971.7827693565328</c:v>
                </c:pt>
                <c:pt idx="54">
                  <c:v>1946.4673684560694</c:v>
                </c:pt>
                <c:pt idx="55">
                  <c:v>1927.2791475656827</c:v>
                </c:pt>
                <c:pt idx="56">
                  <c:v>1917.1978650697279</c:v>
                </c:pt>
                <c:pt idx="57">
                  <c:v>1916.1904096396775</c:v>
                </c:pt>
                <c:pt idx="58">
                  <c:v>1904.1104685514283</c:v>
                </c:pt>
                <c:pt idx="59">
                  <c:v>1891.0436658992576</c:v>
                </c:pt>
                <c:pt idx="60">
                  <c:v>1866.9742247807717</c:v>
                </c:pt>
                <c:pt idx="61">
                  <c:v>1819.0436364593447</c:v>
                </c:pt>
                <c:pt idx="62">
                  <c:v>1803.1280563653927</c:v>
                </c:pt>
                <c:pt idx="63">
                  <c:v>1783.2763821439407</c:v>
                </c:pt>
                <c:pt idx="64">
                  <c:v>1775.3489816640727</c:v>
                </c:pt>
                <c:pt idx="65">
                  <c:v>1755.563527052463</c:v>
                </c:pt>
                <c:pt idx="66">
                  <c:v>1750.624520559391</c:v>
                </c:pt>
                <c:pt idx="67">
                  <c:v>1739.7690356107391</c:v>
                </c:pt>
                <c:pt idx="68">
                  <c:v>1715.1501282453355</c:v>
                </c:pt>
                <c:pt idx="69">
                  <c:v>1709.2524352616301</c:v>
                </c:pt>
                <c:pt idx="70">
                  <c:v>1680.8058195520816</c:v>
                </c:pt>
                <c:pt idx="71">
                  <c:v>1672.9755960845732</c:v>
                </c:pt>
                <c:pt idx="72">
                  <c:v>1650.5047450812299</c:v>
                </c:pt>
                <c:pt idx="73">
                  <c:v>1639.7792736092988</c:v>
                </c:pt>
                <c:pt idx="74">
                  <c:v>1627.1215508282662</c:v>
                </c:pt>
                <c:pt idx="75">
                  <c:v>1614.483092867199</c:v>
                </c:pt>
                <c:pt idx="76">
                  <c:v>1597.0153845801747</c:v>
                </c:pt>
                <c:pt idx="77">
                  <c:v>1565.0863740484347</c:v>
                </c:pt>
                <c:pt idx="78">
                  <c:v>1547.722157138478</c:v>
                </c:pt>
                <c:pt idx="79">
                  <c:v>1534.2417136390413</c:v>
                </c:pt>
                <c:pt idx="80">
                  <c:v>1499.6778703055961</c:v>
                </c:pt>
                <c:pt idx="81">
                  <c:v>1477.670496526167</c:v>
                </c:pt>
                <c:pt idx="82">
                  <c:v>1476.7149759714066</c:v>
                </c:pt>
                <c:pt idx="83">
                  <c:v>1446.1962274926423</c:v>
                </c:pt>
                <c:pt idx="84">
                  <c:v>1406.3098336024009</c:v>
                </c:pt>
                <c:pt idx="85">
                  <c:v>1386.43825226457</c:v>
                </c:pt>
                <c:pt idx="86">
                  <c:v>1371.3298535150334</c:v>
                </c:pt>
                <c:pt idx="87">
                  <c:v>1352.4829290106454</c:v>
                </c:pt>
                <c:pt idx="88">
                  <c:v>1332.7395878320954</c:v>
                </c:pt>
                <c:pt idx="89">
                  <c:v>1316.7911930157688</c:v>
                </c:pt>
                <c:pt idx="90">
                  <c:v>1293.3931742328914</c:v>
                </c:pt>
                <c:pt idx="91">
                  <c:v>1278.45296757688</c:v>
                </c:pt>
                <c:pt idx="92">
                  <c:v>1261.6773025340772</c:v>
                </c:pt>
                <c:pt idx="93">
                  <c:v>1241.2196292324666</c:v>
                </c:pt>
                <c:pt idx="94">
                  <c:v>1231.9373217915318</c:v>
                </c:pt>
                <c:pt idx="95">
                  <c:v>1201.3791166594901</c:v>
                </c:pt>
                <c:pt idx="96">
                  <c:v>1190.2948640166167</c:v>
                </c:pt>
                <c:pt idx="97">
                  <c:v>1177.381908042517</c:v>
                </c:pt>
                <c:pt idx="98">
                  <c:v>1155.2920221576244</c:v>
                </c:pt>
                <c:pt idx="99">
                  <c:v>1159.889238336605</c:v>
                </c:pt>
                <c:pt idx="100">
                  <c:v>1146.1052180654015</c:v>
                </c:pt>
                <c:pt idx="101">
                  <c:v>1127.762044333072</c:v>
                </c:pt>
                <c:pt idx="102">
                  <c:v>1105.8035880682921</c:v>
                </c:pt>
                <c:pt idx="103">
                  <c:v>1094.8460962139945</c:v>
                </c:pt>
                <c:pt idx="104">
                  <c:v>1072.9743942667442</c:v>
                </c:pt>
                <c:pt idx="105">
                  <c:v>1081.1695330806938</c:v>
                </c:pt>
                <c:pt idx="106">
                  <c:v>1058.4251984782545</c:v>
                </c:pt>
                <c:pt idx="107">
                  <c:v>1022.1633444706462</c:v>
                </c:pt>
                <c:pt idx="108">
                  <c:v>1010.4122547356036</c:v>
                </c:pt>
                <c:pt idx="109">
                  <c:v>993.2674427698238</c:v>
                </c:pt>
                <c:pt idx="110">
                  <c:v>967.1671026578615</c:v>
                </c:pt>
                <c:pt idx="111">
                  <c:v>935.7755549837747</c:v>
                </c:pt>
                <c:pt idx="112">
                  <c:v>906.2861083043656</c:v>
                </c:pt>
                <c:pt idx="113">
                  <c:v>868.0169329148542</c:v>
                </c:pt>
                <c:pt idx="114">
                  <c:v>839.6515718682127</c:v>
                </c:pt>
                <c:pt idx="115">
                  <c:v>831.6912408173306</c:v>
                </c:pt>
                <c:pt idx="116">
                  <c:v>808.73750138038</c:v>
                </c:pt>
                <c:pt idx="117">
                  <c:v>765.6502424046625</c:v>
                </c:pt>
                <c:pt idx="118">
                  <c:v>731.5153744690044</c:v>
                </c:pt>
                <c:pt idx="119">
                  <c:v>686.2193981744779</c:v>
                </c:pt>
                <c:pt idx="120">
                  <c:v>659.3331150876063</c:v>
                </c:pt>
                <c:pt idx="121">
                  <c:v>624.769271754161</c:v>
                </c:pt>
                <c:pt idx="122">
                  <c:v>610.9839166529651</c:v>
                </c:pt>
                <c:pt idx="123">
                  <c:v>566.3389092643508</c:v>
                </c:pt>
                <c:pt idx="124">
                  <c:v>534.7177934269525</c:v>
                </c:pt>
                <c:pt idx="125">
                  <c:v>523.6361957411018</c:v>
                </c:pt>
                <c:pt idx="126">
                  <c:v>510.8680859445527</c:v>
                </c:pt>
                <c:pt idx="127">
                  <c:v>490.47985750014027</c:v>
                </c:pt>
                <c:pt idx="128">
                  <c:v>492.17696590007887</c:v>
                </c:pt>
                <c:pt idx="129">
                  <c:v>501.5172670118422</c:v>
                </c:pt>
                <c:pt idx="130">
                  <c:v>505.76633396839077</c:v>
                </c:pt>
                <c:pt idx="131">
                  <c:v>502.36690648380664</c:v>
                </c:pt>
                <c:pt idx="132">
                  <c:v>490.47985750014027</c:v>
                </c:pt>
                <c:pt idx="133">
                  <c:v>459.145752627878</c:v>
                </c:pt>
                <c:pt idx="134">
                  <c:v>450.69733255637055</c:v>
                </c:pt>
                <c:pt idx="135">
                  <c:v>438.04079699845784</c:v>
                </c:pt>
                <c:pt idx="136">
                  <c:v>376.71954821165184</c:v>
                </c:pt>
                <c:pt idx="137">
                  <c:v>334.9784762461732</c:v>
                </c:pt>
                <c:pt idx="138">
                  <c:v>277.7182039231055</c:v>
                </c:pt>
                <c:pt idx="139">
                  <c:v>243.05646033210894</c:v>
                </c:pt>
                <c:pt idx="140">
                  <c:v>229.88995059201795</c:v>
                </c:pt>
              </c:numCache>
            </c:numRef>
          </c:yVal>
          <c:smooth val="0"/>
        </c:ser>
        <c:axId val="52265862"/>
        <c:axId val="630711"/>
      </c:scatterChart>
      <c:valAx>
        <c:axId val="5226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0711"/>
        <c:crosses val="autoZero"/>
        <c:crossBetween val="midCat"/>
        <c:dispUnits/>
      </c:val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2658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1439-1504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Data!$P$818:$P$958</c:f>
              <c:numCache>
                <c:ptCount val="141"/>
                <c:pt idx="0">
                  <c:v>80.6</c:v>
                </c:pt>
                <c:pt idx="1">
                  <c:v>81.3</c:v>
                </c:pt>
                <c:pt idx="2">
                  <c:v>81.3</c:v>
                </c:pt>
                <c:pt idx="3">
                  <c:v>80.8</c:v>
                </c:pt>
                <c:pt idx="4">
                  <c:v>81.1</c:v>
                </c:pt>
                <c:pt idx="5">
                  <c:v>80.8</c:v>
                </c:pt>
                <c:pt idx="6">
                  <c:v>80.9</c:v>
                </c:pt>
                <c:pt idx="7">
                  <c:v>81.6</c:v>
                </c:pt>
                <c:pt idx="8">
                  <c:v>81.4</c:v>
                </c:pt>
                <c:pt idx="9">
                  <c:v>80.9</c:v>
                </c:pt>
                <c:pt idx="10">
                  <c:v>80</c:v>
                </c:pt>
                <c:pt idx="11">
                  <c:v>80.1</c:v>
                </c:pt>
                <c:pt idx="12">
                  <c:v>79</c:v>
                </c:pt>
                <c:pt idx="13">
                  <c:v>77.7</c:v>
                </c:pt>
                <c:pt idx="14">
                  <c:v>77</c:v>
                </c:pt>
                <c:pt idx="15">
                  <c:v>76.5</c:v>
                </c:pt>
                <c:pt idx="16">
                  <c:v>76.4</c:v>
                </c:pt>
                <c:pt idx="17">
                  <c:v>76.6</c:v>
                </c:pt>
                <c:pt idx="18">
                  <c:v>76.3</c:v>
                </c:pt>
                <c:pt idx="19">
                  <c:v>75.8</c:v>
                </c:pt>
                <c:pt idx="20">
                  <c:v>76.1</c:v>
                </c:pt>
                <c:pt idx="21">
                  <c:v>76</c:v>
                </c:pt>
                <c:pt idx="22">
                  <c:v>75.9</c:v>
                </c:pt>
                <c:pt idx="23">
                  <c:v>75.8</c:v>
                </c:pt>
                <c:pt idx="24">
                  <c:v>75.5</c:v>
                </c:pt>
                <c:pt idx="25">
                  <c:v>75.4</c:v>
                </c:pt>
                <c:pt idx="26">
                  <c:v>75.4</c:v>
                </c:pt>
                <c:pt idx="27">
                  <c:v>75.1</c:v>
                </c:pt>
                <c:pt idx="28">
                  <c:v>74.8</c:v>
                </c:pt>
                <c:pt idx="29">
                  <c:v>75.3</c:v>
                </c:pt>
                <c:pt idx="30">
                  <c:v>75.7</c:v>
                </c:pt>
                <c:pt idx="31">
                  <c:v>75.2</c:v>
                </c:pt>
                <c:pt idx="32">
                  <c:v>74.7</c:v>
                </c:pt>
                <c:pt idx="33">
                  <c:v>74.1</c:v>
                </c:pt>
                <c:pt idx="34">
                  <c:v>74.4</c:v>
                </c:pt>
                <c:pt idx="35">
                  <c:v>74.4</c:v>
                </c:pt>
                <c:pt idx="36">
                  <c:v>73.7</c:v>
                </c:pt>
                <c:pt idx="37">
                  <c:v>73.7</c:v>
                </c:pt>
                <c:pt idx="38">
                  <c:v>74.3</c:v>
                </c:pt>
                <c:pt idx="39">
                  <c:v>75.5</c:v>
                </c:pt>
                <c:pt idx="40">
                  <c:v>74.7</c:v>
                </c:pt>
                <c:pt idx="41">
                  <c:v>73.4</c:v>
                </c:pt>
                <c:pt idx="42">
                  <c:v>73</c:v>
                </c:pt>
                <c:pt idx="43">
                  <c:v>73.5</c:v>
                </c:pt>
                <c:pt idx="44">
                  <c:v>73.5</c:v>
                </c:pt>
                <c:pt idx="45">
                  <c:v>72.4</c:v>
                </c:pt>
                <c:pt idx="46">
                  <c:v>70.5</c:v>
                </c:pt>
                <c:pt idx="47">
                  <c:v>68.9</c:v>
                </c:pt>
                <c:pt idx="48">
                  <c:v>68.1</c:v>
                </c:pt>
                <c:pt idx="49">
                  <c:v>67.1</c:v>
                </c:pt>
                <c:pt idx="50">
                  <c:v>66.8</c:v>
                </c:pt>
                <c:pt idx="51">
                  <c:v>67.1</c:v>
                </c:pt>
                <c:pt idx="52">
                  <c:v>67.8</c:v>
                </c:pt>
                <c:pt idx="53">
                  <c:v>68.2</c:v>
                </c:pt>
                <c:pt idx="54">
                  <c:v>68.9</c:v>
                </c:pt>
                <c:pt idx="55">
                  <c:v>67.9</c:v>
                </c:pt>
                <c:pt idx="56">
                  <c:v>68</c:v>
                </c:pt>
                <c:pt idx="57">
                  <c:v>67.9</c:v>
                </c:pt>
                <c:pt idx="58">
                  <c:v>67.8</c:v>
                </c:pt>
                <c:pt idx="59">
                  <c:v>68</c:v>
                </c:pt>
                <c:pt idx="60">
                  <c:v>67.5</c:v>
                </c:pt>
                <c:pt idx="61">
                  <c:v>66.7</c:v>
                </c:pt>
                <c:pt idx="62">
                  <c:v>66</c:v>
                </c:pt>
                <c:pt idx="63">
                  <c:v>66</c:v>
                </c:pt>
                <c:pt idx="64">
                  <c:v>66.2</c:v>
                </c:pt>
                <c:pt idx="65">
                  <c:v>66</c:v>
                </c:pt>
                <c:pt idx="66">
                  <c:v>65.6</c:v>
                </c:pt>
                <c:pt idx="67">
                  <c:v>65.7</c:v>
                </c:pt>
                <c:pt idx="68">
                  <c:v>65.2</c:v>
                </c:pt>
                <c:pt idx="69">
                  <c:v>64.8</c:v>
                </c:pt>
                <c:pt idx="70">
                  <c:v>64.6</c:v>
                </c:pt>
                <c:pt idx="71">
                  <c:v>64.1</c:v>
                </c:pt>
                <c:pt idx="72">
                  <c:v>63.5</c:v>
                </c:pt>
                <c:pt idx="73">
                  <c:v>63.2</c:v>
                </c:pt>
                <c:pt idx="74">
                  <c:v>62.9</c:v>
                </c:pt>
                <c:pt idx="75">
                  <c:v>62.1</c:v>
                </c:pt>
                <c:pt idx="76">
                  <c:v>62.2</c:v>
                </c:pt>
                <c:pt idx="77">
                  <c:v>62.6</c:v>
                </c:pt>
                <c:pt idx="78">
                  <c:v>61.9</c:v>
                </c:pt>
                <c:pt idx="79">
                  <c:v>61.3</c:v>
                </c:pt>
                <c:pt idx="80">
                  <c:v>60.8</c:v>
                </c:pt>
                <c:pt idx="81">
                  <c:v>60.7</c:v>
                </c:pt>
                <c:pt idx="82">
                  <c:v>60.7</c:v>
                </c:pt>
                <c:pt idx="83">
                  <c:v>60.9</c:v>
                </c:pt>
                <c:pt idx="84">
                  <c:v>60.3</c:v>
                </c:pt>
                <c:pt idx="85">
                  <c:v>59.6</c:v>
                </c:pt>
                <c:pt idx="86">
                  <c:v>59.3</c:v>
                </c:pt>
                <c:pt idx="87">
                  <c:v>59.4</c:v>
                </c:pt>
                <c:pt idx="88">
                  <c:v>59.2</c:v>
                </c:pt>
                <c:pt idx="89">
                  <c:v>59.2</c:v>
                </c:pt>
                <c:pt idx="90">
                  <c:v>58.9</c:v>
                </c:pt>
                <c:pt idx="91">
                  <c:v>58.5</c:v>
                </c:pt>
                <c:pt idx="92">
                  <c:v>58.3</c:v>
                </c:pt>
                <c:pt idx="93">
                  <c:v>58.2</c:v>
                </c:pt>
                <c:pt idx="94">
                  <c:v>58.4</c:v>
                </c:pt>
                <c:pt idx="95">
                  <c:v>58.4</c:v>
                </c:pt>
                <c:pt idx="96">
                  <c:v>57.9</c:v>
                </c:pt>
                <c:pt idx="97">
                  <c:v>57.7</c:v>
                </c:pt>
                <c:pt idx="98">
                  <c:v>57.5</c:v>
                </c:pt>
                <c:pt idx="99">
                  <c:v>57.4</c:v>
                </c:pt>
                <c:pt idx="100">
                  <c:v>57.5</c:v>
                </c:pt>
                <c:pt idx="101">
                  <c:v>57.2</c:v>
                </c:pt>
                <c:pt idx="102">
                  <c:v>56.9</c:v>
                </c:pt>
                <c:pt idx="103">
                  <c:v>56.6</c:v>
                </c:pt>
                <c:pt idx="104">
                  <c:v>56.3</c:v>
                </c:pt>
                <c:pt idx="105">
                  <c:v>56.2</c:v>
                </c:pt>
                <c:pt idx="106">
                  <c:v>56.1</c:v>
                </c:pt>
                <c:pt idx="107">
                  <c:v>55.5</c:v>
                </c:pt>
                <c:pt idx="108">
                  <c:v>54.9</c:v>
                </c:pt>
                <c:pt idx="109">
                  <c:v>54.8</c:v>
                </c:pt>
                <c:pt idx="110">
                  <c:v>54.5</c:v>
                </c:pt>
                <c:pt idx="111">
                  <c:v>53.6</c:v>
                </c:pt>
                <c:pt idx="112">
                  <c:v>53.4</c:v>
                </c:pt>
                <c:pt idx="113">
                  <c:v>52.8</c:v>
                </c:pt>
                <c:pt idx="114">
                  <c:v>52.1</c:v>
                </c:pt>
                <c:pt idx="115">
                  <c:v>52.1</c:v>
                </c:pt>
                <c:pt idx="116">
                  <c:v>52.7</c:v>
                </c:pt>
                <c:pt idx="117">
                  <c:v>51.7</c:v>
                </c:pt>
                <c:pt idx="118">
                  <c:v>51.2</c:v>
                </c:pt>
                <c:pt idx="119">
                  <c:v>51.7</c:v>
                </c:pt>
                <c:pt idx="120">
                  <c:v>53.1</c:v>
                </c:pt>
                <c:pt idx="121">
                  <c:v>54.2</c:v>
                </c:pt>
                <c:pt idx="122">
                  <c:v>55.7</c:v>
                </c:pt>
                <c:pt idx="123">
                  <c:v>58.5</c:v>
                </c:pt>
                <c:pt idx="124">
                  <c:v>60.4</c:v>
                </c:pt>
                <c:pt idx="125">
                  <c:v>57.4</c:v>
                </c:pt>
                <c:pt idx="126">
                  <c:v>55.1</c:v>
                </c:pt>
                <c:pt idx="127">
                  <c:v>56.9</c:v>
                </c:pt>
                <c:pt idx="128">
                  <c:v>56.8</c:v>
                </c:pt>
                <c:pt idx="129">
                  <c:v>57.3</c:v>
                </c:pt>
                <c:pt idx="130">
                  <c:v>55.3</c:v>
                </c:pt>
                <c:pt idx="131">
                  <c:v>55</c:v>
                </c:pt>
                <c:pt idx="132">
                  <c:v>55.3</c:v>
                </c:pt>
                <c:pt idx="133">
                  <c:v>55.4</c:v>
                </c:pt>
                <c:pt idx="134">
                  <c:v>56.5</c:v>
                </c:pt>
                <c:pt idx="135">
                  <c:v>56.3</c:v>
                </c:pt>
                <c:pt idx="136">
                  <c:v>62.4</c:v>
                </c:pt>
                <c:pt idx="137">
                  <c:v>64.1</c:v>
                </c:pt>
                <c:pt idx="138">
                  <c:v>62.7</c:v>
                </c:pt>
                <c:pt idx="139">
                  <c:v>62</c:v>
                </c:pt>
                <c:pt idx="140">
                  <c:v>61.1</c:v>
                </c:pt>
              </c:numCache>
            </c:numRef>
          </c:xVal>
          <c:yVal>
            <c:numRef>
              <c:f>Data!$Z$818:$Z$958</c:f>
              <c:numCache>
                <c:ptCount val="141"/>
                <c:pt idx="0">
                  <c:v>2979.8191475111926</c:v>
                </c:pt>
                <c:pt idx="1">
                  <c:v>2953.5245180429747</c:v>
                </c:pt>
                <c:pt idx="2">
                  <c:v>2950.1009140480783</c:v>
                </c:pt>
                <c:pt idx="3">
                  <c:v>2960.375963458061</c:v>
                </c:pt>
                <c:pt idx="4">
                  <c:v>2936.42059567883</c:v>
                </c:pt>
                <c:pt idx="5">
                  <c:v>2937.5597617924213</c:v>
                </c:pt>
                <c:pt idx="6">
                  <c:v>2929.5888788212633</c:v>
                </c:pt>
                <c:pt idx="7">
                  <c:v>2867.22532695486</c:v>
                </c:pt>
                <c:pt idx="8">
                  <c:v>2825.533645542014</c:v>
                </c:pt>
                <c:pt idx="9">
                  <c:v>2806.447965089388</c:v>
                </c:pt>
                <c:pt idx="10">
                  <c:v>2775.108038629961</c:v>
                </c:pt>
                <c:pt idx="11">
                  <c:v>2726.0973181726367</c:v>
                </c:pt>
                <c:pt idx="12">
                  <c:v>2646.5167145890873</c:v>
                </c:pt>
                <c:pt idx="13">
                  <c:v>2634.4254469696853</c:v>
                </c:pt>
                <c:pt idx="14">
                  <c:v>2598.256922123538</c:v>
                </c:pt>
                <c:pt idx="15">
                  <c:v>2581.8686172739845</c:v>
                </c:pt>
                <c:pt idx="16">
                  <c:v>2568.781220755687</c:v>
                </c:pt>
                <c:pt idx="17">
                  <c:v>2553.5386152947885</c:v>
                </c:pt>
                <c:pt idx="18">
                  <c:v>2528.557773545578</c:v>
                </c:pt>
                <c:pt idx="19">
                  <c:v>2504.7331705851693</c:v>
                </c:pt>
                <c:pt idx="20">
                  <c:v>2484.2122423986957</c:v>
                </c:pt>
                <c:pt idx="21">
                  <c:v>2452.9882717640285</c:v>
                </c:pt>
                <c:pt idx="22">
                  <c:v>2427.23623756694</c:v>
                </c:pt>
                <c:pt idx="23">
                  <c:v>2404.768533489817</c:v>
                </c:pt>
                <c:pt idx="24">
                  <c:v>2402.6319192050314</c:v>
                </c:pt>
                <c:pt idx="25">
                  <c:v>2377.035336784179</c:v>
                </c:pt>
                <c:pt idx="26">
                  <c:v>2358.952043488638</c:v>
                </c:pt>
                <c:pt idx="27">
                  <c:v>2343.0288336775984</c:v>
                </c:pt>
                <c:pt idx="28">
                  <c:v>2346.21103389742</c:v>
                </c:pt>
                <c:pt idx="29">
                  <c:v>2318.6723944143114</c:v>
                </c:pt>
                <c:pt idx="30">
                  <c:v>2304.937246828863</c:v>
                </c:pt>
                <c:pt idx="31">
                  <c:v>2287.010111372354</c:v>
                </c:pt>
                <c:pt idx="32">
                  <c:v>2271.2241272025485</c:v>
                </c:pt>
                <c:pt idx="33">
                  <c:v>2264.9181266170044</c:v>
                </c:pt>
                <c:pt idx="34">
                  <c:v>2259.666781743329</c:v>
                </c:pt>
                <c:pt idx="35">
                  <c:v>2230.320463378195</c:v>
                </c:pt>
                <c:pt idx="36">
                  <c:v>2219.8647186424923</c:v>
                </c:pt>
                <c:pt idx="37">
                  <c:v>2238.6945484161215</c:v>
                </c:pt>
                <c:pt idx="38">
                  <c:v>2210.4657913549736</c:v>
                </c:pt>
                <c:pt idx="39">
                  <c:v>2201.077490330077</c:v>
                </c:pt>
                <c:pt idx="40">
                  <c:v>2188.5762439012606</c:v>
                </c:pt>
                <c:pt idx="41">
                  <c:v>2162.592270725351</c:v>
                </c:pt>
                <c:pt idx="42">
                  <c:v>2165.706057914639</c:v>
                </c:pt>
                <c:pt idx="43">
                  <c:v>2163.6300700608263</c:v>
                </c:pt>
                <c:pt idx="44">
                  <c:v>2150.1487848224306</c:v>
                </c:pt>
                <c:pt idx="45">
                  <c:v>2119.1214051996494</c:v>
                </c:pt>
                <c:pt idx="46">
                  <c:v>2078.9583575365805</c:v>
                </c:pt>
                <c:pt idx="47">
                  <c:v>2047.1718777121584</c:v>
                </c:pt>
                <c:pt idx="48">
                  <c:v>2038.988628592647</c:v>
                </c:pt>
                <c:pt idx="49">
                  <c:v>2013.4678285798727</c:v>
                </c:pt>
                <c:pt idx="50">
                  <c:v>2003.2814296430479</c:v>
                </c:pt>
                <c:pt idx="51">
                  <c:v>1983.9616295772535</c:v>
                </c:pt>
                <c:pt idx="52">
                  <c:v>1993.1075109824887</c:v>
                </c:pt>
                <c:pt idx="53">
                  <c:v>1971.7827693565328</c:v>
                </c:pt>
                <c:pt idx="54">
                  <c:v>1946.4673684560694</c:v>
                </c:pt>
                <c:pt idx="55">
                  <c:v>1927.2791475656827</c:v>
                </c:pt>
                <c:pt idx="56">
                  <c:v>1917.1978650697279</c:v>
                </c:pt>
                <c:pt idx="57">
                  <c:v>1916.1904096396775</c:v>
                </c:pt>
                <c:pt idx="58">
                  <c:v>1904.1104685514283</c:v>
                </c:pt>
                <c:pt idx="59">
                  <c:v>1891.0436658992576</c:v>
                </c:pt>
                <c:pt idx="60">
                  <c:v>1866.9742247807717</c:v>
                </c:pt>
                <c:pt idx="61">
                  <c:v>1819.0436364593447</c:v>
                </c:pt>
                <c:pt idx="62">
                  <c:v>1803.1280563653927</c:v>
                </c:pt>
                <c:pt idx="63">
                  <c:v>1783.2763821439407</c:v>
                </c:pt>
                <c:pt idx="64">
                  <c:v>1775.3489816640727</c:v>
                </c:pt>
                <c:pt idx="65">
                  <c:v>1755.563527052463</c:v>
                </c:pt>
                <c:pt idx="66">
                  <c:v>1750.624520559391</c:v>
                </c:pt>
                <c:pt idx="67">
                  <c:v>1739.7690356107391</c:v>
                </c:pt>
                <c:pt idx="68">
                  <c:v>1715.1501282453355</c:v>
                </c:pt>
                <c:pt idx="69">
                  <c:v>1709.2524352616301</c:v>
                </c:pt>
                <c:pt idx="70">
                  <c:v>1680.8058195520816</c:v>
                </c:pt>
                <c:pt idx="71">
                  <c:v>1672.9755960845732</c:v>
                </c:pt>
                <c:pt idx="72">
                  <c:v>1650.5047450812299</c:v>
                </c:pt>
                <c:pt idx="73">
                  <c:v>1639.7792736092988</c:v>
                </c:pt>
                <c:pt idx="74">
                  <c:v>1627.1215508282662</c:v>
                </c:pt>
                <c:pt idx="75">
                  <c:v>1614.483092867199</c:v>
                </c:pt>
                <c:pt idx="76">
                  <c:v>1597.0153845801747</c:v>
                </c:pt>
                <c:pt idx="77">
                  <c:v>1565.0863740484347</c:v>
                </c:pt>
                <c:pt idx="78">
                  <c:v>1547.722157138478</c:v>
                </c:pt>
                <c:pt idx="79">
                  <c:v>1534.2417136390413</c:v>
                </c:pt>
                <c:pt idx="80">
                  <c:v>1499.6778703055961</c:v>
                </c:pt>
                <c:pt idx="81">
                  <c:v>1477.670496526167</c:v>
                </c:pt>
                <c:pt idx="82">
                  <c:v>1476.7149759714066</c:v>
                </c:pt>
                <c:pt idx="83">
                  <c:v>1446.1962274926423</c:v>
                </c:pt>
                <c:pt idx="84">
                  <c:v>1406.3098336024009</c:v>
                </c:pt>
                <c:pt idx="85">
                  <c:v>1386.43825226457</c:v>
                </c:pt>
                <c:pt idx="86">
                  <c:v>1371.3298535150334</c:v>
                </c:pt>
                <c:pt idx="87">
                  <c:v>1352.4829290106454</c:v>
                </c:pt>
                <c:pt idx="88">
                  <c:v>1332.7395878320954</c:v>
                </c:pt>
                <c:pt idx="89">
                  <c:v>1316.7911930157688</c:v>
                </c:pt>
                <c:pt idx="90">
                  <c:v>1293.3931742328914</c:v>
                </c:pt>
                <c:pt idx="91">
                  <c:v>1278.45296757688</c:v>
                </c:pt>
                <c:pt idx="92">
                  <c:v>1261.6773025340772</c:v>
                </c:pt>
                <c:pt idx="93">
                  <c:v>1241.2196292324666</c:v>
                </c:pt>
                <c:pt idx="94">
                  <c:v>1231.9373217915318</c:v>
                </c:pt>
                <c:pt idx="95">
                  <c:v>1201.3791166594901</c:v>
                </c:pt>
                <c:pt idx="96">
                  <c:v>1190.2948640166167</c:v>
                </c:pt>
                <c:pt idx="97">
                  <c:v>1177.381908042517</c:v>
                </c:pt>
                <c:pt idx="98">
                  <c:v>1155.2920221576244</c:v>
                </c:pt>
                <c:pt idx="99">
                  <c:v>1159.889238336605</c:v>
                </c:pt>
                <c:pt idx="100">
                  <c:v>1146.1052180654015</c:v>
                </c:pt>
                <c:pt idx="101">
                  <c:v>1127.762044333072</c:v>
                </c:pt>
                <c:pt idx="102">
                  <c:v>1105.8035880682921</c:v>
                </c:pt>
                <c:pt idx="103">
                  <c:v>1094.8460962139945</c:v>
                </c:pt>
                <c:pt idx="104">
                  <c:v>1072.9743942667442</c:v>
                </c:pt>
                <c:pt idx="105">
                  <c:v>1081.1695330806938</c:v>
                </c:pt>
                <c:pt idx="106">
                  <c:v>1058.4251984782545</c:v>
                </c:pt>
                <c:pt idx="107">
                  <c:v>1022.1633444706462</c:v>
                </c:pt>
                <c:pt idx="108">
                  <c:v>1010.4122547356036</c:v>
                </c:pt>
                <c:pt idx="109">
                  <c:v>993.2674427698238</c:v>
                </c:pt>
                <c:pt idx="110">
                  <c:v>967.1671026578615</c:v>
                </c:pt>
                <c:pt idx="111">
                  <c:v>935.7755549837747</c:v>
                </c:pt>
                <c:pt idx="112">
                  <c:v>906.2861083043656</c:v>
                </c:pt>
                <c:pt idx="113">
                  <c:v>868.0169329148542</c:v>
                </c:pt>
                <c:pt idx="114">
                  <c:v>839.6515718682127</c:v>
                </c:pt>
                <c:pt idx="115">
                  <c:v>831.6912408173306</c:v>
                </c:pt>
                <c:pt idx="116">
                  <c:v>808.73750138038</c:v>
                </c:pt>
                <c:pt idx="117">
                  <c:v>765.6502424046625</c:v>
                </c:pt>
                <c:pt idx="118">
                  <c:v>731.5153744690044</c:v>
                </c:pt>
                <c:pt idx="119">
                  <c:v>686.2193981744779</c:v>
                </c:pt>
                <c:pt idx="120">
                  <c:v>659.3331150876063</c:v>
                </c:pt>
                <c:pt idx="121">
                  <c:v>624.769271754161</c:v>
                </c:pt>
                <c:pt idx="122">
                  <c:v>610.9839166529651</c:v>
                </c:pt>
                <c:pt idx="123">
                  <c:v>566.3389092643508</c:v>
                </c:pt>
                <c:pt idx="124">
                  <c:v>534.7177934269525</c:v>
                </c:pt>
                <c:pt idx="125">
                  <c:v>523.6361957411018</c:v>
                </c:pt>
                <c:pt idx="126">
                  <c:v>510.8680859445527</c:v>
                </c:pt>
                <c:pt idx="127">
                  <c:v>490.47985750014027</c:v>
                </c:pt>
                <c:pt idx="128">
                  <c:v>492.17696590007887</c:v>
                </c:pt>
                <c:pt idx="129">
                  <c:v>501.5172670118422</c:v>
                </c:pt>
                <c:pt idx="130">
                  <c:v>505.76633396839077</c:v>
                </c:pt>
                <c:pt idx="131">
                  <c:v>502.36690648380664</c:v>
                </c:pt>
                <c:pt idx="132">
                  <c:v>490.47985750014027</c:v>
                </c:pt>
                <c:pt idx="133">
                  <c:v>459.145752627878</c:v>
                </c:pt>
                <c:pt idx="134">
                  <c:v>450.69733255637055</c:v>
                </c:pt>
                <c:pt idx="135">
                  <c:v>438.04079699845784</c:v>
                </c:pt>
                <c:pt idx="136">
                  <c:v>376.71954821165184</c:v>
                </c:pt>
                <c:pt idx="137">
                  <c:v>334.9784762461732</c:v>
                </c:pt>
                <c:pt idx="138">
                  <c:v>277.7182039231055</c:v>
                </c:pt>
                <c:pt idx="139">
                  <c:v>243.05646033210894</c:v>
                </c:pt>
                <c:pt idx="140">
                  <c:v>229.88995059201795</c:v>
                </c:pt>
              </c:numCache>
            </c:numRef>
          </c:yVal>
          <c:smooth val="0"/>
        </c:ser>
        <c:axId val="5676400"/>
        <c:axId val="51087601"/>
      </c:scatterChart>
      <c:valAx>
        <c:axId val="56764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87601"/>
        <c:crosses val="autoZero"/>
        <c:crossBetween val="midCat"/>
        <c:dispUnits/>
      </c:valAx>
      <c:valAx>
        <c:axId val="5108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76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1439-1504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Data!$Q$818:$Q$958</c:f>
              <c:numCache>
                <c:ptCount val="141"/>
                <c:pt idx="0">
                  <c:v>83.4</c:v>
                </c:pt>
                <c:pt idx="1">
                  <c:v>85.9</c:v>
                </c:pt>
                <c:pt idx="2">
                  <c:v>86.3</c:v>
                </c:pt>
                <c:pt idx="3">
                  <c:v>86.7</c:v>
                </c:pt>
                <c:pt idx="4">
                  <c:v>85.7</c:v>
                </c:pt>
                <c:pt idx="5">
                  <c:v>82.3</c:v>
                </c:pt>
                <c:pt idx="6">
                  <c:v>81.8</c:v>
                </c:pt>
                <c:pt idx="7">
                  <c:v>81.7</c:v>
                </c:pt>
                <c:pt idx="8">
                  <c:v>82.8</c:v>
                </c:pt>
                <c:pt idx="9">
                  <c:v>84</c:v>
                </c:pt>
                <c:pt idx="10">
                  <c:v>87.4</c:v>
                </c:pt>
                <c:pt idx="11">
                  <c:v>87.4</c:v>
                </c:pt>
                <c:pt idx="12">
                  <c:v>86.8</c:v>
                </c:pt>
                <c:pt idx="13">
                  <c:v>86.8</c:v>
                </c:pt>
                <c:pt idx="14">
                  <c:v>86.9</c:v>
                </c:pt>
                <c:pt idx="15">
                  <c:v>87.3</c:v>
                </c:pt>
                <c:pt idx="16">
                  <c:v>85.9</c:v>
                </c:pt>
                <c:pt idx="17">
                  <c:v>85.7</c:v>
                </c:pt>
                <c:pt idx="18">
                  <c:v>84.8</c:v>
                </c:pt>
                <c:pt idx="19">
                  <c:v>84.9</c:v>
                </c:pt>
                <c:pt idx="20">
                  <c:v>85.9</c:v>
                </c:pt>
                <c:pt idx="21">
                  <c:v>84.8</c:v>
                </c:pt>
                <c:pt idx="22">
                  <c:v>85.3</c:v>
                </c:pt>
                <c:pt idx="23">
                  <c:v>84.7</c:v>
                </c:pt>
                <c:pt idx="24">
                  <c:v>84.9</c:v>
                </c:pt>
                <c:pt idx="25">
                  <c:v>85.4</c:v>
                </c:pt>
                <c:pt idx="26">
                  <c:v>81.9</c:v>
                </c:pt>
                <c:pt idx="27">
                  <c:v>81.9</c:v>
                </c:pt>
                <c:pt idx="28">
                  <c:v>85.3</c:v>
                </c:pt>
                <c:pt idx="29">
                  <c:v>85.4</c:v>
                </c:pt>
                <c:pt idx="30">
                  <c:v>86.9</c:v>
                </c:pt>
                <c:pt idx="31">
                  <c:v>84.9</c:v>
                </c:pt>
                <c:pt idx="32">
                  <c:v>86.4</c:v>
                </c:pt>
                <c:pt idx="33">
                  <c:v>84.2</c:v>
                </c:pt>
                <c:pt idx="34">
                  <c:v>84.9</c:v>
                </c:pt>
                <c:pt idx="35">
                  <c:v>85.4</c:v>
                </c:pt>
                <c:pt idx="36">
                  <c:v>86.3</c:v>
                </c:pt>
                <c:pt idx="37">
                  <c:v>84.3</c:v>
                </c:pt>
                <c:pt idx="38">
                  <c:v>84.8</c:v>
                </c:pt>
                <c:pt idx="39">
                  <c:v>83.9</c:v>
                </c:pt>
                <c:pt idx="40">
                  <c:v>85.5</c:v>
                </c:pt>
                <c:pt idx="41">
                  <c:v>84.8</c:v>
                </c:pt>
                <c:pt idx="42">
                  <c:v>84.3</c:v>
                </c:pt>
                <c:pt idx="43">
                  <c:v>83.9</c:v>
                </c:pt>
                <c:pt idx="44">
                  <c:v>84.4</c:v>
                </c:pt>
                <c:pt idx="45">
                  <c:v>85.4</c:v>
                </c:pt>
                <c:pt idx="46">
                  <c:v>84.3</c:v>
                </c:pt>
                <c:pt idx="47">
                  <c:v>82.8</c:v>
                </c:pt>
                <c:pt idx="48">
                  <c:v>83.5</c:v>
                </c:pt>
                <c:pt idx="49">
                  <c:v>78.8</c:v>
                </c:pt>
                <c:pt idx="50">
                  <c:v>79.9</c:v>
                </c:pt>
                <c:pt idx="51">
                  <c:v>79.2</c:v>
                </c:pt>
                <c:pt idx="52">
                  <c:v>79.7</c:v>
                </c:pt>
                <c:pt idx="53">
                  <c:v>77.9</c:v>
                </c:pt>
                <c:pt idx="54">
                  <c:v>80.4</c:v>
                </c:pt>
                <c:pt idx="55">
                  <c:v>76.9</c:v>
                </c:pt>
                <c:pt idx="56">
                  <c:v>73.9</c:v>
                </c:pt>
                <c:pt idx="57">
                  <c:v>71.3</c:v>
                </c:pt>
                <c:pt idx="58">
                  <c:v>73.9</c:v>
                </c:pt>
                <c:pt idx="59">
                  <c:v>73.9</c:v>
                </c:pt>
                <c:pt idx="60">
                  <c:v>76.9</c:v>
                </c:pt>
                <c:pt idx="61">
                  <c:v>71.8</c:v>
                </c:pt>
                <c:pt idx="62">
                  <c:v>71.4</c:v>
                </c:pt>
                <c:pt idx="63">
                  <c:v>71.5</c:v>
                </c:pt>
                <c:pt idx="64">
                  <c:v>75.4</c:v>
                </c:pt>
                <c:pt idx="65">
                  <c:v>75.9</c:v>
                </c:pt>
                <c:pt idx="66">
                  <c:v>77.4</c:v>
                </c:pt>
                <c:pt idx="67">
                  <c:v>75.8</c:v>
                </c:pt>
                <c:pt idx="68">
                  <c:v>76.4</c:v>
                </c:pt>
                <c:pt idx="69">
                  <c:v>75.5</c:v>
                </c:pt>
                <c:pt idx="70">
                  <c:v>76.4</c:v>
                </c:pt>
                <c:pt idx="71">
                  <c:v>76.7</c:v>
                </c:pt>
                <c:pt idx="72">
                  <c:v>78.3</c:v>
                </c:pt>
                <c:pt idx="73">
                  <c:v>77</c:v>
                </c:pt>
                <c:pt idx="74">
                  <c:v>77.4</c:v>
                </c:pt>
                <c:pt idx="75">
                  <c:v>76.4</c:v>
                </c:pt>
                <c:pt idx="76">
                  <c:v>77.5</c:v>
                </c:pt>
                <c:pt idx="77">
                  <c:v>75.8</c:v>
                </c:pt>
                <c:pt idx="78">
                  <c:v>78.4</c:v>
                </c:pt>
                <c:pt idx="79">
                  <c:v>76.4</c:v>
                </c:pt>
                <c:pt idx="80">
                  <c:v>77.8</c:v>
                </c:pt>
                <c:pt idx="81">
                  <c:v>75.4</c:v>
                </c:pt>
                <c:pt idx="82">
                  <c:v>75.9</c:v>
                </c:pt>
                <c:pt idx="83">
                  <c:v>74.9</c:v>
                </c:pt>
                <c:pt idx="84">
                  <c:v>76.9</c:v>
                </c:pt>
                <c:pt idx="85">
                  <c:v>74.8</c:v>
                </c:pt>
                <c:pt idx="86">
                  <c:v>75.4</c:v>
                </c:pt>
                <c:pt idx="87">
                  <c:v>74.4</c:v>
                </c:pt>
                <c:pt idx="88">
                  <c:v>75.9</c:v>
                </c:pt>
                <c:pt idx="89">
                  <c:v>74.4</c:v>
                </c:pt>
                <c:pt idx="90">
                  <c:v>74.6</c:v>
                </c:pt>
                <c:pt idx="91">
                  <c:v>74.4</c:v>
                </c:pt>
                <c:pt idx="92">
                  <c:v>76.4</c:v>
                </c:pt>
                <c:pt idx="93">
                  <c:v>74.4</c:v>
                </c:pt>
                <c:pt idx="94">
                  <c:v>75.4</c:v>
                </c:pt>
                <c:pt idx="95">
                  <c:v>74</c:v>
                </c:pt>
                <c:pt idx="96">
                  <c:v>77.4</c:v>
                </c:pt>
                <c:pt idx="97">
                  <c:v>77.9</c:v>
                </c:pt>
                <c:pt idx="98">
                  <c:v>80.4</c:v>
                </c:pt>
                <c:pt idx="99">
                  <c:v>79.9</c:v>
                </c:pt>
                <c:pt idx="100">
                  <c:v>82.4</c:v>
                </c:pt>
                <c:pt idx="101">
                  <c:v>83.4</c:v>
                </c:pt>
                <c:pt idx="102">
                  <c:v>82.8</c:v>
                </c:pt>
                <c:pt idx="103">
                  <c:v>80.8</c:v>
                </c:pt>
                <c:pt idx="104">
                  <c:v>84</c:v>
                </c:pt>
                <c:pt idx="105">
                  <c:v>82.8</c:v>
                </c:pt>
                <c:pt idx="106">
                  <c:v>83.4</c:v>
                </c:pt>
                <c:pt idx="107">
                  <c:v>80.9</c:v>
                </c:pt>
                <c:pt idx="108">
                  <c:v>81.4</c:v>
                </c:pt>
                <c:pt idx="109">
                  <c:v>81.9</c:v>
                </c:pt>
                <c:pt idx="110">
                  <c:v>84.4</c:v>
                </c:pt>
                <c:pt idx="111">
                  <c:v>83.4</c:v>
                </c:pt>
                <c:pt idx="112">
                  <c:v>85.5</c:v>
                </c:pt>
                <c:pt idx="113">
                  <c:v>84.9</c:v>
                </c:pt>
                <c:pt idx="114">
                  <c:v>85.8</c:v>
                </c:pt>
                <c:pt idx="115">
                  <c:v>86</c:v>
                </c:pt>
                <c:pt idx="116">
                  <c:v>85.6</c:v>
                </c:pt>
                <c:pt idx="117">
                  <c:v>85.4</c:v>
                </c:pt>
                <c:pt idx="118">
                  <c:v>85.4</c:v>
                </c:pt>
                <c:pt idx="119">
                  <c:v>84.4</c:v>
                </c:pt>
                <c:pt idx="120">
                  <c:v>84.4</c:v>
                </c:pt>
                <c:pt idx="121">
                  <c:v>79.4</c:v>
                </c:pt>
                <c:pt idx="122">
                  <c:v>71.3</c:v>
                </c:pt>
                <c:pt idx="123">
                  <c:v>64.1</c:v>
                </c:pt>
                <c:pt idx="124">
                  <c:v>62.9</c:v>
                </c:pt>
                <c:pt idx="125">
                  <c:v>59.9</c:v>
                </c:pt>
                <c:pt idx="126">
                  <c:v>61</c:v>
                </c:pt>
                <c:pt idx="127">
                  <c:v>62.9</c:v>
                </c:pt>
                <c:pt idx="128">
                  <c:v>63</c:v>
                </c:pt>
                <c:pt idx="129">
                  <c:v>62.9</c:v>
                </c:pt>
                <c:pt idx="130">
                  <c:v>63.4</c:v>
                </c:pt>
                <c:pt idx="131">
                  <c:v>59.9</c:v>
                </c:pt>
                <c:pt idx="132">
                  <c:v>53.6</c:v>
                </c:pt>
                <c:pt idx="133">
                  <c:v>45.1</c:v>
                </c:pt>
                <c:pt idx="134">
                  <c:v>45.3</c:v>
                </c:pt>
                <c:pt idx="135">
                  <c:v>47.4</c:v>
                </c:pt>
                <c:pt idx="136">
                  <c:v>49.1</c:v>
                </c:pt>
                <c:pt idx="137">
                  <c:v>48.5</c:v>
                </c:pt>
                <c:pt idx="138">
                  <c:v>49.1</c:v>
                </c:pt>
                <c:pt idx="139">
                  <c:v>50</c:v>
                </c:pt>
                <c:pt idx="140">
                  <c:v>50.1</c:v>
                </c:pt>
              </c:numCache>
            </c:numRef>
          </c:xVal>
          <c:yVal>
            <c:numRef>
              <c:f>Data!$Z$818:$Z$958</c:f>
              <c:numCache>
                <c:ptCount val="141"/>
                <c:pt idx="0">
                  <c:v>2979.8191475111926</c:v>
                </c:pt>
                <c:pt idx="1">
                  <c:v>2953.5245180429747</c:v>
                </c:pt>
                <c:pt idx="2">
                  <c:v>2950.1009140480783</c:v>
                </c:pt>
                <c:pt idx="3">
                  <c:v>2960.375963458061</c:v>
                </c:pt>
                <c:pt idx="4">
                  <c:v>2936.42059567883</c:v>
                </c:pt>
                <c:pt idx="5">
                  <c:v>2937.5597617924213</c:v>
                </c:pt>
                <c:pt idx="6">
                  <c:v>2929.5888788212633</c:v>
                </c:pt>
                <c:pt idx="7">
                  <c:v>2867.22532695486</c:v>
                </c:pt>
                <c:pt idx="8">
                  <c:v>2825.533645542014</c:v>
                </c:pt>
                <c:pt idx="9">
                  <c:v>2806.447965089388</c:v>
                </c:pt>
                <c:pt idx="10">
                  <c:v>2775.108038629961</c:v>
                </c:pt>
                <c:pt idx="11">
                  <c:v>2726.0973181726367</c:v>
                </c:pt>
                <c:pt idx="12">
                  <c:v>2646.5167145890873</c:v>
                </c:pt>
                <c:pt idx="13">
                  <c:v>2634.4254469696853</c:v>
                </c:pt>
                <c:pt idx="14">
                  <c:v>2598.256922123538</c:v>
                </c:pt>
                <c:pt idx="15">
                  <c:v>2581.8686172739845</c:v>
                </c:pt>
                <c:pt idx="16">
                  <c:v>2568.781220755687</c:v>
                </c:pt>
                <c:pt idx="17">
                  <c:v>2553.5386152947885</c:v>
                </c:pt>
                <c:pt idx="18">
                  <c:v>2528.557773545578</c:v>
                </c:pt>
                <c:pt idx="19">
                  <c:v>2504.7331705851693</c:v>
                </c:pt>
                <c:pt idx="20">
                  <c:v>2484.2122423986957</c:v>
                </c:pt>
                <c:pt idx="21">
                  <c:v>2452.9882717640285</c:v>
                </c:pt>
                <c:pt idx="22">
                  <c:v>2427.23623756694</c:v>
                </c:pt>
                <c:pt idx="23">
                  <c:v>2404.768533489817</c:v>
                </c:pt>
                <c:pt idx="24">
                  <c:v>2402.6319192050314</c:v>
                </c:pt>
                <c:pt idx="25">
                  <c:v>2377.035336784179</c:v>
                </c:pt>
                <c:pt idx="26">
                  <c:v>2358.952043488638</c:v>
                </c:pt>
                <c:pt idx="27">
                  <c:v>2343.0288336775984</c:v>
                </c:pt>
                <c:pt idx="28">
                  <c:v>2346.21103389742</c:v>
                </c:pt>
                <c:pt idx="29">
                  <c:v>2318.6723944143114</c:v>
                </c:pt>
                <c:pt idx="30">
                  <c:v>2304.937246828863</c:v>
                </c:pt>
                <c:pt idx="31">
                  <c:v>2287.010111372354</c:v>
                </c:pt>
                <c:pt idx="32">
                  <c:v>2271.2241272025485</c:v>
                </c:pt>
                <c:pt idx="33">
                  <c:v>2264.9181266170044</c:v>
                </c:pt>
                <c:pt idx="34">
                  <c:v>2259.666781743329</c:v>
                </c:pt>
                <c:pt idx="35">
                  <c:v>2230.320463378195</c:v>
                </c:pt>
                <c:pt idx="36">
                  <c:v>2219.8647186424923</c:v>
                </c:pt>
                <c:pt idx="37">
                  <c:v>2238.6945484161215</c:v>
                </c:pt>
                <c:pt idx="38">
                  <c:v>2210.4657913549736</c:v>
                </c:pt>
                <c:pt idx="39">
                  <c:v>2201.077490330077</c:v>
                </c:pt>
                <c:pt idx="40">
                  <c:v>2188.5762439012606</c:v>
                </c:pt>
                <c:pt idx="41">
                  <c:v>2162.592270725351</c:v>
                </c:pt>
                <c:pt idx="42">
                  <c:v>2165.706057914639</c:v>
                </c:pt>
                <c:pt idx="43">
                  <c:v>2163.6300700608263</c:v>
                </c:pt>
                <c:pt idx="44">
                  <c:v>2150.1487848224306</c:v>
                </c:pt>
                <c:pt idx="45">
                  <c:v>2119.1214051996494</c:v>
                </c:pt>
                <c:pt idx="46">
                  <c:v>2078.9583575365805</c:v>
                </c:pt>
                <c:pt idx="47">
                  <c:v>2047.1718777121584</c:v>
                </c:pt>
                <c:pt idx="48">
                  <c:v>2038.988628592647</c:v>
                </c:pt>
                <c:pt idx="49">
                  <c:v>2013.4678285798727</c:v>
                </c:pt>
                <c:pt idx="50">
                  <c:v>2003.2814296430479</c:v>
                </c:pt>
                <c:pt idx="51">
                  <c:v>1983.9616295772535</c:v>
                </c:pt>
                <c:pt idx="52">
                  <c:v>1993.1075109824887</c:v>
                </c:pt>
                <c:pt idx="53">
                  <c:v>1971.7827693565328</c:v>
                </c:pt>
                <c:pt idx="54">
                  <c:v>1946.4673684560694</c:v>
                </c:pt>
                <c:pt idx="55">
                  <c:v>1927.2791475656827</c:v>
                </c:pt>
                <c:pt idx="56">
                  <c:v>1917.1978650697279</c:v>
                </c:pt>
                <c:pt idx="57">
                  <c:v>1916.1904096396775</c:v>
                </c:pt>
                <c:pt idx="58">
                  <c:v>1904.1104685514283</c:v>
                </c:pt>
                <c:pt idx="59">
                  <c:v>1891.0436658992576</c:v>
                </c:pt>
                <c:pt idx="60">
                  <c:v>1866.9742247807717</c:v>
                </c:pt>
                <c:pt idx="61">
                  <c:v>1819.0436364593447</c:v>
                </c:pt>
                <c:pt idx="62">
                  <c:v>1803.1280563653927</c:v>
                </c:pt>
                <c:pt idx="63">
                  <c:v>1783.2763821439407</c:v>
                </c:pt>
                <c:pt idx="64">
                  <c:v>1775.3489816640727</c:v>
                </c:pt>
                <c:pt idx="65">
                  <c:v>1755.563527052463</c:v>
                </c:pt>
                <c:pt idx="66">
                  <c:v>1750.624520559391</c:v>
                </c:pt>
                <c:pt idx="67">
                  <c:v>1739.7690356107391</c:v>
                </c:pt>
                <c:pt idx="68">
                  <c:v>1715.1501282453355</c:v>
                </c:pt>
                <c:pt idx="69">
                  <c:v>1709.2524352616301</c:v>
                </c:pt>
                <c:pt idx="70">
                  <c:v>1680.8058195520816</c:v>
                </c:pt>
                <c:pt idx="71">
                  <c:v>1672.9755960845732</c:v>
                </c:pt>
                <c:pt idx="72">
                  <c:v>1650.5047450812299</c:v>
                </c:pt>
                <c:pt idx="73">
                  <c:v>1639.7792736092988</c:v>
                </c:pt>
                <c:pt idx="74">
                  <c:v>1627.1215508282662</c:v>
                </c:pt>
                <c:pt idx="75">
                  <c:v>1614.483092867199</c:v>
                </c:pt>
                <c:pt idx="76">
                  <c:v>1597.0153845801747</c:v>
                </c:pt>
                <c:pt idx="77">
                  <c:v>1565.0863740484347</c:v>
                </c:pt>
                <c:pt idx="78">
                  <c:v>1547.722157138478</c:v>
                </c:pt>
                <c:pt idx="79">
                  <c:v>1534.2417136390413</c:v>
                </c:pt>
                <c:pt idx="80">
                  <c:v>1499.6778703055961</c:v>
                </c:pt>
                <c:pt idx="81">
                  <c:v>1477.670496526167</c:v>
                </c:pt>
                <c:pt idx="82">
                  <c:v>1476.7149759714066</c:v>
                </c:pt>
                <c:pt idx="83">
                  <c:v>1446.1962274926423</c:v>
                </c:pt>
                <c:pt idx="84">
                  <c:v>1406.3098336024009</c:v>
                </c:pt>
                <c:pt idx="85">
                  <c:v>1386.43825226457</c:v>
                </c:pt>
                <c:pt idx="86">
                  <c:v>1371.3298535150334</c:v>
                </c:pt>
                <c:pt idx="87">
                  <c:v>1352.4829290106454</c:v>
                </c:pt>
                <c:pt idx="88">
                  <c:v>1332.7395878320954</c:v>
                </c:pt>
                <c:pt idx="89">
                  <c:v>1316.7911930157688</c:v>
                </c:pt>
                <c:pt idx="90">
                  <c:v>1293.3931742328914</c:v>
                </c:pt>
                <c:pt idx="91">
                  <c:v>1278.45296757688</c:v>
                </c:pt>
                <c:pt idx="92">
                  <c:v>1261.6773025340772</c:v>
                </c:pt>
                <c:pt idx="93">
                  <c:v>1241.2196292324666</c:v>
                </c:pt>
                <c:pt idx="94">
                  <c:v>1231.9373217915318</c:v>
                </c:pt>
                <c:pt idx="95">
                  <c:v>1201.3791166594901</c:v>
                </c:pt>
                <c:pt idx="96">
                  <c:v>1190.2948640166167</c:v>
                </c:pt>
                <c:pt idx="97">
                  <c:v>1177.381908042517</c:v>
                </c:pt>
                <c:pt idx="98">
                  <c:v>1155.2920221576244</c:v>
                </c:pt>
                <c:pt idx="99">
                  <c:v>1159.889238336605</c:v>
                </c:pt>
                <c:pt idx="100">
                  <c:v>1146.1052180654015</c:v>
                </c:pt>
                <c:pt idx="101">
                  <c:v>1127.762044333072</c:v>
                </c:pt>
                <c:pt idx="102">
                  <c:v>1105.8035880682921</c:v>
                </c:pt>
                <c:pt idx="103">
                  <c:v>1094.8460962139945</c:v>
                </c:pt>
                <c:pt idx="104">
                  <c:v>1072.9743942667442</c:v>
                </c:pt>
                <c:pt idx="105">
                  <c:v>1081.1695330806938</c:v>
                </c:pt>
                <c:pt idx="106">
                  <c:v>1058.4251984782545</c:v>
                </c:pt>
                <c:pt idx="107">
                  <c:v>1022.1633444706462</c:v>
                </c:pt>
                <c:pt idx="108">
                  <c:v>1010.4122547356036</c:v>
                </c:pt>
                <c:pt idx="109">
                  <c:v>993.2674427698238</c:v>
                </c:pt>
                <c:pt idx="110">
                  <c:v>967.1671026578615</c:v>
                </c:pt>
                <c:pt idx="111">
                  <c:v>935.7755549837747</c:v>
                </c:pt>
                <c:pt idx="112">
                  <c:v>906.2861083043656</c:v>
                </c:pt>
                <c:pt idx="113">
                  <c:v>868.0169329148542</c:v>
                </c:pt>
                <c:pt idx="114">
                  <c:v>839.6515718682127</c:v>
                </c:pt>
                <c:pt idx="115">
                  <c:v>831.6912408173306</c:v>
                </c:pt>
                <c:pt idx="116">
                  <c:v>808.73750138038</c:v>
                </c:pt>
                <c:pt idx="117">
                  <c:v>765.6502424046625</c:v>
                </c:pt>
                <c:pt idx="118">
                  <c:v>731.5153744690044</c:v>
                </c:pt>
                <c:pt idx="119">
                  <c:v>686.2193981744779</c:v>
                </c:pt>
                <c:pt idx="120">
                  <c:v>659.3331150876063</c:v>
                </c:pt>
                <c:pt idx="121">
                  <c:v>624.769271754161</c:v>
                </c:pt>
                <c:pt idx="122">
                  <c:v>610.9839166529651</c:v>
                </c:pt>
                <c:pt idx="123">
                  <c:v>566.3389092643508</c:v>
                </c:pt>
                <c:pt idx="124">
                  <c:v>534.7177934269525</c:v>
                </c:pt>
                <c:pt idx="125">
                  <c:v>523.6361957411018</c:v>
                </c:pt>
                <c:pt idx="126">
                  <c:v>510.8680859445527</c:v>
                </c:pt>
                <c:pt idx="127">
                  <c:v>490.47985750014027</c:v>
                </c:pt>
                <c:pt idx="128">
                  <c:v>492.17696590007887</c:v>
                </c:pt>
                <c:pt idx="129">
                  <c:v>501.5172670118422</c:v>
                </c:pt>
                <c:pt idx="130">
                  <c:v>505.76633396839077</c:v>
                </c:pt>
                <c:pt idx="131">
                  <c:v>502.36690648380664</c:v>
                </c:pt>
                <c:pt idx="132">
                  <c:v>490.47985750014027</c:v>
                </c:pt>
                <c:pt idx="133">
                  <c:v>459.145752627878</c:v>
                </c:pt>
                <c:pt idx="134">
                  <c:v>450.69733255637055</c:v>
                </c:pt>
                <c:pt idx="135">
                  <c:v>438.04079699845784</c:v>
                </c:pt>
                <c:pt idx="136">
                  <c:v>376.71954821165184</c:v>
                </c:pt>
                <c:pt idx="137">
                  <c:v>334.9784762461732</c:v>
                </c:pt>
                <c:pt idx="138">
                  <c:v>277.7182039231055</c:v>
                </c:pt>
                <c:pt idx="139">
                  <c:v>243.05646033210894</c:v>
                </c:pt>
                <c:pt idx="140">
                  <c:v>229.88995059201795</c:v>
                </c:pt>
              </c:numCache>
            </c:numRef>
          </c:yVal>
          <c:smooth val="0"/>
        </c:ser>
        <c:axId val="57135226"/>
        <c:axId val="44454987"/>
      </c:scatterChart>
      <c:val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454987"/>
        <c:crosses val="autoZero"/>
        <c:crossBetween val="midCat"/>
        <c:dispUnits/>
      </c:valAx>
      <c:valAx>
        <c:axId val="4445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135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1439-1504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Data!$U$818:$U$958</c:f>
              <c:numCache>
                <c:ptCount val="141"/>
                <c:pt idx="0">
                  <c:v>315.18850000000003</c:v>
                </c:pt>
                <c:pt idx="1">
                  <c:v>333.6406666666667</c:v>
                </c:pt>
                <c:pt idx="2">
                  <c:v>282.125</c:v>
                </c:pt>
                <c:pt idx="3">
                  <c:v>274.3593333333333</c:v>
                </c:pt>
                <c:pt idx="4">
                  <c:v>310.31149999999997</c:v>
                </c:pt>
                <c:pt idx="5">
                  <c:v>276.26366666666667</c:v>
                </c:pt>
                <c:pt idx="6">
                  <c:v>259.748</c:v>
                </c:pt>
                <c:pt idx="7">
                  <c:v>278.2323333333333</c:v>
                </c:pt>
                <c:pt idx="8">
                  <c:v>322.9345</c:v>
                </c:pt>
                <c:pt idx="9">
                  <c:v>315.1366666666667</c:v>
                </c:pt>
                <c:pt idx="10">
                  <c:v>263.621</c:v>
                </c:pt>
                <c:pt idx="11">
                  <c:v>343.35549999999995</c:v>
                </c:pt>
                <c:pt idx="12">
                  <c:v>318.05766666666665</c:v>
                </c:pt>
                <c:pt idx="13">
                  <c:v>266.526</c:v>
                </c:pt>
                <c:pt idx="14">
                  <c:v>293.76033333333334</c:v>
                </c:pt>
                <c:pt idx="15">
                  <c:v>277.22866666666664</c:v>
                </c:pt>
                <c:pt idx="16">
                  <c:v>304.43083333333334</c:v>
                </c:pt>
                <c:pt idx="17">
                  <c:v>261.64899999999994</c:v>
                </c:pt>
                <c:pt idx="18">
                  <c:v>280.1333333333333</c:v>
                </c:pt>
                <c:pt idx="19">
                  <c:v>324.8355</c:v>
                </c:pt>
                <c:pt idx="20">
                  <c:v>290.78766666666667</c:v>
                </c:pt>
                <c:pt idx="21">
                  <c:v>309.272</c:v>
                </c:pt>
                <c:pt idx="22">
                  <c:v>301.5063333333333</c:v>
                </c:pt>
                <c:pt idx="23">
                  <c:v>293.7085</c:v>
                </c:pt>
                <c:pt idx="24">
                  <c:v>294.66066666666666</c:v>
                </c:pt>
                <c:pt idx="25">
                  <c:v>321.895</c:v>
                </c:pt>
                <c:pt idx="26">
                  <c:v>296.62933333333336</c:v>
                </c:pt>
                <c:pt idx="27">
                  <c:v>306.33149999999995</c:v>
                </c:pt>
                <c:pt idx="28">
                  <c:v>289.78366666666665</c:v>
                </c:pt>
                <c:pt idx="29">
                  <c:v>299.51800000000003</c:v>
                </c:pt>
                <c:pt idx="30">
                  <c:v>318.0023333333333</c:v>
                </c:pt>
                <c:pt idx="31">
                  <c:v>292.7045</c:v>
                </c:pt>
                <c:pt idx="32">
                  <c:v>302.4066666666667</c:v>
                </c:pt>
                <c:pt idx="33">
                  <c:v>285.891</c:v>
                </c:pt>
                <c:pt idx="34">
                  <c:v>304.37533333333334</c:v>
                </c:pt>
                <c:pt idx="35">
                  <c:v>279.0775</c:v>
                </c:pt>
                <c:pt idx="36">
                  <c:v>280.0296666666666</c:v>
                </c:pt>
                <c:pt idx="37">
                  <c:v>272.264</c:v>
                </c:pt>
                <c:pt idx="38">
                  <c:v>264.4985</c:v>
                </c:pt>
                <c:pt idx="39">
                  <c:v>274.2006666666666</c:v>
                </c:pt>
                <c:pt idx="40">
                  <c:v>310.1689999999999</c:v>
                </c:pt>
                <c:pt idx="41">
                  <c:v>311.1533333333333</c:v>
                </c:pt>
                <c:pt idx="42">
                  <c:v>303.3716666666667</c:v>
                </c:pt>
                <c:pt idx="43">
                  <c:v>295.5738333333333</c:v>
                </c:pt>
                <c:pt idx="44">
                  <c:v>331.542</c:v>
                </c:pt>
                <c:pt idx="45">
                  <c:v>315.0263333333333</c:v>
                </c:pt>
                <c:pt idx="46">
                  <c:v>280.9785</c:v>
                </c:pt>
                <c:pt idx="47">
                  <c:v>281.93066666666664</c:v>
                </c:pt>
                <c:pt idx="48">
                  <c:v>291.665</c:v>
                </c:pt>
                <c:pt idx="49">
                  <c:v>301.39933333333335</c:v>
                </c:pt>
                <c:pt idx="50">
                  <c:v>284.85149999999993</c:v>
                </c:pt>
                <c:pt idx="51">
                  <c:v>303.30366666666663</c:v>
                </c:pt>
                <c:pt idx="52">
                  <c:v>286.788</c:v>
                </c:pt>
                <c:pt idx="53">
                  <c:v>296.52233333333334</c:v>
                </c:pt>
                <c:pt idx="54">
                  <c:v>279.9745</c:v>
                </c:pt>
                <c:pt idx="55">
                  <c:v>298.4266666666667</c:v>
                </c:pt>
                <c:pt idx="56">
                  <c:v>281.91100000000006</c:v>
                </c:pt>
                <c:pt idx="57">
                  <c:v>256.6453333333333</c:v>
                </c:pt>
                <c:pt idx="58">
                  <c:v>275.09749999999997</c:v>
                </c:pt>
                <c:pt idx="59">
                  <c:v>293.5496666666667</c:v>
                </c:pt>
                <c:pt idx="60">
                  <c:v>277.034</c:v>
                </c:pt>
                <c:pt idx="61">
                  <c:v>278.01849999999996</c:v>
                </c:pt>
                <c:pt idx="62">
                  <c:v>278.97066666666666</c:v>
                </c:pt>
                <c:pt idx="63">
                  <c:v>288.67283333333336</c:v>
                </c:pt>
                <c:pt idx="64">
                  <c:v>272.1571666666667</c:v>
                </c:pt>
                <c:pt idx="65">
                  <c:v>281.89166666666665</c:v>
                </c:pt>
                <c:pt idx="66">
                  <c:v>291.59383333333335</c:v>
                </c:pt>
                <c:pt idx="67">
                  <c:v>266.2958333333333</c:v>
                </c:pt>
                <c:pt idx="68">
                  <c:v>284.7801666666667</c:v>
                </c:pt>
                <c:pt idx="69">
                  <c:v>285.74850000000004</c:v>
                </c:pt>
                <c:pt idx="70">
                  <c:v>295.4506666666667</c:v>
                </c:pt>
                <c:pt idx="71">
                  <c:v>296.41883333333334</c:v>
                </c:pt>
                <c:pt idx="72">
                  <c:v>279.90316666666666</c:v>
                </c:pt>
                <c:pt idx="73">
                  <c:v>289.6215</c:v>
                </c:pt>
                <c:pt idx="74">
                  <c:v>255.57366666666667</c:v>
                </c:pt>
                <c:pt idx="75">
                  <c:v>291.558</c:v>
                </c:pt>
                <c:pt idx="76">
                  <c:v>257.5423333333333</c:v>
                </c:pt>
                <c:pt idx="77">
                  <c:v>249.7445</c:v>
                </c:pt>
                <c:pt idx="78">
                  <c:v>259.44666666666666</c:v>
                </c:pt>
                <c:pt idx="79">
                  <c:v>269.18100000000004</c:v>
                </c:pt>
                <c:pt idx="80">
                  <c:v>261.4153333333333</c:v>
                </c:pt>
                <c:pt idx="81">
                  <c:v>244.86749999999998</c:v>
                </c:pt>
                <c:pt idx="82">
                  <c:v>263.3196666666667</c:v>
                </c:pt>
                <c:pt idx="83">
                  <c:v>273.05400000000003</c:v>
                </c:pt>
                <c:pt idx="84">
                  <c:v>256.53833333333336</c:v>
                </c:pt>
                <c:pt idx="85">
                  <c:v>257.4905</c:v>
                </c:pt>
                <c:pt idx="86">
                  <c:v>275.94266666666664</c:v>
                </c:pt>
                <c:pt idx="87">
                  <c:v>259.42699999999996</c:v>
                </c:pt>
                <c:pt idx="88">
                  <c:v>286.6615</c:v>
                </c:pt>
                <c:pt idx="89">
                  <c:v>261.36366666666663</c:v>
                </c:pt>
                <c:pt idx="90">
                  <c:v>288.5658333333333</c:v>
                </c:pt>
                <c:pt idx="91">
                  <c:v>263.30016666666666</c:v>
                </c:pt>
                <c:pt idx="92">
                  <c:v>299.2846666666667</c:v>
                </c:pt>
                <c:pt idx="93">
                  <c:v>317.7368333333333</c:v>
                </c:pt>
                <c:pt idx="94">
                  <c:v>301.1888333333333</c:v>
                </c:pt>
                <c:pt idx="95">
                  <c:v>293.42316666666665</c:v>
                </c:pt>
                <c:pt idx="96">
                  <c:v>329.3915</c:v>
                </c:pt>
                <c:pt idx="97">
                  <c:v>277.84366666666665</c:v>
                </c:pt>
                <c:pt idx="98">
                  <c:v>296.31183333333337</c:v>
                </c:pt>
                <c:pt idx="99">
                  <c:v>279.7963333333334</c:v>
                </c:pt>
                <c:pt idx="100">
                  <c:v>263.26466666666664</c:v>
                </c:pt>
                <c:pt idx="101">
                  <c:v>307.96683333333334</c:v>
                </c:pt>
                <c:pt idx="102">
                  <c:v>282.70116666666667</c:v>
                </c:pt>
                <c:pt idx="103">
                  <c:v>336.1855</c:v>
                </c:pt>
                <c:pt idx="104">
                  <c:v>310.8876666666667</c:v>
                </c:pt>
                <c:pt idx="105">
                  <c:v>355.5896666666667</c:v>
                </c:pt>
                <c:pt idx="106">
                  <c:v>347.824</c:v>
                </c:pt>
                <c:pt idx="107">
                  <c:v>331.3085</c:v>
                </c:pt>
                <c:pt idx="108">
                  <c:v>306.0106666666666</c:v>
                </c:pt>
                <c:pt idx="109">
                  <c:v>333.2128333333333</c:v>
                </c:pt>
                <c:pt idx="110">
                  <c:v>281.69716666666665</c:v>
                </c:pt>
                <c:pt idx="111">
                  <c:v>273.9316666666667</c:v>
                </c:pt>
                <c:pt idx="112">
                  <c:v>327.3838333333333</c:v>
                </c:pt>
                <c:pt idx="113">
                  <c:v>275.83583333333337</c:v>
                </c:pt>
                <c:pt idx="114">
                  <c:v>285.57016666666664</c:v>
                </c:pt>
                <c:pt idx="115">
                  <c:v>277.80466666666666</c:v>
                </c:pt>
                <c:pt idx="116">
                  <c:v>313.75683333333336</c:v>
                </c:pt>
                <c:pt idx="117">
                  <c:v>314.7088333333333</c:v>
                </c:pt>
                <c:pt idx="118">
                  <c:v>263.1931666666666</c:v>
                </c:pt>
                <c:pt idx="119">
                  <c:v>307.9115</c:v>
                </c:pt>
                <c:pt idx="120">
                  <c:v>273.86366666666663</c:v>
                </c:pt>
                <c:pt idx="121">
                  <c:v>266.08183333333335</c:v>
                </c:pt>
                <c:pt idx="122">
                  <c:v>293.3161666666667</c:v>
                </c:pt>
                <c:pt idx="123">
                  <c:v>241.80066666666664</c:v>
                </c:pt>
                <c:pt idx="124">
                  <c:v>286.50283333333334</c:v>
                </c:pt>
                <c:pt idx="125">
                  <c:v>252.4871666666667</c:v>
                </c:pt>
                <c:pt idx="126">
                  <c:v>297.22166666666675</c:v>
                </c:pt>
                <c:pt idx="127">
                  <c:v>289.42383333333333</c:v>
                </c:pt>
                <c:pt idx="128">
                  <c:v>290.37600000000003</c:v>
                </c:pt>
                <c:pt idx="129">
                  <c:v>300.0941666666667</c:v>
                </c:pt>
                <c:pt idx="130">
                  <c:v>344.8285</c:v>
                </c:pt>
                <c:pt idx="131">
                  <c:v>345.7806666666666</c:v>
                </c:pt>
                <c:pt idx="132">
                  <c:v>311.73266666666666</c:v>
                </c:pt>
                <c:pt idx="133">
                  <c:v>356.46700000000004</c:v>
                </c:pt>
                <c:pt idx="134">
                  <c:v>339.95149999999995</c:v>
                </c:pt>
                <c:pt idx="135">
                  <c:v>393.40366666666665</c:v>
                </c:pt>
                <c:pt idx="136">
                  <c:v>394.35583333333335</c:v>
                </c:pt>
                <c:pt idx="137">
                  <c:v>465.3401666666667</c:v>
                </c:pt>
                <c:pt idx="138">
                  <c:v>527.5746666666668</c:v>
                </c:pt>
                <c:pt idx="139">
                  <c:v>624.7768333333332</c:v>
                </c:pt>
                <c:pt idx="140">
                  <c:v>669.4788333333332</c:v>
                </c:pt>
              </c:numCache>
            </c:numRef>
          </c:xVal>
          <c:yVal>
            <c:numRef>
              <c:f>Data!$Z$818:$Z$958</c:f>
              <c:numCache>
                <c:ptCount val="141"/>
                <c:pt idx="0">
                  <c:v>2979.8191475111926</c:v>
                </c:pt>
                <c:pt idx="1">
                  <c:v>2953.5245180429747</c:v>
                </c:pt>
                <c:pt idx="2">
                  <c:v>2950.1009140480783</c:v>
                </c:pt>
                <c:pt idx="3">
                  <c:v>2960.375963458061</c:v>
                </c:pt>
                <c:pt idx="4">
                  <c:v>2936.42059567883</c:v>
                </c:pt>
                <c:pt idx="5">
                  <c:v>2937.5597617924213</c:v>
                </c:pt>
                <c:pt idx="6">
                  <c:v>2929.5888788212633</c:v>
                </c:pt>
                <c:pt idx="7">
                  <c:v>2867.22532695486</c:v>
                </c:pt>
                <c:pt idx="8">
                  <c:v>2825.533645542014</c:v>
                </c:pt>
                <c:pt idx="9">
                  <c:v>2806.447965089388</c:v>
                </c:pt>
                <c:pt idx="10">
                  <c:v>2775.108038629961</c:v>
                </c:pt>
                <c:pt idx="11">
                  <c:v>2726.0973181726367</c:v>
                </c:pt>
                <c:pt idx="12">
                  <c:v>2646.5167145890873</c:v>
                </c:pt>
                <c:pt idx="13">
                  <c:v>2634.4254469696853</c:v>
                </c:pt>
                <c:pt idx="14">
                  <c:v>2598.256922123538</c:v>
                </c:pt>
                <c:pt idx="15">
                  <c:v>2581.8686172739845</c:v>
                </c:pt>
                <c:pt idx="16">
                  <c:v>2568.781220755687</c:v>
                </c:pt>
                <c:pt idx="17">
                  <c:v>2553.5386152947885</c:v>
                </c:pt>
                <c:pt idx="18">
                  <c:v>2528.557773545578</c:v>
                </c:pt>
                <c:pt idx="19">
                  <c:v>2504.7331705851693</c:v>
                </c:pt>
                <c:pt idx="20">
                  <c:v>2484.2122423986957</c:v>
                </c:pt>
                <c:pt idx="21">
                  <c:v>2452.9882717640285</c:v>
                </c:pt>
                <c:pt idx="22">
                  <c:v>2427.23623756694</c:v>
                </c:pt>
                <c:pt idx="23">
                  <c:v>2404.768533489817</c:v>
                </c:pt>
                <c:pt idx="24">
                  <c:v>2402.6319192050314</c:v>
                </c:pt>
                <c:pt idx="25">
                  <c:v>2377.035336784179</c:v>
                </c:pt>
                <c:pt idx="26">
                  <c:v>2358.952043488638</c:v>
                </c:pt>
                <c:pt idx="27">
                  <c:v>2343.0288336775984</c:v>
                </c:pt>
                <c:pt idx="28">
                  <c:v>2346.21103389742</c:v>
                </c:pt>
                <c:pt idx="29">
                  <c:v>2318.6723944143114</c:v>
                </c:pt>
                <c:pt idx="30">
                  <c:v>2304.937246828863</c:v>
                </c:pt>
                <c:pt idx="31">
                  <c:v>2287.010111372354</c:v>
                </c:pt>
                <c:pt idx="32">
                  <c:v>2271.2241272025485</c:v>
                </c:pt>
                <c:pt idx="33">
                  <c:v>2264.9181266170044</c:v>
                </c:pt>
                <c:pt idx="34">
                  <c:v>2259.666781743329</c:v>
                </c:pt>
                <c:pt idx="35">
                  <c:v>2230.320463378195</c:v>
                </c:pt>
                <c:pt idx="36">
                  <c:v>2219.8647186424923</c:v>
                </c:pt>
                <c:pt idx="37">
                  <c:v>2238.6945484161215</c:v>
                </c:pt>
                <c:pt idx="38">
                  <c:v>2210.4657913549736</c:v>
                </c:pt>
                <c:pt idx="39">
                  <c:v>2201.077490330077</c:v>
                </c:pt>
                <c:pt idx="40">
                  <c:v>2188.5762439012606</c:v>
                </c:pt>
                <c:pt idx="41">
                  <c:v>2162.592270725351</c:v>
                </c:pt>
                <c:pt idx="42">
                  <c:v>2165.706057914639</c:v>
                </c:pt>
                <c:pt idx="43">
                  <c:v>2163.6300700608263</c:v>
                </c:pt>
                <c:pt idx="44">
                  <c:v>2150.1487848224306</c:v>
                </c:pt>
                <c:pt idx="45">
                  <c:v>2119.1214051996494</c:v>
                </c:pt>
                <c:pt idx="46">
                  <c:v>2078.9583575365805</c:v>
                </c:pt>
                <c:pt idx="47">
                  <c:v>2047.1718777121584</c:v>
                </c:pt>
                <c:pt idx="48">
                  <c:v>2038.988628592647</c:v>
                </c:pt>
                <c:pt idx="49">
                  <c:v>2013.4678285798727</c:v>
                </c:pt>
                <c:pt idx="50">
                  <c:v>2003.2814296430479</c:v>
                </c:pt>
                <c:pt idx="51">
                  <c:v>1983.9616295772535</c:v>
                </c:pt>
                <c:pt idx="52">
                  <c:v>1993.1075109824887</c:v>
                </c:pt>
                <c:pt idx="53">
                  <c:v>1971.7827693565328</c:v>
                </c:pt>
                <c:pt idx="54">
                  <c:v>1946.4673684560694</c:v>
                </c:pt>
                <c:pt idx="55">
                  <c:v>1927.2791475656827</c:v>
                </c:pt>
                <c:pt idx="56">
                  <c:v>1917.1978650697279</c:v>
                </c:pt>
                <c:pt idx="57">
                  <c:v>1916.1904096396775</c:v>
                </c:pt>
                <c:pt idx="58">
                  <c:v>1904.1104685514283</c:v>
                </c:pt>
                <c:pt idx="59">
                  <c:v>1891.0436658992576</c:v>
                </c:pt>
                <c:pt idx="60">
                  <c:v>1866.9742247807717</c:v>
                </c:pt>
                <c:pt idx="61">
                  <c:v>1819.0436364593447</c:v>
                </c:pt>
                <c:pt idx="62">
                  <c:v>1803.1280563653927</c:v>
                </c:pt>
                <c:pt idx="63">
                  <c:v>1783.2763821439407</c:v>
                </c:pt>
                <c:pt idx="64">
                  <c:v>1775.3489816640727</c:v>
                </c:pt>
                <c:pt idx="65">
                  <c:v>1755.563527052463</c:v>
                </c:pt>
                <c:pt idx="66">
                  <c:v>1750.624520559391</c:v>
                </c:pt>
                <c:pt idx="67">
                  <c:v>1739.7690356107391</c:v>
                </c:pt>
                <c:pt idx="68">
                  <c:v>1715.1501282453355</c:v>
                </c:pt>
                <c:pt idx="69">
                  <c:v>1709.2524352616301</c:v>
                </c:pt>
                <c:pt idx="70">
                  <c:v>1680.8058195520816</c:v>
                </c:pt>
                <c:pt idx="71">
                  <c:v>1672.9755960845732</c:v>
                </c:pt>
                <c:pt idx="72">
                  <c:v>1650.5047450812299</c:v>
                </c:pt>
                <c:pt idx="73">
                  <c:v>1639.7792736092988</c:v>
                </c:pt>
                <c:pt idx="74">
                  <c:v>1627.1215508282662</c:v>
                </c:pt>
                <c:pt idx="75">
                  <c:v>1614.483092867199</c:v>
                </c:pt>
                <c:pt idx="76">
                  <c:v>1597.0153845801747</c:v>
                </c:pt>
                <c:pt idx="77">
                  <c:v>1565.0863740484347</c:v>
                </c:pt>
                <c:pt idx="78">
                  <c:v>1547.722157138478</c:v>
                </c:pt>
                <c:pt idx="79">
                  <c:v>1534.2417136390413</c:v>
                </c:pt>
                <c:pt idx="80">
                  <c:v>1499.6778703055961</c:v>
                </c:pt>
                <c:pt idx="81">
                  <c:v>1477.670496526167</c:v>
                </c:pt>
                <c:pt idx="82">
                  <c:v>1476.7149759714066</c:v>
                </c:pt>
                <c:pt idx="83">
                  <c:v>1446.1962274926423</c:v>
                </c:pt>
                <c:pt idx="84">
                  <c:v>1406.3098336024009</c:v>
                </c:pt>
                <c:pt idx="85">
                  <c:v>1386.43825226457</c:v>
                </c:pt>
                <c:pt idx="86">
                  <c:v>1371.3298535150334</c:v>
                </c:pt>
                <c:pt idx="87">
                  <c:v>1352.4829290106454</c:v>
                </c:pt>
                <c:pt idx="88">
                  <c:v>1332.7395878320954</c:v>
                </c:pt>
                <c:pt idx="89">
                  <c:v>1316.7911930157688</c:v>
                </c:pt>
                <c:pt idx="90">
                  <c:v>1293.3931742328914</c:v>
                </c:pt>
                <c:pt idx="91">
                  <c:v>1278.45296757688</c:v>
                </c:pt>
                <c:pt idx="92">
                  <c:v>1261.6773025340772</c:v>
                </c:pt>
                <c:pt idx="93">
                  <c:v>1241.2196292324666</c:v>
                </c:pt>
                <c:pt idx="94">
                  <c:v>1231.9373217915318</c:v>
                </c:pt>
                <c:pt idx="95">
                  <c:v>1201.3791166594901</c:v>
                </c:pt>
                <c:pt idx="96">
                  <c:v>1190.2948640166167</c:v>
                </c:pt>
                <c:pt idx="97">
                  <c:v>1177.381908042517</c:v>
                </c:pt>
                <c:pt idx="98">
                  <c:v>1155.2920221576244</c:v>
                </c:pt>
                <c:pt idx="99">
                  <c:v>1159.889238336605</c:v>
                </c:pt>
                <c:pt idx="100">
                  <c:v>1146.1052180654015</c:v>
                </c:pt>
                <c:pt idx="101">
                  <c:v>1127.762044333072</c:v>
                </c:pt>
                <c:pt idx="102">
                  <c:v>1105.8035880682921</c:v>
                </c:pt>
                <c:pt idx="103">
                  <c:v>1094.8460962139945</c:v>
                </c:pt>
                <c:pt idx="104">
                  <c:v>1072.9743942667442</c:v>
                </c:pt>
                <c:pt idx="105">
                  <c:v>1081.1695330806938</c:v>
                </c:pt>
                <c:pt idx="106">
                  <c:v>1058.4251984782545</c:v>
                </c:pt>
                <c:pt idx="107">
                  <c:v>1022.1633444706462</c:v>
                </c:pt>
                <c:pt idx="108">
                  <c:v>1010.4122547356036</c:v>
                </c:pt>
                <c:pt idx="109">
                  <c:v>993.2674427698238</c:v>
                </c:pt>
                <c:pt idx="110">
                  <c:v>967.1671026578615</c:v>
                </c:pt>
                <c:pt idx="111">
                  <c:v>935.7755549837747</c:v>
                </c:pt>
                <c:pt idx="112">
                  <c:v>906.2861083043656</c:v>
                </c:pt>
                <c:pt idx="113">
                  <c:v>868.0169329148542</c:v>
                </c:pt>
                <c:pt idx="114">
                  <c:v>839.6515718682127</c:v>
                </c:pt>
                <c:pt idx="115">
                  <c:v>831.6912408173306</c:v>
                </c:pt>
                <c:pt idx="116">
                  <c:v>808.73750138038</c:v>
                </c:pt>
                <c:pt idx="117">
                  <c:v>765.6502424046625</c:v>
                </c:pt>
                <c:pt idx="118">
                  <c:v>731.5153744690044</c:v>
                </c:pt>
                <c:pt idx="119">
                  <c:v>686.2193981744779</c:v>
                </c:pt>
                <c:pt idx="120">
                  <c:v>659.3331150876063</c:v>
                </c:pt>
                <c:pt idx="121">
                  <c:v>624.769271754161</c:v>
                </c:pt>
                <c:pt idx="122">
                  <c:v>610.9839166529651</c:v>
                </c:pt>
                <c:pt idx="123">
                  <c:v>566.3389092643508</c:v>
                </c:pt>
                <c:pt idx="124">
                  <c:v>534.7177934269525</c:v>
                </c:pt>
                <c:pt idx="125">
                  <c:v>523.6361957411018</c:v>
                </c:pt>
                <c:pt idx="126">
                  <c:v>510.8680859445527</c:v>
                </c:pt>
                <c:pt idx="127">
                  <c:v>490.47985750014027</c:v>
                </c:pt>
                <c:pt idx="128">
                  <c:v>492.17696590007887</c:v>
                </c:pt>
                <c:pt idx="129">
                  <c:v>501.5172670118422</c:v>
                </c:pt>
                <c:pt idx="130">
                  <c:v>505.76633396839077</c:v>
                </c:pt>
                <c:pt idx="131">
                  <c:v>502.36690648380664</c:v>
                </c:pt>
                <c:pt idx="132">
                  <c:v>490.47985750014027</c:v>
                </c:pt>
                <c:pt idx="133">
                  <c:v>459.145752627878</c:v>
                </c:pt>
                <c:pt idx="134">
                  <c:v>450.69733255637055</c:v>
                </c:pt>
                <c:pt idx="135">
                  <c:v>438.04079699845784</c:v>
                </c:pt>
                <c:pt idx="136">
                  <c:v>376.71954821165184</c:v>
                </c:pt>
                <c:pt idx="137">
                  <c:v>334.9784762461732</c:v>
                </c:pt>
                <c:pt idx="138">
                  <c:v>277.7182039231055</c:v>
                </c:pt>
                <c:pt idx="139">
                  <c:v>243.05646033210894</c:v>
                </c:pt>
                <c:pt idx="140">
                  <c:v>229.88995059201795</c:v>
                </c:pt>
              </c:numCache>
            </c:numRef>
          </c:yVal>
          <c:smooth val="0"/>
        </c:ser>
        <c:axId val="64550564"/>
        <c:axId val="44084165"/>
      </c:scatterChart>
      <c:valAx>
        <c:axId val="64550564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084165"/>
        <c:crosses val="autoZero"/>
        <c:crossBetween val="midCat"/>
        <c:dispUnits/>
      </c:valAx>
      <c:valAx>
        <c:axId val="4408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550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RF-07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Data!$H$9:$H$1000</c:f>
              <c:numCache>
                <c:ptCount val="992"/>
                <c:pt idx="0">
                  <c:v>-76.92286812</c:v>
                </c:pt>
                <c:pt idx="1">
                  <c:v>-76.92285445</c:v>
                </c:pt>
                <c:pt idx="2">
                  <c:v>-76.92274079</c:v>
                </c:pt>
                <c:pt idx="3">
                  <c:v>-76.922477</c:v>
                </c:pt>
                <c:pt idx="4">
                  <c:v>-76.92212452</c:v>
                </c:pt>
                <c:pt idx="5">
                  <c:v>-76.92171345</c:v>
                </c:pt>
                <c:pt idx="6">
                  <c:v>-76.92117258</c:v>
                </c:pt>
                <c:pt idx="7">
                  <c:v>-76.92056465</c:v>
                </c:pt>
                <c:pt idx="8">
                  <c:v>-76.91996757</c:v>
                </c:pt>
                <c:pt idx="9">
                  <c:v>-76.9197085</c:v>
                </c:pt>
                <c:pt idx="10">
                  <c:v>-76.919709</c:v>
                </c:pt>
                <c:pt idx="11">
                  <c:v>-76.91970465</c:v>
                </c:pt>
                <c:pt idx="12">
                  <c:v>-76.91976609</c:v>
                </c:pt>
                <c:pt idx="13">
                  <c:v>-76.91979631</c:v>
                </c:pt>
                <c:pt idx="14">
                  <c:v>-76.91980017</c:v>
                </c:pt>
                <c:pt idx="15">
                  <c:v>-76.91980017</c:v>
                </c:pt>
                <c:pt idx="16">
                  <c:v>-76.91978554</c:v>
                </c:pt>
                <c:pt idx="17">
                  <c:v>-76.919768</c:v>
                </c:pt>
                <c:pt idx="18">
                  <c:v>-76.91976165</c:v>
                </c:pt>
                <c:pt idx="19">
                  <c:v>-76.91974016</c:v>
                </c:pt>
                <c:pt idx="20">
                  <c:v>-76.91972018</c:v>
                </c:pt>
                <c:pt idx="21">
                  <c:v>-76.91973592</c:v>
                </c:pt>
                <c:pt idx="22">
                  <c:v>-76.91975414</c:v>
                </c:pt>
                <c:pt idx="23">
                  <c:v>-76.91974334</c:v>
                </c:pt>
                <c:pt idx="24">
                  <c:v>-76.91972952</c:v>
                </c:pt>
                <c:pt idx="25">
                  <c:v>-76.91972009</c:v>
                </c:pt>
                <c:pt idx="26">
                  <c:v>-76.91971433</c:v>
                </c:pt>
                <c:pt idx="27">
                  <c:v>-76.91971363</c:v>
                </c:pt>
                <c:pt idx="28">
                  <c:v>-76.91971006</c:v>
                </c:pt>
                <c:pt idx="29">
                  <c:v>-76.91972275</c:v>
                </c:pt>
                <c:pt idx="30">
                  <c:v>-76.91971448</c:v>
                </c:pt>
                <c:pt idx="31">
                  <c:v>-76.91971829</c:v>
                </c:pt>
                <c:pt idx="32">
                  <c:v>-76.9197388</c:v>
                </c:pt>
                <c:pt idx="33">
                  <c:v>-76.91975088</c:v>
                </c:pt>
                <c:pt idx="34">
                  <c:v>-76.91974227</c:v>
                </c:pt>
                <c:pt idx="35">
                  <c:v>-76.91972077</c:v>
                </c:pt>
                <c:pt idx="36">
                  <c:v>-76.9196955</c:v>
                </c:pt>
                <c:pt idx="37">
                  <c:v>-76.91967749</c:v>
                </c:pt>
                <c:pt idx="38">
                  <c:v>-76.91966617</c:v>
                </c:pt>
                <c:pt idx="39">
                  <c:v>-76.91966617</c:v>
                </c:pt>
                <c:pt idx="40">
                  <c:v>-76.91966617</c:v>
                </c:pt>
                <c:pt idx="41">
                  <c:v>-76.91967291</c:v>
                </c:pt>
                <c:pt idx="42">
                  <c:v>-76.91968321</c:v>
                </c:pt>
                <c:pt idx="43">
                  <c:v>-76.91970505</c:v>
                </c:pt>
                <c:pt idx="44">
                  <c:v>-76.91960941</c:v>
                </c:pt>
                <c:pt idx="45">
                  <c:v>-76.91931603</c:v>
                </c:pt>
                <c:pt idx="46">
                  <c:v>-76.9189622</c:v>
                </c:pt>
                <c:pt idx="47">
                  <c:v>-76.91877914</c:v>
                </c:pt>
                <c:pt idx="48">
                  <c:v>-76.91874323</c:v>
                </c:pt>
                <c:pt idx="49">
                  <c:v>-76.91995828</c:v>
                </c:pt>
                <c:pt idx="50">
                  <c:v>-76.92264408</c:v>
                </c:pt>
                <c:pt idx="51">
                  <c:v>-76.92604921</c:v>
                </c:pt>
                <c:pt idx="52">
                  <c:v>-76.92945561</c:v>
                </c:pt>
                <c:pt idx="53">
                  <c:v>-76.93281264</c:v>
                </c:pt>
                <c:pt idx="54">
                  <c:v>-76.93638158</c:v>
                </c:pt>
                <c:pt idx="55">
                  <c:v>-76.94035949</c:v>
                </c:pt>
                <c:pt idx="56">
                  <c:v>-76.94506958</c:v>
                </c:pt>
                <c:pt idx="57">
                  <c:v>-76.9503524</c:v>
                </c:pt>
                <c:pt idx="58">
                  <c:v>-76.95596174</c:v>
                </c:pt>
                <c:pt idx="59">
                  <c:v>-76.96168256</c:v>
                </c:pt>
                <c:pt idx="60">
                  <c:v>-76.96743934</c:v>
                </c:pt>
                <c:pt idx="61">
                  <c:v>-76.97299912</c:v>
                </c:pt>
                <c:pt idx="62">
                  <c:v>-76.97842303</c:v>
                </c:pt>
                <c:pt idx="63">
                  <c:v>-76.98391847</c:v>
                </c:pt>
                <c:pt idx="64">
                  <c:v>-76.98957765</c:v>
                </c:pt>
                <c:pt idx="65">
                  <c:v>-76.99539842</c:v>
                </c:pt>
                <c:pt idx="66">
                  <c:v>-77.00156371</c:v>
                </c:pt>
                <c:pt idx="67">
                  <c:v>-77.00782376</c:v>
                </c:pt>
                <c:pt idx="68">
                  <c:v>-77.0142776</c:v>
                </c:pt>
                <c:pt idx="69">
                  <c:v>-77.02070038</c:v>
                </c:pt>
                <c:pt idx="70">
                  <c:v>-77.02707983</c:v>
                </c:pt>
                <c:pt idx="71">
                  <c:v>-77.03356937</c:v>
                </c:pt>
                <c:pt idx="72">
                  <c:v>-77.04008518</c:v>
                </c:pt>
                <c:pt idx="73">
                  <c:v>-77.04674433</c:v>
                </c:pt>
                <c:pt idx="74">
                  <c:v>-77.05340348</c:v>
                </c:pt>
                <c:pt idx="75">
                  <c:v>-77.05996879</c:v>
                </c:pt>
                <c:pt idx="76">
                  <c:v>-77.06641367</c:v>
                </c:pt>
                <c:pt idx="77">
                  <c:v>-77.07238887</c:v>
                </c:pt>
                <c:pt idx="78">
                  <c:v>-77.07850169</c:v>
                </c:pt>
                <c:pt idx="79">
                  <c:v>-77.08500744</c:v>
                </c:pt>
                <c:pt idx="80">
                  <c:v>-77.09139272</c:v>
                </c:pt>
                <c:pt idx="81">
                  <c:v>-77.09817841</c:v>
                </c:pt>
                <c:pt idx="82">
                  <c:v>-77.10494879</c:v>
                </c:pt>
                <c:pt idx="83">
                  <c:v>-77.11135758</c:v>
                </c:pt>
                <c:pt idx="84">
                  <c:v>-77.11781747</c:v>
                </c:pt>
                <c:pt idx="85">
                  <c:v>-77.12489893</c:v>
                </c:pt>
                <c:pt idx="86">
                  <c:v>-77.13262537</c:v>
                </c:pt>
                <c:pt idx="87">
                  <c:v>-77.14042572</c:v>
                </c:pt>
                <c:pt idx="88">
                  <c:v>-77.14818102</c:v>
                </c:pt>
                <c:pt idx="89">
                  <c:v>-77.15554351</c:v>
                </c:pt>
                <c:pt idx="90">
                  <c:v>-77.16199636</c:v>
                </c:pt>
                <c:pt idx="91">
                  <c:v>-77.16696182</c:v>
                </c:pt>
                <c:pt idx="92">
                  <c:v>-77.1705961</c:v>
                </c:pt>
                <c:pt idx="93">
                  <c:v>-77.173034</c:v>
                </c:pt>
                <c:pt idx="94">
                  <c:v>-77.17527222</c:v>
                </c:pt>
                <c:pt idx="95">
                  <c:v>-77.17859509</c:v>
                </c:pt>
                <c:pt idx="96">
                  <c:v>-77.18299119</c:v>
                </c:pt>
                <c:pt idx="97">
                  <c:v>-77.18764231</c:v>
                </c:pt>
                <c:pt idx="98">
                  <c:v>-77.19251453</c:v>
                </c:pt>
                <c:pt idx="99">
                  <c:v>-77.19738138</c:v>
                </c:pt>
                <c:pt idx="100">
                  <c:v>-77.20213715</c:v>
                </c:pt>
                <c:pt idx="101">
                  <c:v>-77.20671023</c:v>
                </c:pt>
                <c:pt idx="102">
                  <c:v>-77.21091278</c:v>
                </c:pt>
                <c:pt idx="103">
                  <c:v>-77.21483211</c:v>
                </c:pt>
                <c:pt idx="104">
                  <c:v>-77.21877318</c:v>
                </c:pt>
                <c:pt idx="105">
                  <c:v>-77.2227022</c:v>
                </c:pt>
                <c:pt idx="106">
                  <c:v>-77.22654917</c:v>
                </c:pt>
                <c:pt idx="107">
                  <c:v>-77.23031254</c:v>
                </c:pt>
                <c:pt idx="108">
                  <c:v>-77.23418356</c:v>
                </c:pt>
                <c:pt idx="109">
                  <c:v>-77.23832057</c:v>
                </c:pt>
                <c:pt idx="110">
                  <c:v>-77.24314153</c:v>
                </c:pt>
                <c:pt idx="111">
                  <c:v>-77.24842106</c:v>
                </c:pt>
                <c:pt idx="112">
                  <c:v>-77.25407578</c:v>
                </c:pt>
                <c:pt idx="113">
                  <c:v>-77.2596958</c:v>
                </c:pt>
                <c:pt idx="114">
                  <c:v>-77.26512368</c:v>
                </c:pt>
                <c:pt idx="115">
                  <c:v>-77.27021523</c:v>
                </c:pt>
                <c:pt idx="116">
                  <c:v>-77.27502792</c:v>
                </c:pt>
                <c:pt idx="117">
                  <c:v>-77.28006931</c:v>
                </c:pt>
                <c:pt idx="118">
                  <c:v>-77.28583823</c:v>
                </c:pt>
                <c:pt idx="119">
                  <c:v>-77.29183165</c:v>
                </c:pt>
                <c:pt idx="120">
                  <c:v>-77.29752833</c:v>
                </c:pt>
                <c:pt idx="121">
                  <c:v>-77.30291141</c:v>
                </c:pt>
                <c:pt idx="122">
                  <c:v>-77.30821586</c:v>
                </c:pt>
                <c:pt idx="123">
                  <c:v>-77.31358512</c:v>
                </c:pt>
                <c:pt idx="124">
                  <c:v>-77.31919713</c:v>
                </c:pt>
                <c:pt idx="125">
                  <c:v>-77.32490664</c:v>
                </c:pt>
                <c:pt idx="126">
                  <c:v>-77.33047513</c:v>
                </c:pt>
                <c:pt idx="127">
                  <c:v>-77.33591882</c:v>
                </c:pt>
                <c:pt idx="128">
                  <c:v>-77.34138557</c:v>
                </c:pt>
                <c:pt idx="129">
                  <c:v>-77.34687016</c:v>
                </c:pt>
                <c:pt idx="130">
                  <c:v>-77.35229402</c:v>
                </c:pt>
                <c:pt idx="131">
                  <c:v>-77.35769033</c:v>
                </c:pt>
                <c:pt idx="132">
                  <c:v>-77.36299738</c:v>
                </c:pt>
                <c:pt idx="133">
                  <c:v>-77.36822761</c:v>
                </c:pt>
                <c:pt idx="134">
                  <c:v>-77.37325355</c:v>
                </c:pt>
                <c:pt idx="135">
                  <c:v>-77.37832024</c:v>
                </c:pt>
                <c:pt idx="136">
                  <c:v>-77.38409254</c:v>
                </c:pt>
                <c:pt idx="137">
                  <c:v>-77.38994329</c:v>
                </c:pt>
                <c:pt idx="138">
                  <c:v>-77.39548959</c:v>
                </c:pt>
                <c:pt idx="139">
                  <c:v>-77.40103321</c:v>
                </c:pt>
                <c:pt idx="140">
                  <c:v>-77.40661883</c:v>
                </c:pt>
                <c:pt idx="141">
                  <c:v>-77.41246058</c:v>
                </c:pt>
                <c:pt idx="142">
                  <c:v>-77.41828481</c:v>
                </c:pt>
                <c:pt idx="143">
                  <c:v>-77.42406391</c:v>
                </c:pt>
                <c:pt idx="144">
                  <c:v>-77.42995875</c:v>
                </c:pt>
                <c:pt idx="145">
                  <c:v>-77.43605139</c:v>
                </c:pt>
                <c:pt idx="146">
                  <c:v>-77.4419455</c:v>
                </c:pt>
                <c:pt idx="147">
                  <c:v>-77.44778823</c:v>
                </c:pt>
                <c:pt idx="148">
                  <c:v>-77.4535394</c:v>
                </c:pt>
                <c:pt idx="149">
                  <c:v>-77.45920449</c:v>
                </c:pt>
                <c:pt idx="150">
                  <c:v>-77.46486878</c:v>
                </c:pt>
                <c:pt idx="151">
                  <c:v>-77.47049163</c:v>
                </c:pt>
                <c:pt idx="152">
                  <c:v>-77.4763179</c:v>
                </c:pt>
                <c:pt idx="153">
                  <c:v>-77.48191899</c:v>
                </c:pt>
                <c:pt idx="154">
                  <c:v>-77.48701159</c:v>
                </c:pt>
                <c:pt idx="155">
                  <c:v>-77.4910681</c:v>
                </c:pt>
                <c:pt idx="156">
                  <c:v>-77.4941166</c:v>
                </c:pt>
                <c:pt idx="157">
                  <c:v>-77.49618892</c:v>
                </c:pt>
                <c:pt idx="158">
                  <c:v>-77.49699321</c:v>
                </c:pt>
                <c:pt idx="159">
                  <c:v>-77.49662311</c:v>
                </c:pt>
                <c:pt idx="160">
                  <c:v>-77.49526918</c:v>
                </c:pt>
                <c:pt idx="161">
                  <c:v>-77.49521106</c:v>
                </c:pt>
                <c:pt idx="162">
                  <c:v>-77.49647256</c:v>
                </c:pt>
                <c:pt idx="163">
                  <c:v>-77.4995483</c:v>
                </c:pt>
                <c:pt idx="164">
                  <c:v>-77.50412041</c:v>
                </c:pt>
                <c:pt idx="165">
                  <c:v>-77.50959297</c:v>
                </c:pt>
                <c:pt idx="166">
                  <c:v>-77.51547707</c:v>
                </c:pt>
                <c:pt idx="167">
                  <c:v>-77.52087141</c:v>
                </c:pt>
                <c:pt idx="168">
                  <c:v>-77.52406091</c:v>
                </c:pt>
                <c:pt idx="169">
                  <c:v>-77.52463945</c:v>
                </c:pt>
                <c:pt idx="170">
                  <c:v>-77.52370362</c:v>
                </c:pt>
                <c:pt idx="171">
                  <c:v>-77.52336635</c:v>
                </c:pt>
                <c:pt idx="172">
                  <c:v>-77.52239743</c:v>
                </c:pt>
                <c:pt idx="173">
                  <c:v>-77.52168701</c:v>
                </c:pt>
                <c:pt idx="174">
                  <c:v>-77.52170533</c:v>
                </c:pt>
                <c:pt idx="175">
                  <c:v>-77.52354223</c:v>
                </c:pt>
                <c:pt idx="176">
                  <c:v>-77.52805419</c:v>
                </c:pt>
                <c:pt idx="177">
                  <c:v>-77.53479867</c:v>
                </c:pt>
                <c:pt idx="178">
                  <c:v>-77.54314694</c:v>
                </c:pt>
                <c:pt idx="179">
                  <c:v>-77.55162826</c:v>
                </c:pt>
                <c:pt idx="180">
                  <c:v>-77.56004412</c:v>
                </c:pt>
                <c:pt idx="181">
                  <c:v>-77.56810957</c:v>
                </c:pt>
                <c:pt idx="182">
                  <c:v>-77.5762547</c:v>
                </c:pt>
                <c:pt idx="183">
                  <c:v>-77.5844721</c:v>
                </c:pt>
                <c:pt idx="184">
                  <c:v>-77.59259106</c:v>
                </c:pt>
                <c:pt idx="185">
                  <c:v>-77.6008875</c:v>
                </c:pt>
                <c:pt idx="186">
                  <c:v>-77.60904999</c:v>
                </c:pt>
                <c:pt idx="187">
                  <c:v>-77.61722706</c:v>
                </c:pt>
                <c:pt idx="188">
                  <c:v>-77.62547348</c:v>
                </c:pt>
                <c:pt idx="189">
                  <c:v>-77.63367944</c:v>
                </c:pt>
                <c:pt idx="190">
                  <c:v>-77.64188281</c:v>
                </c:pt>
                <c:pt idx="191">
                  <c:v>-77.65021768</c:v>
                </c:pt>
                <c:pt idx="192">
                  <c:v>-77.65846228</c:v>
                </c:pt>
                <c:pt idx="193">
                  <c:v>-77.66670907</c:v>
                </c:pt>
                <c:pt idx="194">
                  <c:v>-77.6750176</c:v>
                </c:pt>
                <c:pt idx="195">
                  <c:v>-77.6833328</c:v>
                </c:pt>
                <c:pt idx="196">
                  <c:v>-77.69138124</c:v>
                </c:pt>
                <c:pt idx="197">
                  <c:v>-77.69967962</c:v>
                </c:pt>
                <c:pt idx="198">
                  <c:v>-77.70791981</c:v>
                </c:pt>
                <c:pt idx="199">
                  <c:v>-77.71610153</c:v>
                </c:pt>
                <c:pt idx="200">
                  <c:v>-77.72439294</c:v>
                </c:pt>
                <c:pt idx="201">
                  <c:v>-77.732852</c:v>
                </c:pt>
                <c:pt idx="202">
                  <c:v>-77.74127854</c:v>
                </c:pt>
                <c:pt idx="203">
                  <c:v>-77.74975816</c:v>
                </c:pt>
                <c:pt idx="204">
                  <c:v>-77.75819071</c:v>
                </c:pt>
                <c:pt idx="205">
                  <c:v>-77.76657921</c:v>
                </c:pt>
                <c:pt idx="206">
                  <c:v>-77.77514172</c:v>
                </c:pt>
                <c:pt idx="207">
                  <c:v>-77.78350677</c:v>
                </c:pt>
                <c:pt idx="208">
                  <c:v>-77.79189706</c:v>
                </c:pt>
                <c:pt idx="209">
                  <c:v>-77.8004739</c:v>
                </c:pt>
                <c:pt idx="210">
                  <c:v>-77.80915963</c:v>
                </c:pt>
                <c:pt idx="211">
                  <c:v>-77.81771453</c:v>
                </c:pt>
                <c:pt idx="212">
                  <c:v>-77.82640609</c:v>
                </c:pt>
                <c:pt idx="213">
                  <c:v>-77.83492488</c:v>
                </c:pt>
                <c:pt idx="214">
                  <c:v>-77.843599</c:v>
                </c:pt>
                <c:pt idx="215">
                  <c:v>-77.85221814</c:v>
                </c:pt>
                <c:pt idx="216">
                  <c:v>-77.8608085</c:v>
                </c:pt>
                <c:pt idx="217">
                  <c:v>-77.86931522</c:v>
                </c:pt>
                <c:pt idx="218">
                  <c:v>-77.87777907</c:v>
                </c:pt>
                <c:pt idx="219">
                  <c:v>-77.8861658</c:v>
                </c:pt>
                <c:pt idx="220">
                  <c:v>-77.89466507</c:v>
                </c:pt>
                <c:pt idx="221">
                  <c:v>-77.90305237</c:v>
                </c:pt>
                <c:pt idx="222">
                  <c:v>-77.91113254</c:v>
                </c:pt>
                <c:pt idx="223">
                  <c:v>-77.91930199</c:v>
                </c:pt>
                <c:pt idx="224">
                  <c:v>-77.92786871</c:v>
                </c:pt>
                <c:pt idx="225">
                  <c:v>-77.93625092</c:v>
                </c:pt>
                <c:pt idx="226">
                  <c:v>-77.94426292</c:v>
                </c:pt>
                <c:pt idx="227">
                  <c:v>-77.95218048</c:v>
                </c:pt>
                <c:pt idx="228">
                  <c:v>-77.96025736</c:v>
                </c:pt>
                <c:pt idx="229">
                  <c:v>-77.9683504</c:v>
                </c:pt>
                <c:pt idx="230">
                  <c:v>-77.97633282</c:v>
                </c:pt>
                <c:pt idx="231">
                  <c:v>-77.98423727</c:v>
                </c:pt>
                <c:pt idx="232">
                  <c:v>-77.99205235</c:v>
                </c:pt>
                <c:pt idx="233">
                  <c:v>-77.99983839</c:v>
                </c:pt>
                <c:pt idx="234">
                  <c:v>-78.00723189</c:v>
                </c:pt>
                <c:pt idx="235">
                  <c:v>-78.01480433</c:v>
                </c:pt>
                <c:pt idx="236">
                  <c:v>-78.02246416</c:v>
                </c:pt>
                <c:pt idx="237">
                  <c:v>-78.0298856</c:v>
                </c:pt>
                <c:pt idx="238">
                  <c:v>-78.0372596</c:v>
                </c:pt>
                <c:pt idx="239">
                  <c:v>-78.04456039</c:v>
                </c:pt>
                <c:pt idx="240">
                  <c:v>-78.05169246</c:v>
                </c:pt>
                <c:pt idx="241">
                  <c:v>-78.05883726</c:v>
                </c:pt>
                <c:pt idx="242">
                  <c:v>-78.06575149</c:v>
                </c:pt>
                <c:pt idx="243">
                  <c:v>-78.07266733</c:v>
                </c:pt>
                <c:pt idx="244">
                  <c:v>-78.07991873</c:v>
                </c:pt>
                <c:pt idx="245">
                  <c:v>-78.08696675</c:v>
                </c:pt>
                <c:pt idx="246">
                  <c:v>-78.09375943</c:v>
                </c:pt>
                <c:pt idx="247">
                  <c:v>-78.10063394</c:v>
                </c:pt>
                <c:pt idx="248">
                  <c:v>-78.10732127</c:v>
                </c:pt>
                <c:pt idx="249">
                  <c:v>-78.11416586</c:v>
                </c:pt>
                <c:pt idx="250">
                  <c:v>-78.12120658</c:v>
                </c:pt>
                <c:pt idx="251">
                  <c:v>-78.12831339</c:v>
                </c:pt>
                <c:pt idx="252">
                  <c:v>-78.13543396</c:v>
                </c:pt>
                <c:pt idx="253">
                  <c:v>-78.14272014</c:v>
                </c:pt>
                <c:pt idx="254">
                  <c:v>-78.14998589</c:v>
                </c:pt>
                <c:pt idx="255">
                  <c:v>-78.15744117</c:v>
                </c:pt>
                <c:pt idx="256">
                  <c:v>-78.16511969</c:v>
                </c:pt>
                <c:pt idx="257">
                  <c:v>-78.17268983</c:v>
                </c:pt>
                <c:pt idx="258">
                  <c:v>-78.18080529</c:v>
                </c:pt>
                <c:pt idx="259">
                  <c:v>-78.18924612</c:v>
                </c:pt>
                <c:pt idx="260">
                  <c:v>-78.19760114</c:v>
                </c:pt>
                <c:pt idx="261">
                  <c:v>-78.20596831</c:v>
                </c:pt>
                <c:pt idx="262">
                  <c:v>-78.21472436</c:v>
                </c:pt>
                <c:pt idx="263">
                  <c:v>-78.22346462</c:v>
                </c:pt>
                <c:pt idx="264">
                  <c:v>-78.23200911</c:v>
                </c:pt>
                <c:pt idx="265">
                  <c:v>-78.24057137</c:v>
                </c:pt>
                <c:pt idx="266">
                  <c:v>-78.24907065</c:v>
                </c:pt>
                <c:pt idx="267">
                  <c:v>-78.2578534</c:v>
                </c:pt>
                <c:pt idx="268">
                  <c:v>-78.26649307</c:v>
                </c:pt>
                <c:pt idx="269">
                  <c:v>-78.27496312</c:v>
                </c:pt>
                <c:pt idx="270">
                  <c:v>-78.28380751</c:v>
                </c:pt>
                <c:pt idx="271">
                  <c:v>-78.29260731</c:v>
                </c:pt>
                <c:pt idx="272">
                  <c:v>-78.30125588</c:v>
                </c:pt>
                <c:pt idx="273">
                  <c:v>-78.30986089</c:v>
                </c:pt>
                <c:pt idx="274">
                  <c:v>-78.31855957</c:v>
                </c:pt>
                <c:pt idx="275">
                  <c:v>-78.32712197</c:v>
                </c:pt>
                <c:pt idx="276">
                  <c:v>-78.33563677</c:v>
                </c:pt>
                <c:pt idx="277">
                  <c:v>-78.34441688</c:v>
                </c:pt>
                <c:pt idx="278">
                  <c:v>-78.35323418</c:v>
                </c:pt>
                <c:pt idx="279">
                  <c:v>-78.36180235</c:v>
                </c:pt>
                <c:pt idx="280">
                  <c:v>-78.370479</c:v>
                </c:pt>
                <c:pt idx="281">
                  <c:v>-78.37932833</c:v>
                </c:pt>
                <c:pt idx="282">
                  <c:v>-78.388095</c:v>
                </c:pt>
                <c:pt idx="283">
                  <c:v>-78.39667517</c:v>
                </c:pt>
                <c:pt idx="284">
                  <c:v>-78.40525077</c:v>
                </c:pt>
                <c:pt idx="285">
                  <c:v>-78.41397115</c:v>
                </c:pt>
                <c:pt idx="286">
                  <c:v>-78.42272132</c:v>
                </c:pt>
                <c:pt idx="287">
                  <c:v>-78.43159537</c:v>
                </c:pt>
                <c:pt idx="288">
                  <c:v>-78.44038569</c:v>
                </c:pt>
                <c:pt idx="289">
                  <c:v>-78.44896461</c:v>
                </c:pt>
                <c:pt idx="290">
                  <c:v>-78.45777959</c:v>
                </c:pt>
                <c:pt idx="291">
                  <c:v>-78.46676974</c:v>
                </c:pt>
                <c:pt idx="292">
                  <c:v>-78.4754358</c:v>
                </c:pt>
                <c:pt idx="293">
                  <c:v>-78.48392594</c:v>
                </c:pt>
                <c:pt idx="294">
                  <c:v>-78.49226653</c:v>
                </c:pt>
                <c:pt idx="295">
                  <c:v>-78.50002076</c:v>
                </c:pt>
                <c:pt idx="296">
                  <c:v>-78.50594224</c:v>
                </c:pt>
                <c:pt idx="297">
                  <c:v>-78.50794492</c:v>
                </c:pt>
                <c:pt idx="298">
                  <c:v>-78.50268844</c:v>
                </c:pt>
                <c:pt idx="299">
                  <c:v>-78.49387994</c:v>
                </c:pt>
                <c:pt idx="300">
                  <c:v>-78.48571139</c:v>
                </c:pt>
                <c:pt idx="301">
                  <c:v>-78.48022791</c:v>
                </c:pt>
                <c:pt idx="302">
                  <c:v>-78.47956366</c:v>
                </c:pt>
                <c:pt idx="303">
                  <c:v>-78.48402721</c:v>
                </c:pt>
                <c:pt idx="304">
                  <c:v>-78.49181806</c:v>
                </c:pt>
                <c:pt idx="305">
                  <c:v>-78.50079373</c:v>
                </c:pt>
                <c:pt idx="306">
                  <c:v>-78.50810567</c:v>
                </c:pt>
                <c:pt idx="307">
                  <c:v>-78.51193241</c:v>
                </c:pt>
                <c:pt idx="308">
                  <c:v>-78.51058328</c:v>
                </c:pt>
                <c:pt idx="309">
                  <c:v>-78.50352254</c:v>
                </c:pt>
                <c:pt idx="310">
                  <c:v>-78.49530355</c:v>
                </c:pt>
                <c:pt idx="311">
                  <c:v>-78.49047724</c:v>
                </c:pt>
                <c:pt idx="312">
                  <c:v>-78.49057138</c:v>
                </c:pt>
                <c:pt idx="313">
                  <c:v>-78.49615258</c:v>
                </c:pt>
                <c:pt idx="314">
                  <c:v>-78.50442273</c:v>
                </c:pt>
                <c:pt idx="315">
                  <c:v>-78.51308347</c:v>
                </c:pt>
                <c:pt idx="316">
                  <c:v>-78.51909524</c:v>
                </c:pt>
                <c:pt idx="317">
                  <c:v>-78.52085832</c:v>
                </c:pt>
                <c:pt idx="318">
                  <c:v>-78.51912468</c:v>
                </c:pt>
                <c:pt idx="319">
                  <c:v>-78.5137481</c:v>
                </c:pt>
                <c:pt idx="320">
                  <c:v>-78.50602647</c:v>
                </c:pt>
                <c:pt idx="321">
                  <c:v>-78.49863454</c:v>
                </c:pt>
                <c:pt idx="322">
                  <c:v>-78.49448235</c:v>
                </c:pt>
                <c:pt idx="323">
                  <c:v>-78.49456932</c:v>
                </c:pt>
                <c:pt idx="324">
                  <c:v>-78.49891434</c:v>
                </c:pt>
                <c:pt idx="325">
                  <c:v>-78.50594966</c:v>
                </c:pt>
                <c:pt idx="326">
                  <c:v>-78.51431899</c:v>
                </c:pt>
                <c:pt idx="327">
                  <c:v>-78.52220367</c:v>
                </c:pt>
                <c:pt idx="328">
                  <c:v>-78.52792451</c:v>
                </c:pt>
                <c:pt idx="329">
                  <c:v>-78.53042432</c:v>
                </c:pt>
                <c:pt idx="330">
                  <c:v>-78.52911095</c:v>
                </c:pt>
                <c:pt idx="331">
                  <c:v>-78.52441191</c:v>
                </c:pt>
                <c:pt idx="332">
                  <c:v>-78.51750891</c:v>
                </c:pt>
                <c:pt idx="333">
                  <c:v>-78.50913726</c:v>
                </c:pt>
                <c:pt idx="334">
                  <c:v>-78.50093378</c:v>
                </c:pt>
                <c:pt idx="335">
                  <c:v>-78.49450027</c:v>
                </c:pt>
                <c:pt idx="336">
                  <c:v>-78.49044667</c:v>
                </c:pt>
                <c:pt idx="337">
                  <c:v>-78.48965448</c:v>
                </c:pt>
                <c:pt idx="338">
                  <c:v>-78.49228788</c:v>
                </c:pt>
                <c:pt idx="339">
                  <c:v>-78.49901717</c:v>
                </c:pt>
                <c:pt idx="340">
                  <c:v>-78.50721011</c:v>
                </c:pt>
                <c:pt idx="341">
                  <c:v>-78.5141982</c:v>
                </c:pt>
                <c:pt idx="342">
                  <c:v>-78.51771911</c:v>
                </c:pt>
                <c:pt idx="343">
                  <c:v>-78.5165132</c:v>
                </c:pt>
                <c:pt idx="344">
                  <c:v>-78.51106467</c:v>
                </c:pt>
                <c:pt idx="345">
                  <c:v>-78.50286776</c:v>
                </c:pt>
                <c:pt idx="346">
                  <c:v>-78.49503482</c:v>
                </c:pt>
                <c:pt idx="347">
                  <c:v>-78.48873954</c:v>
                </c:pt>
                <c:pt idx="348">
                  <c:v>-78.48517294</c:v>
                </c:pt>
                <c:pt idx="349">
                  <c:v>-78.48482521</c:v>
                </c:pt>
                <c:pt idx="350">
                  <c:v>-78.48790015</c:v>
                </c:pt>
                <c:pt idx="351">
                  <c:v>-78.49353976</c:v>
                </c:pt>
                <c:pt idx="352">
                  <c:v>-78.50123329</c:v>
                </c:pt>
                <c:pt idx="353">
                  <c:v>-78.50917669</c:v>
                </c:pt>
                <c:pt idx="354">
                  <c:v>-78.51480485</c:v>
                </c:pt>
                <c:pt idx="355">
                  <c:v>-78.51682593</c:v>
                </c:pt>
                <c:pt idx="356">
                  <c:v>-78.51416928</c:v>
                </c:pt>
                <c:pt idx="357">
                  <c:v>-78.50755131</c:v>
                </c:pt>
                <c:pt idx="358">
                  <c:v>-78.49938043</c:v>
                </c:pt>
                <c:pt idx="359">
                  <c:v>-78.49208021</c:v>
                </c:pt>
                <c:pt idx="360">
                  <c:v>-78.48715826</c:v>
                </c:pt>
                <c:pt idx="361">
                  <c:v>-78.48489586</c:v>
                </c:pt>
                <c:pt idx="362">
                  <c:v>-78.48565754</c:v>
                </c:pt>
                <c:pt idx="363">
                  <c:v>-78.48941417</c:v>
                </c:pt>
                <c:pt idx="364">
                  <c:v>-78.4953613</c:v>
                </c:pt>
                <c:pt idx="365">
                  <c:v>-78.50354059</c:v>
                </c:pt>
                <c:pt idx="366">
                  <c:v>-78.51097817</c:v>
                </c:pt>
                <c:pt idx="367">
                  <c:v>-78.51695992</c:v>
                </c:pt>
                <c:pt idx="368">
                  <c:v>-78.52109709</c:v>
                </c:pt>
                <c:pt idx="369">
                  <c:v>-78.52312878</c:v>
                </c:pt>
                <c:pt idx="370">
                  <c:v>-78.52222306</c:v>
                </c:pt>
                <c:pt idx="371">
                  <c:v>-78.51840155</c:v>
                </c:pt>
                <c:pt idx="372">
                  <c:v>-78.51229368</c:v>
                </c:pt>
                <c:pt idx="373">
                  <c:v>-78.50472667</c:v>
                </c:pt>
                <c:pt idx="374">
                  <c:v>-78.49682132</c:v>
                </c:pt>
                <c:pt idx="375">
                  <c:v>-78.49001569</c:v>
                </c:pt>
                <c:pt idx="376">
                  <c:v>-78.48504859</c:v>
                </c:pt>
                <c:pt idx="377">
                  <c:v>-78.48278387</c:v>
                </c:pt>
                <c:pt idx="378">
                  <c:v>-78.48423156</c:v>
                </c:pt>
                <c:pt idx="379">
                  <c:v>-78.48933985</c:v>
                </c:pt>
                <c:pt idx="380">
                  <c:v>-78.49661814</c:v>
                </c:pt>
                <c:pt idx="381">
                  <c:v>-78.50415324</c:v>
                </c:pt>
                <c:pt idx="382">
                  <c:v>-78.51029901</c:v>
                </c:pt>
                <c:pt idx="383">
                  <c:v>-78.51334795</c:v>
                </c:pt>
                <c:pt idx="384">
                  <c:v>-78.51243008</c:v>
                </c:pt>
                <c:pt idx="385">
                  <c:v>-78.50766411</c:v>
                </c:pt>
                <c:pt idx="386">
                  <c:v>-78.499949</c:v>
                </c:pt>
                <c:pt idx="387">
                  <c:v>-78.49237607</c:v>
                </c:pt>
                <c:pt idx="388">
                  <c:v>-78.48641341</c:v>
                </c:pt>
                <c:pt idx="389">
                  <c:v>-78.48315094</c:v>
                </c:pt>
                <c:pt idx="390">
                  <c:v>-78.48272344</c:v>
                </c:pt>
                <c:pt idx="391">
                  <c:v>-78.48554643</c:v>
                </c:pt>
                <c:pt idx="392">
                  <c:v>-78.49072948</c:v>
                </c:pt>
                <c:pt idx="393">
                  <c:v>-78.49784275</c:v>
                </c:pt>
                <c:pt idx="394">
                  <c:v>-78.50533594</c:v>
                </c:pt>
                <c:pt idx="395">
                  <c:v>-78.51175065</c:v>
                </c:pt>
                <c:pt idx="396">
                  <c:v>-78.51598097</c:v>
                </c:pt>
                <c:pt idx="397">
                  <c:v>-78.51638308</c:v>
                </c:pt>
                <c:pt idx="398">
                  <c:v>-78.51361467</c:v>
                </c:pt>
                <c:pt idx="399">
                  <c:v>-78.50695687</c:v>
                </c:pt>
                <c:pt idx="400">
                  <c:v>-78.49940955</c:v>
                </c:pt>
                <c:pt idx="401">
                  <c:v>-78.4926673</c:v>
                </c:pt>
                <c:pt idx="402">
                  <c:v>-78.48825922</c:v>
                </c:pt>
                <c:pt idx="403">
                  <c:v>-78.48658342</c:v>
                </c:pt>
                <c:pt idx="404">
                  <c:v>-78.48755493</c:v>
                </c:pt>
                <c:pt idx="405">
                  <c:v>-78.49147799</c:v>
                </c:pt>
                <c:pt idx="406">
                  <c:v>-78.49765552</c:v>
                </c:pt>
                <c:pt idx="407">
                  <c:v>-78.50552296</c:v>
                </c:pt>
                <c:pt idx="408">
                  <c:v>-78.51277888</c:v>
                </c:pt>
                <c:pt idx="409">
                  <c:v>-78.51757978</c:v>
                </c:pt>
                <c:pt idx="410">
                  <c:v>-78.51873107</c:v>
                </c:pt>
                <c:pt idx="411">
                  <c:v>-78.51508348</c:v>
                </c:pt>
                <c:pt idx="412">
                  <c:v>-78.5081351</c:v>
                </c:pt>
                <c:pt idx="413">
                  <c:v>-78.50051359</c:v>
                </c:pt>
                <c:pt idx="414">
                  <c:v>-78.49391224</c:v>
                </c:pt>
                <c:pt idx="415">
                  <c:v>-78.48766428</c:v>
                </c:pt>
                <c:pt idx="416">
                  <c:v>-78.48033649</c:v>
                </c:pt>
                <c:pt idx="417">
                  <c:v>-78.47361648</c:v>
                </c:pt>
                <c:pt idx="418">
                  <c:v>-78.47051774</c:v>
                </c:pt>
                <c:pt idx="419">
                  <c:v>-78.47204277</c:v>
                </c:pt>
                <c:pt idx="420">
                  <c:v>-78.4762884</c:v>
                </c:pt>
                <c:pt idx="421">
                  <c:v>-78.48197012</c:v>
                </c:pt>
                <c:pt idx="422">
                  <c:v>-78.48842097</c:v>
                </c:pt>
                <c:pt idx="423">
                  <c:v>-78.49566731</c:v>
                </c:pt>
                <c:pt idx="424">
                  <c:v>-78.50358389</c:v>
                </c:pt>
                <c:pt idx="425">
                  <c:v>-78.51117517</c:v>
                </c:pt>
                <c:pt idx="426">
                  <c:v>-78.51783366</c:v>
                </c:pt>
                <c:pt idx="427">
                  <c:v>-78.52310327</c:v>
                </c:pt>
                <c:pt idx="428">
                  <c:v>-78.52535163</c:v>
                </c:pt>
                <c:pt idx="429">
                  <c:v>-78.52324081</c:v>
                </c:pt>
                <c:pt idx="430">
                  <c:v>-78.52089171</c:v>
                </c:pt>
                <c:pt idx="431">
                  <c:v>-78.51822437</c:v>
                </c:pt>
                <c:pt idx="432">
                  <c:v>-78.5146965</c:v>
                </c:pt>
                <c:pt idx="433">
                  <c:v>-78.51062704</c:v>
                </c:pt>
                <c:pt idx="434">
                  <c:v>-78.50635965</c:v>
                </c:pt>
                <c:pt idx="435">
                  <c:v>-78.50181468</c:v>
                </c:pt>
                <c:pt idx="436">
                  <c:v>-78.49651498</c:v>
                </c:pt>
                <c:pt idx="437">
                  <c:v>-78.49024448</c:v>
                </c:pt>
                <c:pt idx="438">
                  <c:v>-78.48491775</c:v>
                </c:pt>
                <c:pt idx="439">
                  <c:v>-78.48301842</c:v>
                </c:pt>
                <c:pt idx="440">
                  <c:v>-78.48549604</c:v>
                </c:pt>
                <c:pt idx="441">
                  <c:v>-78.49045619</c:v>
                </c:pt>
                <c:pt idx="442">
                  <c:v>-78.49412838</c:v>
                </c:pt>
                <c:pt idx="443">
                  <c:v>-78.4975614</c:v>
                </c:pt>
                <c:pt idx="444">
                  <c:v>-78.50081578</c:v>
                </c:pt>
                <c:pt idx="445">
                  <c:v>-78.50394552</c:v>
                </c:pt>
                <c:pt idx="446">
                  <c:v>-78.50696968</c:v>
                </c:pt>
                <c:pt idx="447">
                  <c:v>-78.51050036</c:v>
                </c:pt>
                <c:pt idx="448">
                  <c:v>-78.51508684</c:v>
                </c:pt>
                <c:pt idx="449">
                  <c:v>-78.51988641</c:v>
                </c:pt>
                <c:pt idx="450">
                  <c:v>-78.52166564</c:v>
                </c:pt>
                <c:pt idx="451">
                  <c:v>-78.51799486</c:v>
                </c:pt>
                <c:pt idx="452">
                  <c:v>-78.51098649</c:v>
                </c:pt>
                <c:pt idx="453">
                  <c:v>-78.50368961</c:v>
                </c:pt>
                <c:pt idx="454">
                  <c:v>-78.49852698</c:v>
                </c:pt>
                <c:pt idx="455">
                  <c:v>-78.49427649</c:v>
                </c:pt>
                <c:pt idx="456">
                  <c:v>-78.49041816</c:v>
                </c:pt>
                <c:pt idx="457">
                  <c:v>-78.4864625</c:v>
                </c:pt>
                <c:pt idx="458">
                  <c:v>-78.48252606</c:v>
                </c:pt>
                <c:pt idx="459">
                  <c:v>-78.47908962</c:v>
                </c:pt>
                <c:pt idx="460">
                  <c:v>-78.4757776</c:v>
                </c:pt>
                <c:pt idx="461">
                  <c:v>-78.47267913</c:v>
                </c:pt>
                <c:pt idx="462">
                  <c:v>-78.46938391</c:v>
                </c:pt>
                <c:pt idx="463">
                  <c:v>-78.46600469</c:v>
                </c:pt>
                <c:pt idx="464">
                  <c:v>-78.46262884</c:v>
                </c:pt>
                <c:pt idx="465">
                  <c:v>-78.45933566</c:v>
                </c:pt>
                <c:pt idx="466">
                  <c:v>-78.45616199</c:v>
                </c:pt>
                <c:pt idx="467">
                  <c:v>-78.45317269</c:v>
                </c:pt>
                <c:pt idx="468">
                  <c:v>-78.45021231</c:v>
                </c:pt>
                <c:pt idx="469">
                  <c:v>-78.44705994</c:v>
                </c:pt>
                <c:pt idx="470">
                  <c:v>-78.44402521</c:v>
                </c:pt>
                <c:pt idx="471">
                  <c:v>-78.44128423</c:v>
                </c:pt>
                <c:pt idx="472">
                  <c:v>-78.43855206</c:v>
                </c:pt>
                <c:pt idx="473">
                  <c:v>-78.435108</c:v>
                </c:pt>
                <c:pt idx="474">
                  <c:v>-78.43194613</c:v>
                </c:pt>
                <c:pt idx="475">
                  <c:v>-78.42931353</c:v>
                </c:pt>
                <c:pt idx="476">
                  <c:v>-78.42672968</c:v>
                </c:pt>
                <c:pt idx="477">
                  <c:v>-78.42385504</c:v>
                </c:pt>
                <c:pt idx="478">
                  <c:v>-78.42089951</c:v>
                </c:pt>
                <c:pt idx="479">
                  <c:v>-78.41799088</c:v>
                </c:pt>
                <c:pt idx="480">
                  <c:v>-78.41398298</c:v>
                </c:pt>
                <c:pt idx="481">
                  <c:v>-78.40925156</c:v>
                </c:pt>
                <c:pt idx="482">
                  <c:v>-78.40560907</c:v>
                </c:pt>
                <c:pt idx="483">
                  <c:v>-78.40217883</c:v>
                </c:pt>
                <c:pt idx="484">
                  <c:v>-78.39851569</c:v>
                </c:pt>
                <c:pt idx="485">
                  <c:v>-78.39410873</c:v>
                </c:pt>
                <c:pt idx="486">
                  <c:v>-78.3889586</c:v>
                </c:pt>
                <c:pt idx="487">
                  <c:v>-78.38351643</c:v>
                </c:pt>
                <c:pt idx="488">
                  <c:v>-78.37892408</c:v>
                </c:pt>
                <c:pt idx="489">
                  <c:v>-78.37431705</c:v>
                </c:pt>
                <c:pt idx="490">
                  <c:v>-78.3697302</c:v>
                </c:pt>
                <c:pt idx="491">
                  <c:v>-78.36518365</c:v>
                </c:pt>
                <c:pt idx="492">
                  <c:v>-78.36074124</c:v>
                </c:pt>
                <c:pt idx="493">
                  <c:v>-78.35681831</c:v>
                </c:pt>
                <c:pt idx="494">
                  <c:v>-78.35324428</c:v>
                </c:pt>
                <c:pt idx="495">
                  <c:v>-78.3487421</c:v>
                </c:pt>
                <c:pt idx="496">
                  <c:v>-78.34362961</c:v>
                </c:pt>
                <c:pt idx="497">
                  <c:v>-78.33852867</c:v>
                </c:pt>
                <c:pt idx="498">
                  <c:v>-78.33252353</c:v>
                </c:pt>
                <c:pt idx="499">
                  <c:v>-78.32677897</c:v>
                </c:pt>
                <c:pt idx="500">
                  <c:v>-78.32098013</c:v>
                </c:pt>
                <c:pt idx="501">
                  <c:v>-78.31516063</c:v>
                </c:pt>
                <c:pt idx="502">
                  <c:v>-78.30971293</c:v>
                </c:pt>
                <c:pt idx="503">
                  <c:v>-78.30532684</c:v>
                </c:pt>
                <c:pt idx="504">
                  <c:v>-78.30220455</c:v>
                </c:pt>
                <c:pt idx="505">
                  <c:v>-78.29960638</c:v>
                </c:pt>
                <c:pt idx="506">
                  <c:v>-78.29692493</c:v>
                </c:pt>
                <c:pt idx="507">
                  <c:v>-78.29413421</c:v>
                </c:pt>
                <c:pt idx="508">
                  <c:v>-78.29141115</c:v>
                </c:pt>
                <c:pt idx="509">
                  <c:v>-78.28859116</c:v>
                </c:pt>
                <c:pt idx="510">
                  <c:v>-78.28523048</c:v>
                </c:pt>
                <c:pt idx="511">
                  <c:v>-78.28170299</c:v>
                </c:pt>
                <c:pt idx="512">
                  <c:v>-78.27839166</c:v>
                </c:pt>
                <c:pt idx="513">
                  <c:v>-78.27503036</c:v>
                </c:pt>
                <c:pt idx="514">
                  <c:v>-78.27163113</c:v>
                </c:pt>
                <c:pt idx="515">
                  <c:v>-78.26832421</c:v>
                </c:pt>
                <c:pt idx="516">
                  <c:v>-78.2649745</c:v>
                </c:pt>
                <c:pt idx="517">
                  <c:v>-78.26165573</c:v>
                </c:pt>
                <c:pt idx="518">
                  <c:v>-78.25846072</c:v>
                </c:pt>
                <c:pt idx="519">
                  <c:v>-78.25516123</c:v>
                </c:pt>
                <c:pt idx="520">
                  <c:v>-78.25194227</c:v>
                </c:pt>
                <c:pt idx="521">
                  <c:v>-78.24875001</c:v>
                </c:pt>
                <c:pt idx="522">
                  <c:v>-78.24557143</c:v>
                </c:pt>
                <c:pt idx="523">
                  <c:v>-78.24237458</c:v>
                </c:pt>
                <c:pt idx="524">
                  <c:v>-78.23906464</c:v>
                </c:pt>
                <c:pt idx="525">
                  <c:v>-78.23572821</c:v>
                </c:pt>
                <c:pt idx="526">
                  <c:v>-78.23247906</c:v>
                </c:pt>
                <c:pt idx="527">
                  <c:v>-78.22906504</c:v>
                </c:pt>
                <c:pt idx="528">
                  <c:v>-78.2258009</c:v>
                </c:pt>
                <c:pt idx="529">
                  <c:v>-78.22247049</c:v>
                </c:pt>
                <c:pt idx="530">
                  <c:v>-78.219141</c:v>
                </c:pt>
                <c:pt idx="531">
                  <c:v>-78.21620482</c:v>
                </c:pt>
                <c:pt idx="532">
                  <c:v>-78.21394702</c:v>
                </c:pt>
                <c:pt idx="533">
                  <c:v>-78.21200142</c:v>
                </c:pt>
                <c:pt idx="534">
                  <c:v>-78.2101051</c:v>
                </c:pt>
                <c:pt idx="535">
                  <c:v>-78.20757799</c:v>
                </c:pt>
                <c:pt idx="536">
                  <c:v>-78.20381957</c:v>
                </c:pt>
                <c:pt idx="537">
                  <c:v>-78.19963857</c:v>
                </c:pt>
                <c:pt idx="538">
                  <c:v>-78.19620669</c:v>
                </c:pt>
                <c:pt idx="539">
                  <c:v>-78.19348306</c:v>
                </c:pt>
                <c:pt idx="540">
                  <c:v>-78.19060549</c:v>
                </c:pt>
                <c:pt idx="541">
                  <c:v>-78.18773242</c:v>
                </c:pt>
                <c:pt idx="542">
                  <c:v>-78.18508533</c:v>
                </c:pt>
                <c:pt idx="543">
                  <c:v>-78.18294454</c:v>
                </c:pt>
                <c:pt idx="544">
                  <c:v>-78.18132453</c:v>
                </c:pt>
                <c:pt idx="545">
                  <c:v>-78.17986799</c:v>
                </c:pt>
                <c:pt idx="546">
                  <c:v>-78.17836397</c:v>
                </c:pt>
                <c:pt idx="547">
                  <c:v>-78.17668044</c:v>
                </c:pt>
                <c:pt idx="548">
                  <c:v>-78.17474952</c:v>
                </c:pt>
                <c:pt idx="549">
                  <c:v>-78.17267617</c:v>
                </c:pt>
                <c:pt idx="550">
                  <c:v>-78.16993429</c:v>
                </c:pt>
                <c:pt idx="551">
                  <c:v>-78.16623793</c:v>
                </c:pt>
                <c:pt idx="552">
                  <c:v>-78.16066132</c:v>
                </c:pt>
                <c:pt idx="553">
                  <c:v>-78.15403316</c:v>
                </c:pt>
                <c:pt idx="554">
                  <c:v>-78.14775878</c:v>
                </c:pt>
                <c:pt idx="555">
                  <c:v>-78.14202733</c:v>
                </c:pt>
                <c:pt idx="556">
                  <c:v>-78.13643223</c:v>
                </c:pt>
                <c:pt idx="557">
                  <c:v>-78.13054641</c:v>
                </c:pt>
                <c:pt idx="558">
                  <c:v>-78.12660078</c:v>
                </c:pt>
                <c:pt idx="559">
                  <c:v>-78.12763798</c:v>
                </c:pt>
                <c:pt idx="560">
                  <c:v>-78.13238192</c:v>
                </c:pt>
                <c:pt idx="561">
                  <c:v>-78.13748371</c:v>
                </c:pt>
                <c:pt idx="562">
                  <c:v>-78.14197593</c:v>
                </c:pt>
                <c:pt idx="563">
                  <c:v>-78.1460473</c:v>
                </c:pt>
                <c:pt idx="564">
                  <c:v>-78.15013824</c:v>
                </c:pt>
                <c:pt idx="565">
                  <c:v>-78.15440657</c:v>
                </c:pt>
                <c:pt idx="566">
                  <c:v>-78.15895323</c:v>
                </c:pt>
                <c:pt idx="567">
                  <c:v>-78.16402348</c:v>
                </c:pt>
                <c:pt idx="568">
                  <c:v>-78.16976148</c:v>
                </c:pt>
                <c:pt idx="569">
                  <c:v>-78.17592253</c:v>
                </c:pt>
                <c:pt idx="570">
                  <c:v>-78.18158655</c:v>
                </c:pt>
                <c:pt idx="571">
                  <c:v>-78.18661062</c:v>
                </c:pt>
                <c:pt idx="572">
                  <c:v>-78.19221412</c:v>
                </c:pt>
                <c:pt idx="573">
                  <c:v>-78.19820144</c:v>
                </c:pt>
                <c:pt idx="574">
                  <c:v>-78.20261484</c:v>
                </c:pt>
                <c:pt idx="575">
                  <c:v>-78.2050497</c:v>
                </c:pt>
                <c:pt idx="576">
                  <c:v>-78.206113</c:v>
                </c:pt>
                <c:pt idx="577">
                  <c:v>-78.20516551</c:v>
                </c:pt>
                <c:pt idx="578">
                  <c:v>-78.20170698</c:v>
                </c:pt>
                <c:pt idx="579">
                  <c:v>-78.1965907</c:v>
                </c:pt>
                <c:pt idx="580">
                  <c:v>-78.19065184</c:v>
                </c:pt>
                <c:pt idx="581">
                  <c:v>-78.1841946</c:v>
                </c:pt>
                <c:pt idx="582">
                  <c:v>-78.17754707</c:v>
                </c:pt>
                <c:pt idx="583">
                  <c:v>-78.17091942</c:v>
                </c:pt>
                <c:pt idx="584">
                  <c:v>-78.16464337</c:v>
                </c:pt>
                <c:pt idx="585">
                  <c:v>-78.1585537</c:v>
                </c:pt>
                <c:pt idx="586">
                  <c:v>-78.15277256</c:v>
                </c:pt>
                <c:pt idx="587">
                  <c:v>-78.14802364</c:v>
                </c:pt>
                <c:pt idx="588">
                  <c:v>-78.14385719</c:v>
                </c:pt>
                <c:pt idx="589">
                  <c:v>-78.1417176</c:v>
                </c:pt>
                <c:pt idx="590">
                  <c:v>-78.14169495</c:v>
                </c:pt>
                <c:pt idx="591">
                  <c:v>-78.14439032</c:v>
                </c:pt>
                <c:pt idx="592">
                  <c:v>-78.14933311</c:v>
                </c:pt>
                <c:pt idx="593">
                  <c:v>-78.15574947</c:v>
                </c:pt>
                <c:pt idx="594">
                  <c:v>-78.16264574</c:v>
                </c:pt>
                <c:pt idx="595">
                  <c:v>-78.16893245</c:v>
                </c:pt>
                <c:pt idx="596">
                  <c:v>-78.17366371</c:v>
                </c:pt>
                <c:pt idx="597">
                  <c:v>-78.17529016</c:v>
                </c:pt>
                <c:pt idx="598">
                  <c:v>-78.17377974</c:v>
                </c:pt>
                <c:pt idx="599">
                  <c:v>-78.16946782</c:v>
                </c:pt>
                <c:pt idx="600">
                  <c:v>-78.1636371</c:v>
                </c:pt>
                <c:pt idx="601">
                  <c:v>-78.15717433</c:v>
                </c:pt>
                <c:pt idx="602">
                  <c:v>-78.15034884</c:v>
                </c:pt>
                <c:pt idx="603">
                  <c:v>-78.14382305</c:v>
                </c:pt>
                <c:pt idx="604">
                  <c:v>-78.13813777</c:v>
                </c:pt>
                <c:pt idx="605">
                  <c:v>-78.13374729</c:v>
                </c:pt>
                <c:pt idx="606">
                  <c:v>-78.1315135</c:v>
                </c:pt>
                <c:pt idx="607">
                  <c:v>-78.13155687</c:v>
                </c:pt>
                <c:pt idx="608">
                  <c:v>-78.13368393</c:v>
                </c:pt>
                <c:pt idx="609">
                  <c:v>-78.13792265</c:v>
                </c:pt>
                <c:pt idx="610">
                  <c:v>-78.14315431</c:v>
                </c:pt>
                <c:pt idx="611">
                  <c:v>-78.14951507</c:v>
                </c:pt>
                <c:pt idx="612">
                  <c:v>-78.15632451</c:v>
                </c:pt>
                <c:pt idx="613">
                  <c:v>-78.16297317</c:v>
                </c:pt>
                <c:pt idx="614">
                  <c:v>-78.16909641</c:v>
                </c:pt>
                <c:pt idx="615">
                  <c:v>-78.17428813</c:v>
                </c:pt>
                <c:pt idx="616">
                  <c:v>-78.17822701</c:v>
                </c:pt>
                <c:pt idx="617">
                  <c:v>-78.18040673</c:v>
                </c:pt>
                <c:pt idx="618">
                  <c:v>-78.179377</c:v>
                </c:pt>
                <c:pt idx="619">
                  <c:v>-78.17516722</c:v>
                </c:pt>
                <c:pt idx="620">
                  <c:v>-78.1687415</c:v>
                </c:pt>
                <c:pt idx="621">
                  <c:v>-78.1617422</c:v>
                </c:pt>
                <c:pt idx="622">
                  <c:v>-78.15491081</c:v>
                </c:pt>
                <c:pt idx="623">
                  <c:v>-78.14887579</c:v>
                </c:pt>
                <c:pt idx="624">
                  <c:v>-78.14408612</c:v>
                </c:pt>
                <c:pt idx="625">
                  <c:v>-78.14092597</c:v>
                </c:pt>
                <c:pt idx="626">
                  <c:v>-78.13962765</c:v>
                </c:pt>
                <c:pt idx="627">
                  <c:v>-78.14094108</c:v>
                </c:pt>
                <c:pt idx="628">
                  <c:v>-78.14499261</c:v>
                </c:pt>
                <c:pt idx="629">
                  <c:v>-78.15110703</c:v>
                </c:pt>
                <c:pt idx="630">
                  <c:v>-78.15803545</c:v>
                </c:pt>
                <c:pt idx="631">
                  <c:v>-78.1646412</c:v>
                </c:pt>
                <c:pt idx="632">
                  <c:v>-78.1698495</c:v>
                </c:pt>
                <c:pt idx="633">
                  <c:v>-78.17278987</c:v>
                </c:pt>
                <c:pt idx="634">
                  <c:v>-78.17280794</c:v>
                </c:pt>
                <c:pt idx="635">
                  <c:v>-78.16992242</c:v>
                </c:pt>
                <c:pt idx="636">
                  <c:v>-78.16401315</c:v>
                </c:pt>
                <c:pt idx="637">
                  <c:v>-78.15700443</c:v>
                </c:pt>
                <c:pt idx="638">
                  <c:v>-78.14990262</c:v>
                </c:pt>
                <c:pt idx="639">
                  <c:v>-78.1440346</c:v>
                </c:pt>
                <c:pt idx="640">
                  <c:v>-78.14051242</c:v>
                </c:pt>
                <c:pt idx="641">
                  <c:v>-78.14005185</c:v>
                </c:pt>
                <c:pt idx="642">
                  <c:v>-78.14251908</c:v>
                </c:pt>
                <c:pt idx="643">
                  <c:v>-78.1473459</c:v>
                </c:pt>
                <c:pt idx="644">
                  <c:v>-78.1538981</c:v>
                </c:pt>
                <c:pt idx="645">
                  <c:v>-78.1606264</c:v>
                </c:pt>
                <c:pt idx="646">
                  <c:v>-78.16607954</c:v>
                </c:pt>
                <c:pt idx="647">
                  <c:v>-78.16910909</c:v>
                </c:pt>
                <c:pt idx="648">
                  <c:v>-78.16924775</c:v>
                </c:pt>
                <c:pt idx="649">
                  <c:v>-78.16541544</c:v>
                </c:pt>
                <c:pt idx="650">
                  <c:v>-78.1579568</c:v>
                </c:pt>
                <c:pt idx="651">
                  <c:v>-78.15055763</c:v>
                </c:pt>
                <c:pt idx="652">
                  <c:v>-78.14449412</c:v>
                </c:pt>
                <c:pt idx="653">
                  <c:v>-78.14018208</c:v>
                </c:pt>
                <c:pt idx="654">
                  <c:v>-78.13747715</c:v>
                </c:pt>
                <c:pt idx="655">
                  <c:v>-78.13752201</c:v>
                </c:pt>
                <c:pt idx="656">
                  <c:v>-78.14052175</c:v>
                </c:pt>
                <c:pt idx="657">
                  <c:v>-78.14611602</c:v>
                </c:pt>
                <c:pt idx="658">
                  <c:v>-78.15290539</c:v>
                </c:pt>
                <c:pt idx="659">
                  <c:v>-78.15988515</c:v>
                </c:pt>
                <c:pt idx="660">
                  <c:v>-78.16606987</c:v>
                </c:pt>
                <c:pt idx="661">
                  <c:v>-78.16998602</c:v>
                </c:pt>
                <c:pt idx="662">
                  <c:v>-78.16923664</c:v>
                </c:pt>
                <c:pt idx="663">
                  <c:v>-78.16366668</c:v>
                </c:pt>
                <c:pt idx="664">
                  <c:v>-78.15509995</c:v>
                </c:pt>
                <c:pt idx="665">
                  <c:v>-78.14737763</c:v>
                </c:pt>
                <c:pt idx="666">
                  <c:v>-78.14208432</c:v>
                </c:pt>
                <c:pt idx="667">
                  <c:v>-78.14014939</c:v>
                </c:pt>
                <c:pt idx="668">
                  <c:v>-78.14106262</c:v>
                </c:pt>
                <c:pt idx="669">
                  <c:v>-78.14521424</c:v>
                </c:pt>
                <c:pt idx="670">
                  <c:v>-78.15153294</c:v>
                </c:pt>
                <c:pt idx="671">
                  <c:v>-78.15891673</c:v>
                </c:pt>
                <c:pt idx="672">
                  <c:v>-78.16572794</c:v>
                </c:pt>
                <c:pt idx="673">
                  <c:v>-78.17002907</c:v>
                </c:pt>
                <c:pt idx="674">
                  <c:v>-78.17065259</c:v>
                </c:pt>
                <c:pt idx="675">
                  <c:v>-78.16765772</c:v>
                </c:pt>
                <c:pt idx="676">
                  <c:v>-78.16097869</c:v>
                </c:pt>
                <c:pt idx="677">
                  <c:v>-78.15299125</c:v>
                </c:pt>
                <c:pt idx="678">
                  <c:v>-78.14572107</c:v>
                </c:pt>
                <c:pt idx="679">
                  <c:v>-78.14074112</c:v>
                </c:pt>
                <c:pt idx="680">
                  <c:v>-78.13860386</c:v>
                </c:pt>
                <c:pt idx="681">
                  <c:v>-78.13924963</c:v>
                </c:pt>
                <c:pt idx="682">
                  <c:v>-78.14261999</c:v>
                </c:pt>
                <c:pt idx="683">
                  <c:v>-78.14856377</c:v>
                </c:pt>
                <c:pt idx="684">
                  <c:v>-78.15555333</c:v>
                </c:pt>
                <c:pt idx="685">
                  <c:v>-78.16204921</c:v>
                </c:pt>
                <c:pt idx="686">
                  <c:v>-78.16616269</c:v>
                </c:pt>
                <c:pt idx="687">
                  <c:v>-78.16623883</c:v>
                </c:pt>
                <c:pt idx="688">
                  <c:v>-78.16071454</c:v>
                </c:pt>
                <c:pt idx="689">
                  <c:v>-78.15306704</c:v>
                </c:pt>
                <c:pt idx="690">
                  <c:v>-78.14515205</c:v>
                </c:pt>
                <c:pt idx="691">
                  <c:v>-78.13859371</c:v>
                </c:pt>
                <c:pt idx="692">
                  <c:v>-78.13485782</c:v>
                </c:pt>
                <c:pt idx="693">
                  <c:v>-78.13500093</c:v>
                </c:pt>
                <c:pt idx="694">
                  <c:v>-78.1392209</c:v>
                </c:pt>
                <c:pt idx="695">
                  <c:v>-78.14550981</c:v>
                </c:pt>
                <c:pt idx="696">
                  <c:v>-78.15246919</c:v>
                </c:pt>
                <c:pt idx="697">
                  <c:v>-78.15928901</c:v>
                </c:pt>
                <c:pt idx="698">
                  <c:v>-78.16403159</c:v>
                </c:pt>
                <c:pt idx="699">
                  <c:v>-78.16400714</c:v>
                </c:pt>
                <c:pt idx="700">
                  <c:v>-78.15814664</c:v>
                </c:pt>
                <c:pt idx="701">
                  <c:v>-78.15057228</c:v>
                </c:pt>
                <c:pt idx="702">
                  <c:v>-78.14318377</c:v>
                </c:pt>
                <c:pt idx="703">
                  <c:v>-78.13764261</c:v>
                </c:pt>
                <c:pt idx="704">
                  <c:v>-78.13472218</c:v>
                </c:pt>
                <c:pt idx="705">
                  <c:v>-78.13529313</c:v>
                </c:pt>
                <c:pt idx="706">
                  <c:v>-78.13945267</c:v>
                </c:pt>
                <c:pt idx="707">
                  <c:v>-78.14616602</c:v>
                </c:pt>
                <c:pt idx="708">
                  <c:v>-78.15257912</c:v>
                </c:pt>
                <c:pt idx="709">
                  <c:v>-78.15607657</c:v>
                </c:pt>
                <c:pt idx="710">
                  <c:v>-78.15537628</c:v>
                </c:pt>
                <c:pt idx="711">
                  <c:v>-78.1515094</c:v>
                </c:pt>
                <c:pt idx="712">
                  <c:v>-78.14571889</c:v>
                </c:pt>
                <c:pt idx="713">
                  <c:v>-78.14057094</c:v>
                </c:pt>
                <c:pt idx="714">
                  <c:v>-78.13955617</c:v>
                </c:pt>
                <c:pt idx="715">
                  <c:v>-78.14203914</c:v>
                </c:pt>
                <c:pt idx="716">
                  <c:v>-78.14753693</c:v>
                </c:pt>
                <c:pt idx="717">
                  <c:v>-78.15510095</c:v>
                </c:pt>
                <c:pt idx="718">
                  <c:v>-78.16326083</c:v>
                </c:pt>
                <c:pt idx="719">
                  <c:v>-78.1706263</c:v>
                </c:pt>
                <c:pt idx="720">
                  <c:v>-78.1781679</c:v>
                </c:pt>
                <c:pt idx="721">
                  <c:v>-78.186261</c:v>
                </c:pt>
                <c:pt idx="722">
                  <c:v>-78.19421069</c:v>
                </c:pt>
                <c:pt idx="723">
                  <c:v>-78.20171738</c:v>
                </c:pt>
                <c:pt idx="724">
                  <c:v>-78.20953862</c:v>
                </c:pt>
                <c:pt idx="725">
                  <c:v>-78.21743307</c:v>
                </c:pt>
                <c:pt idx="726">
                  <c:v>-78.22547169</c:v>
                </c:pt>
                <c:pt idx="727">
                  <c:v>-78.23354513</c:v>
                </c:pt>
                <c:pt idx="728">
                  <c:v>-78.24126039</c:v>
                </c:pt>
                <c:pt idx="729">
                  <c:v>-78.24914782</c:v>
                </c:pt>
                <c:pt idx="730">
                  <c:v>-78.25722406</c:v>
                </c:pt>
                <c:pt idx="731">
                  <c:v>-78.26506583</c:v>
                </c:pt>
                <c:pt idx="732">
                  <c:v>-78.27269928</c:v>
                </c:pt>
                <c:pt idx="733">
                  <c:v>-78.2805053</c:v>
                </c:pt>
                <c:pt idx="734">
                  <c:v>-78.28838655</c:v>
                </c:pt>
                <c:pt idx="735">
                  <c:v>-78.29611221</c:v>
                </c:pt>
                <c:pt idx="736">
                  <c:v>-78.30369796</c:v>
                </c:pt>
                <c:pt idx="737">
                  <c:v>-78.31136357</c:v>
                </c:pt>
                <c:pt idx="738">
                  <c:v>-78.31893651</c:v>
                </c:pt>
                <c:pt idx="739">
                  <c:v>-78.32634148</c:v>
                </c:pt>
                <c:pt idx="740">
                  <c:v>-78.33372619</c:v>
                </c:pt>
                <c:pt idx="741">
                  <c:v>-78.34133339</c:v>
                </c:pt>
                <c:pt idx="742">
                  <c:v>-78.3484161</c:v>
                </c:pt>
                <c:pt idx="743">
                  <c:v>-78.35474001</c:v>
                </c:pt>
                <c:pt idx="744">
                  <c:v>-78.35950601</c:v>
                </c:pt>
                <c:pt idx="745">
                  <c:v>-78.36216742</c:v>
                </c:pt>
                <c:pt idx="746">
                  <c:v>-78.36387912000001</c:v>
                </c:pt>
                <c:pt idx="747">
                  <c:v>-78.36643745</c:v>
                </c:pt>
                <c:pt idx="748">
                  <c:v>-78.37091922</c:v>
                </c:pt>
                <c:pt idx="749">
                  <c:v>-78.37715118</c:v>
                </c:pt>
                <c:pt idx="750">
                  <c:v>-78.38380121</c:v>
                </c:pt>
                <c:pt idx="751">
                  <c:v>-78.38906352</c:v>
                </c:pt>
                <c:pt idx="752">
                  <c:v>-78.39282268</c:v>
                </c:pt>
                <c:pt idx="753">
                  <c:v>-78.39696776</c:v>
                </c:pt>
                <c:pt idx="754">
                  <c:v>-78.40177053</c:v>
                </c:pt>
                <c:pt idx="755">
                  <c:v>-78.40708739</c:v>
                </c:pt>
                <c:pt idx="756">
                  <c:v>-78.41251811</c:v>
                </c:pt>
                <c:pt idx="757">
                  <c:v>-78.41746604</c:v>
                </c:pt>
                <c:pt idx="758">
                  <c:v>-78.42209958</c:v>
                </c:pt>
                <c:pt idx="759">
                  <c:v>-78.42732422</c:v>
                </c:pt>
                <c:pt idx="760">
                  <c:v>-78.43335398</c:v>
                </c:pt>
                <c:pt idx="761">
                  <c:v>-78.43995804</c:v>
                </c:pt>
                <c:pt idx="762">
                  <c:v>-78.44670334</c:v>
                </c:pt>
                <c:pt idx="763">
                  <c:v>-78.45276424</c:v>
                </c:pt>
                <c:pt idx="764">
                  <c:v>-78.45850125</c:v>
                </c:pt>
                <c:pt idx="765">
                  <c:v>-78.46387005</c:v>
                </c:pt>
                <c:pt idx="766">
                  <c:v>-78.46910506</c:v>
                </c:pt>
                <c:pt idx="767">
                  <c:v>-78.47440532</c:v>
                </c:pt>
                <c:pt idx="768">
                  <c:v>-78.47980758</c:v>
                </c:pt>
                <c:pt idx="769">
                  <c:v>-78.48513608</c:v>
                </c:pt>
                <c:pt idx="770">
                  <c:v>-78.49059697</c:v>
                </c:pt>
                <c:pt idx="771">
                  <c:v>-78.49605868</c:v>
                </c:pt>
                <c:pt idx="772">
                  <c:v>-78.50149128</c:v>
                </c:pt>
                <c:pt idx="773">
                  <c:v>-78.50699231</c:v>
                </c:pt>
                <c:pt idx="774">
                  <c:v>-78.51248732</c:v>
                </c:pt>
                <c:pt idx="775">
                  <c:v>-78.51803525</c:v>
                </c:pt>
                <c:pt idx="776">
                  <c:v>-78.52357664</c:v>
                </c:pt>
                <c:pt idx="777">
                  <c:v>-78.52905823</c:v>
                </c:pt>
                <c:pt idx="778">
                  <c:v>-78.53443993</c:v>
                </c:pt>
                <c:pt idx="779">
                  <c:v>-78.53984114</c:v>
                </c:pt>
                <c:pt idx="780">
                  <c:v>-78.54521826</c:v>
                </c:pt>
                <c:pt idx="781">
                  <c:v>-78.55060754</c:v>
                </c:pt>
                <c:pt idx="782">
                  <c:v>-78.55585028</c:v>
                </c:pt>
                <c:pt idx="783">
                  <c:v>-78.56127594</c:v>
                </c:pt>
                <c:pt idx="784">
                  <c:v>-78.5667186</c:v>
                </c:pt>
                <c:pt idx="785">
                  <c:v>-78.5721501</c:v>
                </c:pt>
                <c:pt idx="786">
                  <c:v>-78.5775498</c:v>
                </c:pt>
                <c:pt idx="787">
                  <c:v>-78.58300377</c:v>
                </c:pt>
                <c:pt idx="788">
                  <c:v>-78.58840607</c:v>
                </c:pt>
                <c:pt idx="789">
                  <c:v>-78.59373358</c:v>
                </c:pt>
                <c:pt idx="790">
                  <c:v>-78.59920498</c:v>
                </c:pt>
                <c:pt idx="791">
                  <c:v>-78.60464852</c:v>
                </c:pt>
                <c:pt idx="792">
                  <c:v>-78.61002887</c:v>
                </c:pt>
                <c:pt idx="793">
                  <c:v>-78.61539027</c:v>
                </c:pt>
                <c:pt idx="794">
                  <c:v>-78.62080931</c:v>
                </c:pt>
                <c:pt idx="795">
                  <c:v>-78.62616925</c:v>
                </c:pt>
                <c:pt idx="796">
                  <c:v>-78.63141597</c:v>
                </c:pt>
                <c:pt idx="797">
                  <c:v>-78.63674348</c:v>
                </c:pt>
                <c:pt idx="798">
                  <c:v>-78.64202474</c:v>
                </c:pt>
                <c:pt idx="799">
                  <c:v>-78.64725857</c:v>
                </c:pt>
                <c:pt idx="800">
                  <c:v>-78.65254763</c:v>
                </c:pt>
                <c:pt idx="801">
                  <c:v>-78.65789374</c:v>
                </c:pt>
                <c:pt idx="802">
                  <c:v>-78.66322785</c:v>
                </c:pt>
                <c:pt idx="803">
                  <c:v>-78.66843614</c:v>
                </c:pt>
                <c:pt idx="804">
                  <c:v>-78.67377286</c:v>
                </c:pt>
                <c:pt idx="805">
                  <c:v>-78.67901576</c:v>
                </c:pt>
                <c:pt idx="806">
                  <c:v>-78.68407038</c:v>
                </c:pt>
                <c:pt idx="807">
                  <c:v>-78.68937204</c:v>
                </c:pt>
                <c:pt idx="808">
                  <c:v>-78.69450375</c:v>
                </c:pt>
                <c:pt idx="809">
                  <c:v>-78.69953256</c:v>
                </c:pt>
                <c:pt idx="810">
                  <c:v>-78.70471311</c:v>
                </c:pt>
                <c:pt idx="811">
                  <c:v>-78.70981826</c:v>
                </c:pt>
                <c:pt idx="812">
                  <c:v>-78.71491303</c:v>
                </c:pt>
                <c:pt idx="813">
                  <c:v>-78.72016218</c:v>
                </c:pt>
                <c:pt idx="814">
                  <c:v>-78.72546525</c:v>
                </c:pt>
                <c:pt idx="815">
                  <c:v>-78.73078196</c:v>
                </c:pt>
                <c:pt idx="816">
                  <c:v>-78.736046</c:v>
                </c:pt>
                <c:pt idx="817">
                  <c:v>-78.7421208</c:v>
                </c:pt>
                <c:pt idx="818">
                  <c:v>-78.75020189</c:v>
                </c:pt>
                <c:pt idx="819">
                  <c:v>-78.75883837</c:v>
                </c:pt>
                <c:pt idx="820">
                  <c:v>-78.76529494</c:v>
                </c:pt>
                <c:pt idx="821">
                  <c:v>-78.7672685</c:v>
                </c:pt>
                <c:pt idx="822">
                  <c:v>-78.76328783</c:v>
                </c:pt>
                <c:pt idx="823">
                  <c:v>-78.75462652</c:v>
                </c:pt>
                <c:pt idx="824">
                  <c:v>-78.74620959</c:v>
                </c:pt>
                <c:pt idx="825">
                  <c:v>-78.74110257</c:v>
                </c:pt>
                <c:pt idx="826">
                  <c:v>-78.73974241</c:v>
                </c:pt>
                <c:pt idx="827">
                  <c:v>-78.74076881</c:v>
                </c:pt>
                <c:pt idx="828">
                  <c:v>-78.74524603</c:v>
                </c:pt>
                <c:pt idx="829">
                  <c:v>-78.75254278</c:v>
                </c:pt>
                <c:pt idx="830">
                  <c:v>-78.76076006</c:v>
                </c:pt>
                <c:pt idx="831">
                  <c:v>-78.7672727</c:v>
                </c:pt>
                <c:pt idx="832">
                  <c:v>-78.76939913</c:v>
                </c:pt>
                <c:pt idx="833">
                  <c:v>-78.76683372</c:v>
                </c:pt>
                <c:pt idx="834">
                  <c:v>-78.76001916</c:v>
                </c:pt>
                <c:pt idx="835">
                  <c:v>-78.75135831</c:v>
                </c:pt>
                <c:pt idx="836">
                  <c:v>-78.74438557</c:v>
                </c:pt>
                <c:pt idx="837">
                  <c:v>-78.74132197</c:v>
                </c:pt>
                <c:pt idx="838">
                  <c:v>-78.74272081</c:v>
                </c:pt>
                <c:pt idx="839">
                  <c:v>-78.74839067</c:v>
                </c:pt>
                <c:pt idx="840">
                  <c:v>-78.75590605</c:v>
                </c:pt>
                <c:pt idx="841">
                  <c:v>-78.76435441</c:v>
                </c:pt>
                <c:pt idx="842">
                  <c:v>-78.77118266</c:v>
                </c:pt>
                <c:pt idx="843">
                  <c:v>-78.77488738</c:v>
                </c:pt>
                <c:pt idx="844">
                  <c:v>-78.77431537</c:v>
                </c:pt>
                <c:pt idx="845">
                  <c:v>-78.7696698</c:v>
                </c:pt>
                <c:pt idx="846">
                  <c:v>-78.76194905</c:v>
                </c:pt>
                <c:pt idx="847">
                  <c:v>-78.75328828</c:v>
                </c:pt>
                <c:pt idx="848">
                  <c:v>-78.74589171</c:v>
                </c:pt>
                <c:pt idx="849">
                  <c:v>-78.74116209</c:v>
                </c:pt>
                <c:pt idx="850">
                  <c:v>-78.73990076</c:v>
                </c:pt>
                <c:pt idx="851">
                  <c:v>-78.74205742</c:v>
                </c:pt>
                <c:pt idx="852">
                  <c:v>-78.74693589</c:v>
                </c:pt>
                <c:pt idx="853">
                  <c:v>-78.75443356</c:v>
                </c:pt>
                <c:pt idx="854">
                  <c:v>-78.76264016</c:v>
                </c:pt>
                <c:pt idx="855">
                  <c:v>-78.77001541</c:v>
                </c:pt>
                <c:pt idx="856">
                  <c:v>-78.77532725</c:v>
                </c:pt>
                <c:pt idx="857">
                  <c:v>-78.77648292</c:v>
                </c:pt>
                <c:pt idx="858">
                  <c:v>-78.77261778</c:v>
                </c:pt>
                <c:pt idx="859">
                  <c:v>-78.76536008</c:v>
                </c:pt>
                <c:pt idx="860">
                  <c:v>-78.75658248</c:v>
                </c:pt>
                <c:pt idx="861">
                  <c:v>-78.74822072</c:v>
                </c:pt>
                <c:pt idx="862">
                  <c:v>-78.74136526</c:v>
                </c:pt>
                <c:pt idx="863">
                  <c:v>-78.73647824</c:v>
                </c:pt>
                <c:pt idx="864">
                  <c:v>-78.73494147</c:v>
                </c:pt>
                <c:pt idx="865">
                  <c:v>-78.73690593</c:v>
                </c:pt>
                <c:pt idx="866">
                  <c:v>-78.74111819</c:v>
                </c:pt>
                <c:pt idx="867">
                  <c:v>-78.74730609</c:v>
                </c:pt>
                <c:pt idx="868">
                  <c:v>-78.75453595</c:v>
                </c:pt>
                <c:pt idx="869">
                  <c:v>-78.76221861</c:v>
                </c:pt>
                <c:pt idx="870">
                  <c:v>-78.76970126</c:v>
                </c:pt>
                <c:pt idx="871">
                  <c:v>-78.77630016</c:v>
                </c:pt>
                <c:pt idx="872">
                  <c:v>-78.78122012</c:v>
                </c:pt>
                <c:pt idx="873">
                  <c:v>-78.78272609</c:v>
                </c:pt>
                <c:pt idx="874">
                  <c:v>-78.78049818</c:v>
                </c:pt>
                <c:pt idx="875">
                  <c:v>-78.77487936</c:v>
                </c:pt>
                <c:pt idx="876">
                  <c:v>-78.76696492</c:v>
                </c:pt>
                <c:pt idx="877">
                  <c:v>-78.75833321</c:v>
                </c:pt>
                <c:pt idx="878">
                  <c:v>-78.75073114</c:v>
                </c:pt>
                <c:pt idx="879">
                  <c:v>-78.74458343</c:v>
                </c:pt>
                <c:pt idx="880">
                  <c:v>-78.74142707</c:v>
                </c:pt>
                <c:pt idx="881">
                  <c:v>-78.74212263</c:v>
                </c:pt>
                <c:pt idx="882">
                  <c:v>-78.74553908</c:v>
                </c:pt>
                <c:pt idx="883">
                  <c:v>-78.75129147</c:v>
                </c:pt>
                <c:pt idx="884">
                  <c:v>-78.75867145</c:v>
                </c:pt>
                <c:pt idx="885">
                  <c:v>-78.7664864</c:v>
                </c:pt>
                <c:pt idx="886">
                  <c:v>-78.77334373</c:v>
                </c:pt>
                <c:pt idx="887">
                  <c:v>-78.77802016</c:v>
                </c:pt>
                <c:pt idx="888">
                  <c:v>-78.77934305</c:v>
                </c:pt>
                <c:pt idx="889">
                  <c:v>-78.77732187</c:v>
                </c:pt>
                <c:pt idx="890">
                  <c:v>-78.77251877</c:v>
                </c:pt>
                <c:pt idx="891">
                  <c:v>-78.76545392</c:v>
                </c:pt>
                <c:pt idx="892">
                  <c:v>-78.75614985</c:v>
                </c:pt>
                <c:pt idx="893">
                  <c:v>-78.74790446</c:v>
                </c:pt>
                <c:pt idx="894">
                  <c:v>-78.74122857</c:v>
                </c:pt>
                <c:pt idx="895">
                  <c:v>-78.73617326</c:v>
                </c:pt>
                <c:pt idx="896">
                  <c:v>-78.7331321</c:v>
                </c:pt>
                <c:pt idx="897">
                  <c:v>-78.73259847</c:v>
                </c:pt>
                <c:pt idx="898">
                  <c:v>-78.73486736</c:v>
                </c:pt>
                <c:pt idx="899">
                  <c:v>-78.74038942</c:v>
                </c:pt>
                <c:pt idx="900">
                  <c:v>-78.74842844</c:v>
                </c:pt>
                <c:pt idx="901">
                  <c:v>-78.75683114</c:v>
                </c:pt>
                <c:pt idx="902">
                  <c:v>-78.76501289</c:v>
                </c:pt>
                <c:pt idx="903">
                  <c:v>-78.7712915</c:v>
                </c:pt>
                <c:pt idx="904">
                  <c:v>-78.77390985</c:v>
                </c:pt>
                <c:pt idx="905">
                  <c:v>-78.7717041</c:v>
                </c:pt>
                <c:pt idx="906">
                  <c:v>-78.7662533</c:v>
                </c:pt>
                <c:pt idx="907">
                  <c:v>-78.75857523</c:v>
                </c:pt>
                <c:pt idx="908">
                  <c:v>-78.75067239</c:v>
                </c:pt>
                <c:pt idx="909">
                  <c:v>-78.74367713</c:v>
                </c:pt>
                <c:pt idx="910">
                  <c:v>-78.73857777</c:v>
                </c:pt>
                <c:pt idx="911">
                  <c:v>-78.7356538</c:v>
                </c:pt>
                <c:pt idx="912">
                  <c:v>-78.73689802</c:v>
                </c:pt>
                <c:pt idx="913">
                  <c:v>-78.74051148</c:v>
                </c:pt>
                <c:pt idx="914">
                  <c:v>-78.74603704</c:v>
                </c:pt>
                <c:pt idx="915">
                  <c:v>-78.75316921</c:v>
                </c:pt>
                <c:pt idx="916">
                  <c:v>-78.76107105</c:v>
                </c:pt>
                <c:pt idx="917">
                  <c:v>-78.76839269</c:v>
                </c:pt>
                <c:pt idx="918">
                  <c:v>-78.7735138</c:v>
                </c:pt>
                <c:pt idx="919">
                  <c:v>-78.77479912</c:v>
                </c:pt>
                <c:pt idx="920">
                  <c:v>-78.77153443</c:v>
                </c:pt>
                <c:pt idx="921">
                  <c:v>-78.76491565</c:v>
                </c:pt>
                <c:pt idx="922">
                  <c:v>-78.75640798</c:v>
                </c:pt>
                <c:pt idx="923">
                  <c:v>-78.74934692</c:v>
                </c:pt>
                <c:pt idx="924">
                  <c:v>-78.74409605</c:v>
                </c:pt>
                <c:pt idx="925">
                  <c:v>-78.74072518</c:v>
                </c:pt>
                <c:pt idx="926">
                  <c:v>-78.74053929</c:v>
                </c:pt>
                <c:pt idx="927">
                  <c:v>-78.74413992</c:v>
                </c:pt>
                <c:pt idx="928">
                  <c:v>-78.7511101</c:v>
                </c:pt>
                <c:pt idx="929">
                  <c:v>-78.75994384</c:v>
                </c:pt>
                <c:pt idx="930">
                  <c:v>-78.76778173</c:v>
                </c:pt>
                <c:pt idx="931">
                  <c:v>-78.77434322</c:v>
                </c:pt>
                <c:pt idx="932">
                  <c:v>-78.78029447</c:v>
                </c:pt>
                <c:pt idx="933">
                  <c:v>-78.78382047</c:v>
                </c:pt>
                <c:pt idx="934">
                  <c:v>-78.78327119</c:v>
                </c:pt>
                <c:pt idx="935">
                  <c:v>-78.77815695</c:v>
                </c:pt>
                <c:pt idx="936">
                  <c:v>-78.77102334</c:v>
                </c:pt>
                <c:pt idx="937">
                  <c:v>-78.7633134</c:v>
                </c:pt>
                <c:pt idx="938">
                  <c:v>-78.75644749</c:v>
                </c:pt>
                <c:pt idx="939">
                  <c:v>-78.75058204</c:v>
                </c:pt>
                <c:pt idx="940">
                  <c:v>-78.74531738</c:v>
                </c:pt>
                <c:pt idx="941">
                  <c:v>-78.74039346</c:v>
                </c:pt>
                <c:pt idx="942">
                  <c:v>-78.73590605</c:v>
                </c:pt>
                <c:pt idx="943">
                  <c:v>-78.73244981</c:v>
                </c:pt>
                <c:pt idx="944">
                  <c:v>-78.73174673</c:v>
                </c:pt>
                <c:pt idx="945">
                  <c:v>-78.73487892</c:v>
                </c:pt>
                <c:pt idx="946">
                  <c:v>-78.73982518</c:v>
                </c:pt>
                <c:pt idx="947">
                  <c:v>-78.7441549</c:v>
                </c:pt>
                <c:pt idx="948">
                  <c:v>-78.74773506</c:v>
                </c:pt>
                <c:pt idx="949">
                  <c:v>-78.75215497</c:v>
                </c:pt>
                <c:pt idx="950">
                  <c:v>-78.75623711</c:v>
                </c:pt>
                <c:pt idx="951">
                  <c:v>-78.76014849</c:v>
                </c:pt>
                <c:pt idx="952">
                  <c:v>-78.76378655</c:v>
                </c:pt>
                <c:pt idx="953">
                  <c:v>-78.76751647</c:v>
                </c:pt>
                <c:pt idx="954">
                  <c:v>-78.77030479</c:v>
                </c:pt>
                <c:pt idx="955">
                  <c:v>-78.77002408</c:v>
                </c:pt>
                <c:pt idx="956">
                  <c:v>-78.76564963</c:v>
                </c:pt>
                <c:pt idx="957">
                  <c:v>-78.75907677</c:v>
                </c:pt>
                <c:pt idx="958">
                  <c:v>-78.75259849</c:v>
                </c:pt>
                <c:pt idx="959">
                  <c:v>-78.74833489</c:v>
                </c:pt>
                <c:pt idx="960">
                  <c:v>-78.74536766</c:v>
                </c:pt>
                <c:pt idx="961">
                  <c:v>-78.7425621</c:v>
                </c:pt>
                <c:pt idx="962">
                  <c:v>-78.73968778</c:v>
                </c:pt>
                <c:pt idx="963">
                  <c:v>-78.73723403</c:v>
                </c:pt>
                <c:pt idx="964">
                  <c:v>-78.73645531</c:v>
                </c:pt>
                <c:pt idx="965">
                  <c:v>-78.73976145</c:v>
                </c:pt>
                <c:pt idx="966">
                  <c:v>-78.74605723</c:v>
                </c:pt>
                <c:pt idx="967">
                  <c:v>-78.75162214</c:v>
                </c:pt>
                <c:pt idx="968">
                  <c:v>-78.75621164</c:v>
                </c:pt>
                <c:pt idx="969">
                  <c:v>-78.76069862</c:v>
                </c:pt>
                <c:pt idx="970">
                  <c:v>-78.76459975</c:v>
                </c:pt>
                <c:pt idx="971">
                  <c:v>-78.76728939</c:v>
                </c:pt>
                <c:pt idx="972">
                  <c:v>-78.76706736</c:v>
                </c:pt>
                <c:pt idx="973">
                  <c:v>-78.76326955</c:v>
                </c:pt>
                <c:pt idx="974">
                  <c:v>-78.75740179</c:v>
                </c:pt>
                <c:pt idx="975">
                  <c:v>-78.75045022</c:v>
                </c:pt>
                <c:pt idx="976">
                  <c:v>-78.74461088</c:v>
                </c:pt>
                <c:pt idx="977">
                  <c:v>-78.74045117</c:v>
                </c:pt>
                <c:pt idx="978">
                  <c:v>-78.73705047</c:v>
                </c:pt>
                <c:pt idx="979">
                  <c:v>-78.73414601</c:v>
                </c:pt>
                <c:pt idx="980">
                  <c:v>-78.73132243</c:v>
                </c:pt>
                <c:pt idx="981">
                  <c:v>-78.72917672</c:v>
                </c:pt>
                <c:pt idx="982">
                  <c:v>-78.73089475</c:v>
                </c:pt>
                <c:pt idx="983">
                  <c:v>-78.73521621</c:v>
                </c:pt>
                <c:pt idx="984">
                  <c:v>-78.74067775</c:v>
                </c:pt>
                <c:pt idx="985">
                  <c:v>-78.74605993</c:v>
                </c:pt>
                <c:pt idx="986">
                  <c:v>-78.75054087</c:v>
                </c:pt>
                <c:pt idx="987">
                  <c:v>-78.75401448</c:v>
                </c:pt>
                <c:pt idx="988">
                  <c:v>-78.75721102</c:v>
                </c:pt>
                <c:pt idx="989">
                  <c:v>-78.75976452</c:v>
                </c:pt>
                <c:pt idx="990">
                  <c:v>-78.76164301</c:v>
                </c:pt>
                <c:pt idx="991">
                  <c:v>-78.76279017</c:v>
                </c:pt>
              </c:numCache>
            </c:numRef>
          </c:xVal>
          <c:yVal>
            <c:numRef>
              <c:f>Data!$G$9:$G$1000</c:f>
              <c:numCache>
                <c:ptCount val="992"/>
                <c:pt idx="0">
                  <c:v>38.97993455</c:v>
                </c:pt>
                <c:pt idx="1">
                  <c:v>38.97996093</c:v>
                </c:pt>
                <c:pt idx="2">
                  <c:v>38.97994568</c:v>
                </c:pt>
                <c:pt idx="3">
                  <c:v>38.97980985</c:v>
                </c:pt>
                <c:pt idx="4">
                  <c:v>38.97971349</c:v>
                </c:pt>
                <c:pt idx="5">
                  <c:v>38.97957871</c:v>
                </c:pt>
                <c:pt idx="6">
                  <c:v>38.97908981</c:v>
                </c:pt>
                <c:pt idx="7">
                  <c:v>38.97856504</c:v>
                </c:pt>
                <c:pt idx="8">
                  <c:v>38.97806288</c:v>
                </c:pt>
                <c:pt idx="9">
                  <c:v>38.97793091</c:v>
                </c:pt>
                <c:pt idx="10">
                  <c:v>38.97792143</c:v>
                </c:pt>
                <c:pt idx="11">
                  <c:v>38.97792485</c:v>
                </c:pt>
                <c:pt idx="12">
                  <c:v>38.97790632</c:v>
                </c:pt>
                <c:pt idx="13">
                  <c:v>38.977899</c:v>
                </c:pt>
                <c:pt idx="14">
                  <c:v>38.97790478</c:v>
                </c:pt>
                <c:pt idx="15">
                  <c:v>38.9778963</c:v>
                </c:pt>
                <c:pt idx="16">
                  <c:v>38.97788041</c:v>
                </c:pt>
                <c:pt idx="17">
                  <c:v>38.97787555</c:v>
                </c:pt>
                <c:pt idx="18">
                  <c:v>38.97788806</c:v>
                </c:pt>
                <c:pt idx="19">
                  <c:v>38.97794185</c:v>
                </c:pt>
                <c:pt idx="20">
                  <c:v>38.97797996</c:v>
                </c:pt>
                <c:pt idx="21">
                  <c:v>38.97797134</c:v>
                </c:pt>
                <c:pt idx="22">
                  <c:v>38.97795161</c:v>
                </c:pt>
                <c:pt idx="23">
                  <c:v>38.97794805</c:v>
                </c:pt>
                <c:pt idx="24">
                  <c:v>38.97793945</c:v>
                </c:pt>
                <c:pt idx="25">
                  <c:v>38.977934</c:v>
                </c:pt>
                <c:pt idx="26">
                  <c:v>38.97793117</c:v>
                </c:pt>
                <c:pt idx="27">
                  <c:v>38.97793117</c:v>
                </c:pt>
                <c:pt idx="28">
                  <c:v>38.97793117</c:v>
                </c:pt>
                <c:pt idx="29">
                  <c:v>38.97794492</c:v>
                </c:pt>
                <c:pt idx="30">
                  <c:v>38.97784698</c:v>
                </c:pt>
                <c:pt idx="31">
                  <c:v>38.97779901</c:v>
                </c:pt>
                <c:pt idx="32">
                  <c:v>38.97784544</c:v>
                </c:pt>
                <c:pt idx="33">
                  <c:v>38.9778938</c:v>
                </c:pt>
                <c:pt idx="34">
                  <c:v>38.97792221</c:v>
                </c:pt>
                <c:pt idx="35">
                  <c:v>38.97795796</c:v>
                </c:pt>
                <c:pt idx="36">
                  <c:v>38.97797627</c:v>
                </c:pt>
                <c:pt idx="37">
                  <c:v>38.9779921</c:v>
                </c:pt>
                <c:pt idx="38">
                  <c:v>38.97800704</c:v>
                </c:pt>
                <c:pt idx="39">
                  <c:v>38.9780106</c:v>
                </c:pt>
                <c:pt idx="40">
                  <c:v>38.97800792</c:v>
                </c:pt>
                <c:pt idx="41">
                  <c:v>38.97799948</c:v>
                </c:pt>
                <c:pt idx="42">
                  <c:v>38.97797626</c:v>
                </c:pt>
                <c:pt idx="43">
                  <c:v>38.97796042</c:v>
                </c:pt>
                <c:pt idx="44">
                  <c:v>38.97792861</c:v>
                </c:pt>
                <c:pt idx="45">
                  <c:v>38.97783184</c:v>
                </c:pt>
                <c:pt idx="46">
                  <c:v>38.97765798</c:v>
                </c:pt>
                <c:pt idx="47">
                  <c:v>38.97750213</c:v>
                </c:pt>
                <c:pt idx="48">
                  <c:v>38.97758273</c:v>
                </c:pt>
                <c:pt idx="49">
                  <c:v>38.97856418</c:v>
                </c:pt>
                <c:pt idx="50">
                  <c:v>38.98088383</c:v>
                </c:pt>
                <c:pt idx="51">
                  <c:v>38.98386869</c:v>
                </c:pt>
                <c:pt idx="52">
                  <c:v>38.98734219</c:v>
                </c:pt>
                <c:pt idx="53">
                  <c:v>38.99103074</c:v>
                </c:pt>
                <c:pt idx="54">
                  <c:v>38.99484198</c:v>
                </c:pt>
                <c:pt idx="55">
                  <c:v>38.99851325</c:v>
                </c:pt>
                <c:pt idx="56">
                  <c:v>39.00167783</c:v>
                </c:pt>
                <c:pt idx="57">
                  <c:v>39.00430692</c:v>
                </c:pt>
                <c:pt idx="58">
                  <c:v>39.00639923</c:v>
                </c:pt>
                <c:pt idx="59">
                  <c:v>39.00650824</c:v>
                </c:pt>
                <c:pt idx="60">
                  <c:v>39.0059607</c:v>
                </c:pt>
                <c:pt idx="61">
                  <c:v>39.00655961</c:v>
                </c:pt>
                <c:pt idx="62">
                  <c:v>39.00790173</c:v>
                </c:pt>
                <c:pt idx="63">
                  <c:v>39.00923763</c:v>
                </c:pt>
                <c:pt idx="64">
                  <c:v>39.01020878</c:v>
                </c:pt>
                <c:pt idx="65">
                  <c:v>39.01071041</c:v>
                </c:pt>
                <c:pt idx="66">
                  <c:v>39.01104189</c:v>
                </c:pt>
                <c:pt idx="67">
                  <c:v>39.01127207</c:v>
                </c:pt>
                <c:pt idx="68">
                  <c:v>39.01133431</c:v>
                </c:pt>
                <c:pt idx="69">
                  <c:v>39.01152916</c:v>
                </c:pt>
                <c:pt idx="70">
                  <c:v>39.01191057</c:v>
                </c:pt>
                <c:pt idx="71">
                  <c:v>39.01213517</c:v>
                </c:pt>
                <c:pt idx="72">
                  <c:v>39.01217252</c:v>
                </c:pt>
                <c:pt idx="73">
                  <c:v>39.01197536</c:v>
                </c:pt>
                <c:pt idx="74">
                  <c:v>39.01137598</c:v>
                </c:pt>
                <c:pt idx="75">
                  <c:v>39.01026331</c:v>
                </c:pt>
                <c:pt idx="76">
                  <c:v>39.00866417</c:v>
                </c:pt>
                <c:pt idx="77">
                  <c:v>39.00609762</c:v>
                </c:pt>
                <c:pt idx="78">
                  <c:v>39.00317337</c:v>
                </c:pt>
                <c:pt idx="79">
                  <c:v>39.00022077</c:v>
                </c:pt>
                <c:pt idx="80">
                  <c:v>38.99739695</c:v>
                </c:pt>
                <c:pt idx="81">
                  <c:v>38.99458147</c:v>
                </c:pt>
                <c:pt idx="82">
                  <c:v>38.99160119</c:v>
                </c:pt>
                <c:pt idx="83">
                  <c:v>38.98816391</c:v>
                </c:pt>
                <c:pt idx="84">
                  <c:v>38.98529238</c:v>
                </c:pt>
                <c:pt idx="85">
                  <c:v>38.98401737</c:v>
                </c:pt>
                <c:pt idx="86">
                  <c:v>38.98477671</c:v>
                </c:pt>
                <c:pt idx="87">
                  <c:v>38.98565938</c:v>
                </c:pt>
                <c:pt idx="88">
                  <c:v>38.98594493</c:v>
                </c:pt>
                <c:pt idx="89">
                  <c:v>38.98692882</c:v>
                </c:pt>
                <c:pt idx="90">
                  <c:v>38.98970695</c:v>
                </c:pt>
                <c:pt idx="91">
                  <c:v>38.99412629</c:v>
                </c:pt>
                <c:pt idx="92">
                  <c:v>38.99901808</c:v>
                </c:pt>
                <c:pt idx="93">
                  <c:v>39.00425007</c:v>
                </c:pt>
                <c:pt idx="94">
                  <c:v>39.00917169</c:v>
                </c:pt>
                <c:pt idx="95">
                  <c:v>39.01318865</c:v>
                </c:pt>
                <c:pt idx="96">
                  <c:v>39.01663426</c:v>
                </c:pt>
                <c:pt idx="97">
                  <c:v>39.02001076</c:v>
                </c:pt>
                <c:pt idx="98">
                  <c:v>39.02324211</c:v>
                </c:pt>
                <c:pt idx="99">
                  <c:v>39.02649347</c:v>
                </c:pt>
                <c:pt idx="100">
                  <c:v>39.02987821</c:v>
                </c:pt>
                <c:pt idx="101">
                  <c:v>39.03311556</c:v>
                </c:pt>
                <c:pt idx="102">
                  <c:v>39.03636608</c:v>
                </c:pt>
                <c:pt idx="103">
                  <c:v>39.03960534</c:v>
                </c:pt>
                <c:pt idx="104">
                  <c:v>39.04255146</c:v>
                </c:pt>
                <c:pt idx="105">
                  <c:v>39.04531462</c:v>
                </c:pt>
                <c:pt idx="106">
                  <c:v>39.04822116</c:v>
                </c:pt>
                <c:pt idx="107">
                  <c:v>39.05107454</c:v>
                </c:pt>
                <c:pt idx="108">
                  <c:v>39.05390156</c:v>
                </c:pt>
                <c:pt idx="109">
                  <c:v>39.0563476</c:v>
                </c:pt>
                <c:pt idx="110">
                  <c:v>39.05753423</c:v>
                </c:pt>
                <c:pt idx="111">
                  <c:v>39.0578202</c:v>
                </c:pt>
                <c:pt idx="112">
                  <c:v>39.05938994</c:v>
                </c:pt>
                <c:pt idx="113">
                  <c:v>39.06188058</c:v>
                </c:pt>
                <c:pt idx="114">
                  <c:v>39.06454868</c:v>
                </c:pt>
                <c:pt idx="115">
                  <c:v>39.06726477</c:v>
                </c:pt>
                <c:pt idx="116">
                  <c:v>39.07018644</c:v>
                </c:pt>
                <c:pt idx="117">
                  <c:v>39.0725728</c:v>
                </c:pt>
                <c:pt idx="118">
                  <c:v>39.07354867</c:v>
                </c:pt>
                <c:pt idx="119">
                  <c:v>39.07338018</c:v>
                </c:pt>
                <c:pt idx="120">
                  <c:v>39.07201474</c:v>
                </c:pt>
                <c:pt idx="121">
                  <c:v>39.06982945</c:v>
                </c:pt>
                <c:pt idx="122">
                  <c:v>39.06719614</c:v>
                </c:pt>
                <c:pt idx="123">
                  <c:v>39.0646042</c:v>
                </c:pt>
                <c:pt idx="124">
                  <c:v>39.0622259</c:v>
                </c:pt>
                <c:pt idx="125">
                  <c:v>39.05985129</c:v>
                </c:pt>
                <c:pt idx="126">
                  <c:v>39.05740157</c:v>
                </c:pt>
                <c:pt idx="127">
                  <c:v>39.05490614</c:v>
                </c:pt>
                <c:pt idx="128">
                  <c:v>39.05281272</c:v>
                </c:pt>
                <c:pt idx="129">
                  <c:v>39.05101992</c:v>
                </c:pt>
                <c:pt idx="130">
                  <c:v>39.04938644</c:v>
                </c:pt>
                <c:pt idx="131">
                  <c:v>39.04767636</c:v>
                </c:pt>
                <c:pt idx="132">
                  <c:v>39.04567985</c:v>
                </c:pt>
                <c:pt idx="133">
                  <c:v>39.04330696</c:v>
                </c:pt>
                <c:pt idx="134">
                  <c:v>39.04050184</c:v>
                </c:pt>
                <c:pt idx="135">
                  <c:v>39.03801777</c:v>
                </c:pt>
                <c:pt idx="136">
                  <c:v>39.03617031</c:v>
                </c:pt>
                <c:pt idx="137">
                  <c:v>39.03420531</c:v>
                </c:pt>
                <c:pt idx="138">
                  <c:v>39.03240611</c:v>
                </c:pt>
                <c:pt idx="139">
                  <c:v>39.03069326</c:v>
                </c:pt>
                <c:pt idx="140">
                  <c:v>39.02903973</c:v>
                </c:pt>
                <c:pt idx="141">
                  <c:v>39.02767621</c:v>
                </c:pt>
                <c:pt idx="142">
                  <c:v>39.02657257</c:v>
                </c:pt>
                <c:pt idx="143">
                  <c:v>39.02563183</c:v>
                </c:pt>
                <c:pt idx="144">
                  <c:v>39.02480878</c:v>
                </c:pt>
                <c:pt idx="145">
                  <c:v>39.02343091</c:v>
                </c:pt>
                <c:pt idx="146">
                  <c:v>39.02152541</c:v>
                </c:pt>
                <c:pt idx="147">
                  <c:v>39.01945515</c:v>
                </c:pt>
                <c:pt idx="148">
                  <c:v>39.01736609</c:v>
                </c:pt>
                <c:pt idx="149">
                  <c:v>39.01524045</c:v>
                </c:pt>
                <c:pt idx="150">
                  <c:v>39.0129555</c:v>
                </c:pt>
                <c:pt idx="151">
                  <c:v>39.01062125</c:v>
                </c:pt>
                <c:pt idx="152">
                  <c:v>39.00854898</c:v>
                </c:pt>
                <c:pt idx="153">
                  <c:v>39.00638953</c:v>
                </c:pt>
                <c:pt idx="154">
                  <c:v>39.00380623</c:v>
                </c:pt>
                <c:pt idx="155">
                  <c:v>39.00035821</c:v>
                </c:pt>
                <c:pt idx="156">
                  <c:v>38.99611478</c:v>
                </c:pt>
                <c:pt idx="157">
                  <c:v>38.99144801</c:v>
                </c:pt>
                <c:pt idx="158">
                  <c:v>38.9864589</c:v>
                </c:pt>
                <c:pt idx="159">
                  <c:v>38.98145869</c:v>
                </c:pt>
                <c:pt idx="160">
                  <c:v>38.97653679</c:v>
                </c:pt>
                <c:pt idx="161">
                  <c:v>38.97154843</c:v>
                </c:pt>
                <c:pt idx="162">
                  <c:v>38.9666433</c:v>
                </c:pt>
                <c:pt idx="163">
                  <c:v>38.96223197</c:v>
                </c:pt>
                <c:pt idx="164">
                  <c:v>38.95870156</c:v>
                </c:pt>
                <c:pt idx="165">
                  <c:v>38.95607753</c:v>
                </c:pt>
                <c:pt idx="166">
                  <c:v>38.95381181</c:v>
                </c:pt>
                <c:pt idx="167">
                  <c:v>38.95080542</c:v>
                </c:pt>
                <c:pt idx="168">
                  <c:v>38.9461994</c:v>
                </c:pt>
                <c:pt idx="169">
                  <c:v>38.94087975</c:v>
                </c:pt>
                <c:pt idx="170">
                  <c:v>38.93579201</c:v>
                </c:pt>
                <c:pt idx="171">
                  <c:v>38.93022016</c:v>
                </c:pt>
                <c:pt idx="172">
                  <c:v>38.92421564</c:v>
                </c:pt>
                <c:pt idx="173">
                  <c:v>38.91805094</c:v>
                </c:pt>
                <c:pt idx="174">
                  <c:v>38.91182897</c:v>
                </c:pt>
                <c:pt idx="175">
                  <c:v>38.90583552</c:v>
                </c:pt>
                <c:pt idx="176">
                  <c:v>38.90070119</c:v>
                </c:pt>
                <c:pt idx="177">
                  <c:v>38.89679951</c:v>
                </c:pt>
                <c:pt idx="178">
                  <c:v>38.89436309</c:v>
                </c:pt>
                <c:pt idx="179">
                  <c:v>38.89199293</c:v>
                </c:pt>
                <c:pt idx="180">
                  <c:v>38.88971287</c:v>
                </c:pt>
                <c:pt idx="181">
                  <c:v>38.88733361</c:v>
                </c:pt>
                <c:pt idx="182">
                  <c:v>38.88474685</c:v>
                </c:pt>
                <c:pt idx="183">
                  <c:v>38.88200986</c:v>
                </c:pt>
                <c:pt idx="184">
                  <c:v>38.8792783</c:v>
                </c:pt>
                <c:pt idx="185">
                  <c:v>38.87656907</c:v>
                </c:pt>
                <c:pt idx="186">
                  <c:v>38.87383204</c:v>
                </c:pt>
                <c:pt idx="187">
                  <c:v>38.87113895</c:v>
                </c:pt>
                <c:pt idx="188">
                  <c:v>38.86850555</c:v>
                </c:pt>
                <c:pt idx="189">
                  <c:v>38.86588811</c:v>
                </c:pt>
                <c:pt idx="190">
                  <c:v>38.86331808</c:v>
                </c:pt>
                <c:pt idx="191">
                  <c:v>38.86071473</c:v>
                </c:pt>
                <c:pt idx="192">
                  <c:v>38.85812295</c:v>
                </c:pt>
                <c:pt idx="193">
                  <c:v>38.8555393</c:v>
                </c:pt>
                <c:pt idx="194">
                  <c:v>38.85297778</c:v>
                </c:pt>
                <c:pt idx="195">
                  <c:v>38.85041422</c:v>
                </c:pt>
                <c:pt idx="196">
                  <c:v>38.84790455</c:v>
                </c:pt>
                <c:pt idx="197">
                  <c:v>38.8453246</c:v>
                </c:pt>
                <c:pt idx="198">
                  <c:v>38.84277296</c:v>
                </c:pt>
                <c:pt idx="199">
                  <c:v>38.84036146</c:v>
                </c:pt>
                <c:pt idx="200">
                  <c:v>38.83800564</c:v>
                </c:pt>
                <c:pt idx="201">
                  <c:v>38.83564129</c:v>
                </c:pt>
                <c:pt idx="202">
                  <c:v>38.83329699</c:v>
                </c:pt>
                <c:pt idx="203">
                  <c:v>38.83101472</c:v>
                </c:pt>
                <c:pt idx="204">
                  <c:v>38.82864928</c:v>
                </c:pt>
                <c:pt idx="205">
                  <c:v>38.82634224</c:v>
                </c:pt>
                <c:pt idx="206">
                  <c:v>38.82403626</c:v>
                </c:pt>
                <c:pt idx="207">
                  <c:v>38.82173368</c:v>
                </c:pt>
                <c:pt idx="208">
                  <c:v>38.81940125</c:v>
                </c:pt>
                <c:pt idx="209">
                  <c:v>38.81705752</c:v>
                </c:pt>
                <c:pt idx="210">
                  <c:v>38.8146804</c:v>
                </c:pt>
                <c:pt idx="211">
                  <c:v>38.81225974</c:v>
                </c:pt>
                <c:pt idx="212">
                  <c:v>38.8098179</c:v>
                </c:pt>
                <c:pt idx="213">
                  <c:v>38.80738226</c:v>
                </c:pt>
                <c:pt idx="214">
                  <c:v>38.80498942</c:v>
                </c:pt>
                <c:pt idx="215">
                  <c:v>38.80260248</c:v>
                </c:pt>
                <c:pt idx="216">
                  <c:v>38.80017569</c:v>
                </c:pt>
                <c:pt idx="217">
                  <c:v>38.79780929</c:v>
                </c:pt>
                <c:pt idx="218">
                  <c:v>38.79552932</c:v>
                </c:pt>
                <c:pt idx="219">
                  <c:v>38.79327907</c:v>
                </c:pt>
                <c:pt idx="220">
                  <c:v>38.79105242</c:v>
                </c:pt>
                <c:pt idx="221">
                  <c:v>38.78889194</c:v>
                </c:pt>
                <c:pt idx="222">
                  <c:v>38.7868011</c:v>
                </c:pt>
                <c:pt idx="223">
                  <c:v>38.78475993</c:v>
                </c:pt>
                <c:pt idx="224">
                  <c:v>38.7826064</c:v>
                </c:pt>
                <c:pt idx="225">
                  <c:v>38.78040749</c:v>
                </c:pt>
                <c:pt idx="226">
                  <c:v>38.77831173</c:v>
                </c:pt>
                <c:pt idx="227">
                  <c:v>38.7763486</c:v>
                </c:pt>
                <c:pt idx="228">
                  <c:v>38.77449732</c:v>
                </c:pt>
                <c:pt idx="229">
                  <c:v>38.77271733</c:v>
                </c:pt>
                <c:pt idx="230">
                  <c:v>38.7709718</c:v>
                </c:pt>
                <c:pt idx="231">
                  <c:v>38.76924912</c:v>
                </c:pt>
                <c:pt idx="232">
                  <c:v>38.76767639</c:v>
                </c:pt>
                <c:pt idx="233">
                  <c:v>38.76658638</c:v>
                </c:pt>
                <c:pt idx="234">
                  <c:v>38.76563708</c:v>
                </c:pt>
                <c:pt idx="235">
                  <c:v>38.76471852</c:v>
                </c:pt>
                <c:pt idx="236">
                  <c:v>38.7636912</c:v>
                </c:pt>
                <c:pt idx="237">
                  <c:v>38.76260469</c:v>
                </c:pt>
                <c:pt idx="238">
                  <c:v>38.76149407</c:v>
                </c:pt>
                <c:pt idx="239">
                  <c:v>38.76009253</c:v>
                </c:pt>
                <c:pt idx="240">
                  <c:v>38.75846399</c:v>
                </c:pt>
                <c:pt idx="241">
                  <c:v>38.75690013</c:v>
                </c:pt>
                <c:pt idx="242">
                  <c:v>38.75536338</c:v>
                </c:pt>
                <c:pt idx="243">
                  <c:v>38.7539311</c:v>
                </c:pt>
                <c:pt idx="244">
                  <c:v>38.75242808</c:v>
                </c:pt>
                <c:pt idx="245">
                  <c:v>38.75089829</c:v>
                </c:pt>
                <c:pt idx="246">
                  <c:v>38.74937671</c:v>
                </c:pt>
                <c:pt idx="247">
                  <c:v>38.74786399</c:v>
                </c:pt>
                <c:pt idx="248">
                  <c:v>38.74637196</c:v>
                </c:pt>
                <c:pt idx="249">
                  <c:v>38.74480299</c:v>
                </c:pt>
                <c:pt idx="250">
                  <c:v>38.74312636</c:v>
                </c:pt>
                <c:pt idx="251">
                  <c:v>38.74138884</c:v>
                </c:pt>
                <c:pt idx="252">
                  <c:v>38.73965252</c:v>
                </c:pt>
                <c:pt idx="253">
                  <c:v>38.73786075</c:v>
                </c:pt>
                <c:pt idx="254">
                  <c:v>38.73599028</c:v>
                </c:pt>
                <c:pt idx="255">
                  <c:v>38.73408617</c:v>
                </c:pt>
                <c:pt idx="256">
                  <c:v>38.73217022</c:v>
                </c:pt>
                <c:pt idx="257">
                  <c:v>38.73027701</c:v>
                </c:pt>
                <c:pt idx="258">
                  <c:v>38.72827401</c:v>
                </c:pt>
                <c:pt idx="259">
                  <c:v>38.72620416</c:v>
                </c:pt>
                <c:pt idx="260">
                  <c:v>38.72413528</c:v>
                </c:pt>
                <c:pt idx="261">
                  <c:v>38.72211205</c:v>
                </c:pt>
                <c:pt idx="262">
                  <c:v>38.7200643</c:v>
                </c:pt>
                <c:pt idx="263">
                  <c:v>38.71800191</c:v>
                </c:pt>
                <c:pt idx="264">
                  <c:v>38.71593679</c:v>
                </c:pt>
                <c:pt idx="265">
                  <c:v>38.71388733</c:v>
                </c:pt>
                <c:pt idx="266">
                  <c:v>38.71188006</c:v>
                </c:pt>
                <c:pt idx="267">
                  <c:v>38.70982235</c:v>
                </c:pt>
                <c:pt idx="268">
                  <c:v>38.7078409</c:v>
                </c:pt>
                <c:pt idx="269">
                  <c:v>38.7058743</c:v>
                </c:pt>
                <c:pt idx="270">
                  <c:v>38.70378753</c:v>
                </c:pt>
                <c:pt idx="271">
                  <c:v>38.70167413</c:v>
                </c:pt>
                <c:pt idx="272">
                  <c:v>38.69959947</c:v>
                </c:pt>
                <c:pt idx="273">
                  <c:v>38.69755836</c:v>
                </c:pt>
                <c:pt idx="274">
                  <c:v>38.69550124</c:v>
                </c:pt>
                <c:pt idx="275">
                  <c:v>38.69348461</c:v>
                </c:pt>
                <c:pt idx="276">
                  <c:v>38.69152179</c:v>
                </c:pt>
                <c:pt idx="277">
                  <c:v>38.6895933</c:v>
                </c:pt>
                <c:pt idx="278">
                  <c:v>38.68748617</c:v>
                </c:pt>
                <c:pt idx="279">
                  <c:v>38.6855603</c:v>
                </c:pt>
                <c:pt idx="280">
                  <c:v>38.6835822</c:v>
                </c:pt>
                <c:pt idx="281">
                  <c:v>38.6816106</c:v>
                </c:pt>
                <c:pt idx="282">
                  <c:v>38.67967754</c:v>
                </c:pt>
                <c:pt idx="283">
                  <c:v>38.67774817</c:v>
                </c:pt>
                <c:pt idx="284">
                  <c:v>38.67586904</c:v>
                </c:pt>
                <c:pt idx="285">
                  <c:v>38.67402339</c:v>
                </c:pt>
                <c:pt idx="286">
                  <c:v>38.67276119</c:v>
                </c:pt>
                <c:pt idx="287">
                  <c:v>38.67315908</c:v>
                </c:pt>
                <c:pt idx="288">
                  <c:v>38.67495805</c:v>
                </c:pt>
                <c:pt idx="289">
                  <c:v>38.67667393</c:v>
                </c:pt>
                <c:pt idx="290">
                  <c:v>38.67765595</c:v>
                </c:pt>
                <c:pt idx="291">
                  <c:v>38.67827856</c:v>
                </c:pt>
                <c:pt idx="292">
                  <c:v>38.67843022</c:v>
                </c:pt>
                <c:pt idx="293">
                  <c:v>38.67782972</c:v>
                </c:pt>
                <c:pt idx="294">
                  <c:v>38.67623168</c:v>
                </c:pt>
                <c:pt idx="295">
                  <c:v>38.67355168</c:v>
                </c:pt>
                <c:pt idx="296">
                  <c:v>38.66929628</c:v>
                </c:pt>
                <c:pt idx="297">
                  <c:v>38.66211871</c:v>
                </c:pt>
                <c:pt idx="298">
                  <c:v>38.6558006</c:v>
                </c:pt>
                <c:pt idx="299">
                  <c:v>38.6543013</c:v>
                </c:pt>
                <c:pt idx="300">
                  <c:v>38.65637228</c:v>
                </c:pt>
                <c:pt idx="301">
                  <c:v>38.66142932</c:v>
                </c:pt>
                <c:pt idx="302">
                  <c:v>38.66802776</c:v>
                </c:pt>
                <c:pt idx="303">
                  <c:v>38.67363887</c:v>
                </c:pt>
                <c:pt idx="304">
                  <c:v>38.67660462</c:v>
                </c:pt>
                <c:pt idx="305">
                  <c:v>38.67548117</c:v>
                </c:pt>
                <c:pt idx="306">
                  <c:v>38.67166385</c:v>
                </c:pt>
                <c:pt idx="307">
                  <c:v>38.66551416</c:v>
                </c:pt>
                <c:pt idx="308">
                  <c:v>38.65889292</c:v>
                </c:pt>
                <c:pt idx="309">
                  <c:v>38.65503346</c:v>
                </c:pt>
                <c:pt idx="310">
                  <c:v>38.65592261</c:v>
                </c:pt>
                <c:pt idx="311">
                  <c:v>38.6611416</c:v>
                </c:pt>
                <c:pt idx="312">
                  <c:v>38.66791963</c:v>
                </c:pt>
                <c:pt idx="313">
                  <c:v>38.67315725</c:v>
                </c:pt>
                <c:pt idx="314">
                  <c:v>38.6749827</c:v>
                </c:pt>
                <c:pt idx="315">
                  <c:v>38.6731871</c:v>
                </c:pt>
                <c:pt idx="316">
                  <c:v>38.66818698</c:v>
                </c:pt>
                <c:pt idx="317">
                  <c:v>38.66149598</c:v>
                </c:pt>
                <c:pt idx="318">
                  <c:v>38.65511755</c:v>
                </c:pt>
                <c:pt idx="319">
                  <c:v>38.65045779</c:v>
                </c:pt>
                <c:pt idx="320">
                  <c:v>38.6490409</c:v>
                </c:pt>
                <c:pt idx="321">
                  <c:v>38.65125265</c:v>
                </c:pt>
                <c:pt idx="322">
                  <c:v>38.65681063</c:v>
                </c:pt>
                <c:pt idx="323">
                  <c:v>38.66343948</c:v>
                </c:pt>
                <c:pt idx="324">
                  <c:v>38.66918733</c:v>
                </c:pt>
                <c:pt idx="325">
                  <c:v>38.67243715</c:v>
                </c:pt>
                <c:pt idx="326">
                  <c:v>38.67271186</c:v>
                </c:pt>
                <c:pt idx="327">
                  <c:v>38.67010622</c:v>
                </c:pt>
                <c:pt idx="328">
                  <c:v>38.66543407</c:v>
                </c:pt>
                <c:pt idx="329">
                  <c:v>38.65942255</c:v>
                </c:pt>
                <c:pt idx="330">
                  <c:v>38.65305182</c:v>
                </c:pt>
                <c:pt idx="331">
                  <c:v>38.64801162</c:v>
                </c:pt>
                <c:pt idx="332">
                  <c:v>38.64506396</c:v>
                </c:pt>
                <c:pt idx="333">
                  <c:v>38.64472684</c:v>
                </c:pt>
                <c:pt idx="334">
                  <c:v>38.64672965</c:v>
                </c:pt>
                <c:pt idx="335">
                  <c:v>38.65102099</c:v>
                </c:pt>
                <c:pt idx="336">
                  <c:v>38.65676147</c:v>
                </c:pt>
                <c:pt idx="337">
                  <c:v>38.66318328</c:v>
                </c:pt>
                <c:pt idx="338">
                  <c:v>38.66921616</c:v>
                </c:pt>
                <c:pt idx="339">
                  <c:v>38.67291888</c:v>
                </c:pt>
                <c:pt idx="340">
                  <c:v>38.67300066</c:v>
                </c:pt>
                <c:pt idx="341">
                  <c:v>38.66989676</c:v>
                </c:pt>
                <c:pt idx="342">
                  <c:v>38.66394458</c:v>
                </c:pt>
                <c:pt idx="343">
                  <c:v>38.65721084</c:v>
                </c:pt>
                <c:pt idx="344">
                  <c:v>38.65232919</c:v>
                </c:pt>
                <c:pt idx="345">
                  <c:v>38.6505548</c:v>
                </c:pt>
                <c:pt idx="346">
                  <c:v>38.65154475</c:v>
                </c:pt>
                <c:pt idx="347">
                  <c:v>38.65545501</c:v>
                </c:pt>
                <c:pt idx="348">
                  <c:v>38.66132259</c:v>
                </c:pt>
                <c:pt idx="349">
                  <c:v>38.66769478</c:v>
                </c:pt>
                <c:pt idx="350">
                  <c:v>38.67359808</c:v>
                </c:pt>
                <c:pt idx="351">
                  <c:v>38.67803541</c:v>
                </c:pt>
                <c:pt idx="352">
                  <c:v>38.67921504</c:v>
                </c:pt>
                <c:pt idx="353">
                  <c:v>38.67688073</c:v>
                </c:pt>
                <c:pt idx="354">
                  <c:v>38.6721002</c:v>
                </c:pt>
                <c:pt idx="355">
                  <c:v>38.66560557</c:v>
                </c:pt>
                <c:pt idx="356">
                  <c:v>38.65916268</c:v>
                </c:pt>
                <c:pt idx="357">
                  <c:v>38.65446567</c:v>
                </c:pt>
                <c:pt idx="358">
                  <c:v>38.65372969</c:v>
                </c:pt>
                <c:pt idx="359">
                  <c:v>38.65643683</c:v>
                </c:pt>
                <c:pt idx="360">
                  <c:v>38.66128792</c:v>
                </c:pt>
                <c:pt idx="361">
                  <c:v>38.66702453</c:v>
                </c:pt>
                <c:pt idx="362">
                  <c:v>38.67299261</c:v>
                </c:pt>
                <c:pt idx="363">
                  <c:v>38.67829083</c:v>
                </c:pt>
                <c:pt idx="364">
                  <c:v>38.68213915</c:v>
                </c:pt>
                <c:pt idx="365">
                  <c:v>38.68278364</c:v>
                </c:pt>
                <c:pt idx="366">
                  <c:v>38.68083932</c:v>
                </c:pt>
                <c:pt idx="367">
                  <c:v>38.67645791</c:v>
                </c:pt>
                <c:pt idx="368">
                  <c:v>38.6708021</c:v>
                </c:pt>
                <c:pt idx="369">
                  <c:v>38.66473276</c:v>
                </c:pt>
                <c:pt idx="370">
                  <c:v>38.65844038</c:v>
                </c:pt>
                <c:pt idx="371">
                  <c:v>38.65306163</c:v>
                </c:pt>
                <c:pt idx="372">
                  <c:v>38.64937243</c:v>
                </c:pt>
                <c:pt idx="373">
                  <c:v>38.64783962</c:v>
                </c:pt>
                <c:pt idx="374">
                  <c:v>38.64875268</c:v>
                </c:pt>
                <c:pt idx="375">
                  <c:v>38.65189331</c:v>
                </c:pt>
                <c:pt idx="376">
                  <c:v>38.65680657</c:v>
                </c:pt>
                <c:pt idx="377">
                  <c:v>38.66252692</c:v>
                </c:pt>
                <c:pt idx="378">
                  <c:v>38.66820824</c:v>
                </c:pt>
                <c:pt idx="379">
                  <c:v>38.67223489</c:v>
                </c:pt>
                <c:pt idx="380">
                  <c:v>38.67370371</c:v>
                </c:pt>
                <c:pt idx="381">
                  <c:v>38.67252712</c:v>
                </c:pt>
                <c:pt idx="382">
                  <c:v>38.66882234</c:v>
                </c:pt>
                <c:pt idx="383">
                  <c:v>38.66313421</c:v>
                </c:pt>
                <c:pt idx="384">
                  <c:v>38.6572228</c:v>
                </c:pt>
                <c:pt idx="385">
                  <c:v>38.65206146</c:v>
                </c:pt>
                <c:pt idx="386">
                  <c:v>38.65004441</c:v>
                </c:pt>
                <c:pt idx="387">
                  <c:v>38.65125088</c:v>
                </c:pt>
                <c:pt idx="388">
                  <c:v>38.65464035</c:v>
                </c:pt>
                <c:pt idx="389">
                  <c:v>38.65959413</c:v>
                </c:pt>
                <c:pt idx="390">
                  <c:v>38.66520711</c:v>
                </c:pt>
                <c:pt idx="391">
                  <c:v>38.67075829</c:v>
                </c:pt>
                <c:pt idx="392">
                  <c:v>38.67466659</c:v>
                </c:pt>
                <c:pt idx="393">
                  <c:v>38.67631897</c:v>
                </c:pt>
                <c:pt idx="394">
                  <c:v>38.6744935</c:v>
                </c:pt>
                <c:pt idx="395">
                  <c:v>38.67083323</c:v>
                </c:pt>
                <c:pt idx="396">
                  <c:v>38.66551279</c:v>
                </c:pt>
                <c:pt idx="397">
                  <c:v>38.65929373</c:v>
                </c:pt>
                <c:pt idx="398">
                  <c:v>38.65381213</c:v>
                </c:pt>
                <c:pt idx="399">
                  <c:v>38.65096716</c:v>
                </c:pt>
                <c:pt idx="400">
                  <c:v>38.65142239</c:v>
                </c:pt>
                <c:pt idx="401">
                  <c:v>38.654642</c:v>
                </c:pt>
                <c:pt idx="402">
                  <c:v>38.65893065</c:v>
                </c:pt>
                <c:pt idx="403">
                  <c:v>38.66401045</c:v>
                </c:pt>
                <c:pt idx="404">
                  <c:v>38.66935448</c:v>
                </c:pt>
                <c:pt idx="405">
                  <c:v>38.6741192</c:v>
                </c:pt>
                <c:pt idx="406">
                  <c:v>38.67731768</c:v>
                </c:pt>
                <c:pt idx="407">
                  <c:v>38.67837505</c:v>
                </c:pt>
                <c:pt idx="408">
                  <c:v>38.67584391</c:v>
                </c:pt>
                <c:pt idx="409">
                  <c:v>38.6710888</c:v>
                </c:pt>
                <c:pt idx="410">
                  <c:v>38.66495021</c:v>
                </c:pt>
                <c:pt idx="411">
                  <c:v>38.65944325</c:v>
                </c:pt>
                <c:pt idx="412">
                  <c:v>38.65628731</c:v>
                </c:pt>
                <c:pt idx="413">
                  <c:v>38.65720824</c:v>
                </c:pt>
                <c:pt idx="414">
                  <c:v>38.6603996</c:v>
                </c:pt>
                <c:pt idx="415">
                  <c:v>38.66368799</c:v>
                </c:pt>
                <c:pt idx="416">
                  <c:v>38.66399308</c:v>
                </c:pt>
                <c:pt idx="417">
                  <c:v>38.66093941</c:v>
                </c:pt>
                <c:pt idx="418">
                  <c:v>38.65542618</c:v>
                </c:pt>
                <c:pt idx="419">
                  <c:v>38.64994506</c:v>
                </c:pt>
                <c:pt idx="420">
                  <c:v>38.64488004</c:v>
                </c:pt>
                <c:pt idx="421">
                  <c:v>38.64062066</c:v>
                </c:pt>
                <c:pt idx="422">
                  <c:v>38.63749162</c:v>
                </c:pt>
                <c:pt idx="423">
                  <c:v>38.63594775</c:v>
                </c:pt>
                <c:pt idx="424">
                  <c:v>38.6364066</c:v>
                </c:pt>
                <c:pt idx="425">
                  <c:v>38.63847627</c:v>
                </c:pt>
                <c:pt idx="426">
                  <c:v>38.64182276</c:v>
                </c:pt>
                <c:pt idx="427">
                  <c:v>38.64593524</c:v>
                </c:pt>
                <c:pt idx="428">
                  <c:v>38.6513118</c:v>
                </c:pt>
                <c:pt idx="429">
                  <c:v>38.6572398</c:v>
                </c:pt>
                <c:pt idx="430">
                  <c:v>38.66304629</c:v>
                </c:pt>
                <c:pt idx="431">
                  <c:v>38.66858811</c:v>
                </c:pt>
                <c:pt idx="432">
                  <c:v>38.67387641</c:v>
                </c:pt>
                <c:pt idx="433">
                  <c:v>38.6788936</c:v>
                </c:pt>
                <c:pt idx="434">
                  <c:v>38.68368487</c:v>
                </c:pt>
                <c:pt idx="435">
                  <c:v>38.6883088</c:v>
                </c:pt>
                <c:pt idx="436">
                  <c:v>38.69198819</c:v>
                </c:pt>
                <c:pt idx="437">
                  <c:v>38.69278161</c:v>
                </c:pt>
                <c:pt idx="438">
                  <c:v>38.68984632</c:v>
                </c:pt>
                <c:pt idx="439">
                  <c:v>38.68533789</c:v>
                </c:pt>
                <c:pt idx="440">
                  <c:v>38.68116217</c:v>
                </c:pt>
                <c:pt idx="441">
                  <c:v>38.67811682</c:v>
                </c:pt>
                <c:pt idx="442">
                  <c:v>38.67418592</c:v>
                </c:pt>
                <c:pt idx="443">
                  <c:v>38.67027209</c:v>
                </c:pt>
                <c:pt idx="444">
                  <c:v>38.66650883</c:v>
                </c:pt>
                <c:pt idx="445">
                  <c:v>38.66296029</c:v>
                </c:pt>
                <c:pt idx="446">
                  <c:v>38.65950173</c:v>
                </c:pt>
                <c:pt idx="447">
                  <c:v>38.65629838</c:v>
                </c:pt>
                <c:pt idx="448">
                  <c:v>38.65405765</c:v>
                </c:pt>
                <c:pt idx="449">
                  <c:v>38.6522864</c:v>
                </c:pt>
                <c:pt idx="450">
                  <c:v>38.64857789</c:v>
                </c:pt>
                <c:pt idx="451">
                  <c:v>38.64450151</c:v>
                </c:pt>
                <c:pt idx="452">
                  <c:v>38.64291884</c:v>
                </c:pt>
                <c:pt idx="453">
                  <c:v>38.64441882</c:v>
                </c:pt>
                <c:pt idx="454">
                  <c:v>38.64885304</c:v>
                </c:pt>
                <c:pt idx="455">
                  <c:v>38.65356179</c:v>
                </c:pt>
                <c:pt idx="456">
                  <c:v>38.65781238</c:v>
                </c:pt>
                <c:pt idx="457">
                  <c:v>38.6617646</c:v>
                </c:pt>
                <c:pt idx="458">
                  <c:v>38.66573798</c:v>
                </c:pt>
                <c:pt idx="459">
                  <c:v>38.66999875</c:v>
                </c:pt>
                <c:pt idx="460">
                  <c:v>38.67405818</c:v>
                </c:pt>
                <c:pt idx="461">
                  <c:v>38.67813946</c:v>
                </c:pt>
                <c:pt idx="462">
                  <c:v>38.68202798</c:v>
                </c:pt>
                <c:pt idx="463">
                  <c:v>38.68594485</c:v>
                </c:pt>
                <c:pt idx="464">
                  <c:v>38.68976278</c:v>
                </c:pt>
                <c:pt idx="465">
                  <c:v>38.6934986</c:v>
                </c:pt>
                <c:pt idx="466">
                  <c:v>38.6972793</c:v>
                </c:pt>
                <c:pt idx="467">
                  <c:v>38.70116008</c:v>
                </c:pt>
                <c:pt idx="468">
                  <c:v>38.70492034</c:v>
                </c:pt>
                <c:pt idx="469">
                  <c:v>38.70851986</c:v>
                </c:pt>
                <c:pt idx="470">
                  <c:v>38.7121467</c:v>
                </c:pt>
                <c:pt idx="471">
                  <c:v>38.71580421</c:v>
                </c:pt>
                <c:pt idx="472">
                  <c:v>38.71962153</c:v>
                </c:pt>
                <c:pt idx="473">
                  <c:v>38.72343703</c:v>
                </c:pt>
                <c:pt idx="474">
                  <c:v>38.72758535</c:v>
                </c:pt>
                <c:pt idx="475">
                  <c:v>38.73191162</c:v>
                </c:pt>
                <c:pt idx="476">
                  <c:v>38.73625908</c:v>
                </c:pt>
                <c:pt idx="477">
                  <c:v>38.74069139</c:v>
                </c:pt>
                <c:pt idx="478">
                  <c:v>38.7455226</c:v>
                </c:pt>
                <c:pt idx="479">
                  <c:v>38.75073015</c:v>
                </c:pt>
                <c:pt idx="480">
                  <c:v>38.7555201</c:v>
                </c:pt>
                <c:pt idx="481">
                  <c:v>38.7594231</c:v>
                </c:pt>
                <c:pt idx="482">
                  <c:v>38.76421326</c:v>
                </c:pt>
                <c:pt idx="483">
                  <c:v>38.76923336</c:v>
                </c:pt>
                <c:pt idx="484">
                  <c:v>38.77434762</c:v>
                </c:pt>
                <c:pt idx="485">
                  <c:v>38.77945725</c:v>
                </c:pt>
                <c:pt idx="486">
                  <c:v>38.7844121</c:v>
                </c:pt>
                <c:pt idx="487">
                  <c:v>38.78931528</c:v>
                </c:pt>
                <c:pt idx="488">
                  <c:v>38.79464692</c:v>
                </c:pt>
                <c:pt idx="489">
                  <c:v>38.79986325</c:v>
                </c:pt>
                <c:pt idx="490">
                  <c:v>38.80511492</c:v>
                </c:pt>
                <c:pt idx="491">
                  <c:v>38.81037076</c:v>
                </c:pt>
                <c:pt idx="492">
                  <c:v>38.81564215</c:v>
                </c:pt>
                <c:pt idx="493">
                  <c:v>38.82099344</c:v>
                </c:pt>
                <c:pt idx="494">
                  <c:v>38.82646574</c:v>
                </c:pt>
                <c:pt idx="495">
                  <c:v>38.83153301</c:v>
                </c:pt>
                <c:pt idx="496">
                  <c:v>38.83645978</c:v>
                </c:pt>
                <c:pt idx="497">
                  <c:v>38.84132603</c:v>
                </c:pt>
                <c:pt idx="498">
                  <c:v>38.84533109</c:v>
                </c:pt>
                <c:pt idx="499">
                  <c:v>38.84955403</c:v>
                </c:pt>
                <c:pt idx="500">
                  <c:v>38.85376774</c:v>
                </c:pt>
                <c:pt idx="501">
                  <c:v>38.85809334</c:v>
                </c:pt>
                <c:pt idx="502">
                  <c:v>38.86267617</c:v>
                </c:pt>
                <c:pt idx="503">
                  <c:v>38.8678992</c:v>
                </c:pt>
                <c:pt idx="504">
                  <c:v>38.87360703</c:v>
                </c:pt>
                <c:pt idx="505">
                  <c:v>38.8795392</c:v>
                </c:pt>
                <c:pt idx="506">
                  <c:v>38.88546472</c:v>
                </c:pt>
                <c:pt idx="507">
                  <c:v>38.89145011</c:v>
                </c:pt>
                <c:pt idx="508">
                  <c:v>38.8973956</c:v>
                </c:pt>
                <c:pt idx="509">
                  <c:v>38.9032563</c:v>
                </c:pt>
                <c:pt idx="510">
                  <c:v>38.90897169</c:v>
                </c:pt>
                <c:pt idx="511">
                  <c:v>38.9144294</c:v>
                </c:pt>
                <c:pt idx="512">
                  <c:v>38.91977896</c:v>
                </c:pt>
                <c:pt idx="513">
                  <c:v>38.92524832</c:v>
                </c:pt>
                <c:pt idx="514">
                  <c:v>38.93069704</c:v>
                </c:pt>
                <c:pt idx="515">
                  <c:v>38.93600452</c:v>
                </c:pt>
                <c:pt idx="516">
                  <c:v>38.94148639</c:v>
                </c:pt>
                <c:pt idx="517">
                  <c:v>38.9468978</c:v>
                </c:pt>
                <c:pt idx="518">
                  <c:v>38.95226326</c:v>
                </c:pt>
                <c:pt idx="519">
                  <c:v>38.95780145</c:v>
                </c:pt>
                <c:pt idx="520">
                  <c:v>38.96322331</c:v>
                </c:pt>
                <c:pt idx="521">
                  <c:v>38.96870505</c:v>
                </c:pt>
                <c:pt idx="522">
                  <c:v>38.97418539</c:v>
                </c:pt>
                <c:pt idx="523">
                  <c:v>38.97955659</c:v>
                </c:pt>
                <c:pt idx="524">
                  <c:v>38.9850587</c:v>
                </c:pt>
                <c:pt idx="525">
                  <c:v>38.9905295</c:v>
                </c:pt>
                <c:pt idx="526">
                  <c:v>38.99575752</c:v>
                </c:pt>
                <c:pt idx="527">
                  <c:v>39.00133554</c:v>
                </c:pt>
                <c:pt idx="528">
                  <c:v>39.00675939</c:v>
                </c:pt>
                <c:pt idx="529">
                  <c:v>39.01222666</c:v>
                </c:pt>
                <c:pt idx="530">
                  <c:v>39.01770277</c:v>
                </c:pt>
                <c:pt idx="531">
                  <c:v>39.02333263</c:v>
                </c:pt>
                <c:pt idx="532">
                  <c:v>39.02933397</c:v>
                </c:pt>
                <c:pt idx="533">
                  <c:v>39.03546308</c:v>
                </c:pt>
                <c:pt idx="534">
                  <c:v>39.04155318</c:v>
                </c:pt>
                <c:pt idx="535">
                  <c:v>39.0472496</c:v>
                </c:pt>
                <c:pt idx="536">
                  <c:v>39.05254354</c:v>
                </c:pt>
                <c:pt idx="537">
                  <c:v>39.05776651</c:v>
                </c:pt>
                <c:pt idx="538">
                  <c:v>39.06321131</c:v>
                </c:pt>
                <c:pt idx="539">
                  <c:v>39.06871999</c:v>
                </c:pt>
                <c:pt idx="540">
                  <c:v>39.07395843</c:v>
                </c:pt>
                <c:pt idx="541">
                  <c:v>39.07889757</c:v>
                </c:pt>
                <c:pt idx="542">
                  <c:v>39.0836428</c:v>
                </c:pt>
                <c:pt idx="543">
                  <c:v>39.08830665</c:v>
                </c:pt>
                <c:pt idx="544">
                  <c:v>39.09340774</c:v>
                </c:pt>
                <c:pt idx="545">
                  <c:v>39.09868625</c:v>
                </c:pt>
                <c:pt idx="546">
                  <c:v>39.10394579</c:v>
                </c:pt>
                <c:pt idx="547">
                  <c:v>39.10908838</c:v>
                </c:pt>
                <c:pt idx="548">
                  <c:v>39.11415899</c:v>
                </c:pt>
                <c:pt idx="549">
                  <c:v>39.11915117</c:v>
                </c:pt>
                <c:pt idx="550">
                  <c:v>39.12407293</c:v>
                </c:pt>
                <c:pt idx="551">
                  <c:v>39.12847076</c:v>
                </c:pt>
                <c:pt idx="552">
                  <c:v>39.13144282</c:v>
                </c:pt>
                <c:pt idx="553">
                  <c:v>39.13106757</c:v>
                </c:pt>
                <c:pt idx="554">
                  <c:v>39.12849014</c:v>
                </c:pt>
                <c:pt idx="555">
                  <c:v>39.12553094</c:v>
                </c:pt>
                <c:pt idx="556">
                  <c:v>39.12351902</c:v>
                </c:pt>
                <c:pt idx="557">
                  <c:v>39.12376819</c:v>
                </c:pt>
                <c:pt idx="558">
                  <c:v>39.12698907</c:v>
                </c:pt>
                <c:pt idx="559">
                  <c:v>39.13135839</c:v>
                </c:pt>
                <c:pt idx="560">
                  <c:v>39.13478899</c:v>
                </c:pt>
                <c:pt idx="561">
                  <c:v>39.13834089</c:v>
                </c:pt>
                <c:pt idx="562">
                  <c:v>39.14169821</c:v>
                </c:pt>
                <c:pt idx="563">
                  <c:v>39.14472846</c:v>
                </c:pt>
                <c:pt idx="564">
                  <c:v>39.14778329</c:v>
                </c:pt>
                <c:pt idx="565">
                  <c:v>39.15089136</c:v>
                </c:pt>
                <c:pt idx="566">
                  <c:v>39.15388174</c:v>
                </c:pt>
                <c:pt idx="567">
                  <c:v>39.15670414</c:v>
                </c:pt>
                <c:pt idx="568">
                  <c:v>39.15878226</c:v>
                </c:pt>
                <c:pt idx="569">
                  <c:v>39.15878294</c:v>
                </c:pt>
                <c:pt idx="570">
                  <c:v>39.15645196</c:v>
                </c:pt>
                <c:pt idx="571">
                  <c:v>39.15315598</c:v>
                </c:pt>
                <c:pt idx="572">
                  <c:v>39.15090706</c:v>
                </c:pt>
                <c:pt idx="573">
                  <c:v>39.14921585</c:v>
                </c:pt>
                <c:pt idx="574">
                  <c:v>39.14580776</c:v>
                </c:pt>
                <c:pt idx="575">
                  <c:v>39.14092468</c:v>
                </c:pt>
                <c:pt idx="576">
                  <c:v>39.13568187</c:v>
                </c:pt>
                <c:pt idx="577">
                  <c:v>39.13053455</c:v>
                </c:pt>
                <c:pt idx="578">
                  <c:v>39.12600251</c:v>
                </c:pt>
                <c:pt idx="579">
                  <c:v>39.12217459</c:v>
                </c:pt>
                <c:pt idx="580">
                  <c:v>39.11931776</c:v>
                </c:pt>
                <c:pt idx="581">
                  <c:v>39.1178565</c:v>
                </c:pt>
                <c:pt idx="582">
                  <c:v>39.11761425</c:v>
                </c:pt>
                <c:pt idx="583">
                  <c:v>39.11864821</c:v>
                </c:pt>
                <c:pt idx="584">
                  <c:v>39.1204471</c:v>
                </c:pt>
                <c:pt idx="585">
                  <c:v>39.12299665</c:v>
                </c:pt>
                <c:pt idx="586">
                  <c:v>39.12609139</c:v>
                </c:pt>
                <c:pt idx="587">
                  <c:v>39.12963376</c:v>
                </c:pt>
                <c:pt idx="588">
                  <c:v>39.13372559</c:v>
                </c:pt>
                <c:pt idx="589">
                  <c:v>39.13816851</c:v>
                </c:pt>
                <c:pt idx="590">
                  <c:v>39.14286826</c:v>
                </c:pt>
                <c:pt idx="591">
                  <c:v>39.14721207</c:v>
                </c:pt>
                <c:pt idx="592">
                  <c:v>39.15034859</c:v>
                </c:pt>
                <c:pt idx="593">
                  <c:v>39.15177251</c:v>
                </c:pt>
                <c:pt idx="594">
                  <c:v>39.15109872</c:v>
                </c:pt>
                <c:pt idx="595">
                  <c:v>39.14817428</c:v>
                </c:pt>
                <c:pt idx="596">
                  <c:v>39.14380145</c:v>
                </c:pt>
                <c:pt idx="597">
                  <c:v>39.13835139</c:v>
                </c:pt>
                <c:pt idx="598">
                  <c:v>39.13264302</c:v>
                </c:pt>
                <c:pt idx="599">
                  <c:v>39.12766346</c:v>
                </c:pt>
                <c:pt idx="600">
                  <c:v>39.124133</c:v>
                </c:pt>
                <c:pt idx="601">
                  <c:v>39.12211062</c:v>
                </c:pt>
                <c:pt idx="602">
                  <c:v>39.12191196</c:v>
                </c:pt>
                <c:pt idx="603">
                  <c:v>39.1233424</c:v>
                </c:pt>
                <c:pt idx="604">
                  <c:v>39.12612212</c:v>
                </c:pt>
                <c:pt idx="605">
                  <c:v>39.12988316</c:v>
                </c:pt>
                <c:pt idx="606">
                  <c:v>39.13456389</c:v>
                </c:pt>
                <c:pt idx="607">
                  <c:v>39.13967428</c:v>
                </c:pt>
                <c:pt idx="608">
                  <c:v>39.14442279</c:v>
                </c:pt>
                <c:pt idx="609">
                  <c:v>39.14832238</c:v>
                </c:pt>
                <c:pt idx="610">
                  <c:v>39.15119031</c:v>
                </c:pt>
                <c:pt idx="611">
                  <c:v>39.15275958</c:v>
                </c:pt>
                <c:pt idx="612">
                  <c:v>39.15287427</c:v>
                </c:pt>
                <c:pt idx="613">
                  <c:v>39.15161937</c:v>
                </c:pt>
                <c:pt idx="614">
                  <c:v>39.1494003</c:v>
                </c:pt>
                <c:pt idx="615">
                  <c:v>39.14602186</c:v>
                </c:pt>
                <c:pt idx="616">
                  <c:v>39.14155296</c:v>
                </c:pt>
                <c:pt idx="617">
                  <c:v>39.13615257</c:v>
                </c:pt>
                <c:pt idx="618">
                  <c:v>39.13044515</c:v>
                </c:pt>
                <c:pt idx="619">
                  <c:v>39.12561997</c:v>
                </c:pt>
                <c:pt idx="620">
                  <c:v>39.12268336</c:v>
                </c:pt>
                <c:pt idx="621">
                  <c:v>39.12147627</c:v>
                </c:pt>
                <c:pt idx="622">
                  <c:v>39.12204878</c:v>
                </c:pt>
                <c:pt idx="623">
                  <c:v>39.12441003</c:v>
                </c:pt>
                <c:pt idx="624">
                  <c:v>39.12790543</c:v>
                </c:pt>
                <c:pt idx="625">
                  <c:v>39.13220365</c:v>
                </c:pt>
                <c:pt idx="626">
                  <c:v>39.13695844</c:v>
                </c:pt>
                <c:pt idx="627">
                  <c:v>39.14186565</c:v>
                </c:pt>
                <c:pt idx="628">
                  <c:v>39.14570918</c:v>
                </c:pt>
                <c:pt idx="629">
                  <c:v>39.14770146</c:v>
                </c:pt>
                <c:pt idx="630">
                  <c:v>39.14761906</c:v>
                </c:pt>
                <c:pt idx="631">
                  <c:v>39.14557599</c:v>
                </c:pt>
                <c:pt idx="632">
                  <c:v>39.14176555</c:v>
                </c:pt>
                <c:pt idx="633">
                  <c:v>39.13653337</c:v>
                </c:pt>
                <c:pt idx="634">
                  <c:v>39.13080292</c:v>
                </c:pt>
                <c:pt idx="635">
                  <c:v>39.12550886</c:v>
                </c:pt>
                <c:pt idx="636">
                  <c:v>39.12160847</c:v>
                </c:pt>
                <c:pt idx="637">
                  <c:v>39.12001799</c:v>
                </c:pt>
                <c:pt idx="638">
                  <c:v>39.12081052</c:v>
                </c:pt>
                <c:pt idx="639">
                  <c:v>39.12405557</c:v>
                </c:pt>
                <c:pt idx="640">
                  <c:v>39.12858049</c:v>
                </c:pt>
                <c:pt idx="641">
                  <c:v>39.13353126</c:v>
                </c:pt>
                <c:pt idx="642">
                  <c:v>39.13808763</c:v>
                </c:pt>
                <c:pt idx="643">
                  <c:v>39.14137385</c:v>
                </c:pt>
                <c:pt idx="644">
                  <c:v>39.14303045</c:v>
                </c:pt>
                <c:pt idx="645">
                  <c:v>39.14245406</c:v>
                </c:pt>
                <c:pt idx="646">
                  <c:v>39.13929578</c:v>
                </c:pt>
                <c:pt idx="647">
                  <c:v>39.13455433</c:v>
                </c:pt>
                <c:pt idx="648">
                  <c:v>39.12884665</c:v>
                </c:pt>
                <c:pt idx="649">
                  <c:v>39.12416824</c:v>
                </c:pt>
                <c:pt idx="650">
                  <c:v>39.12196878</c:v>
                </c:pt>
                <c:pt idx="651">
                  <c:v>39.12307061</c:v>
                </c:pt>
                <c:pt idx="652">
                  <c:v>39.12597212</c:v>
                </c:pt>
                <c:pt idx="653">
                  <c:v>39.13025015</c:v>
                </c:pt>
                <c:pt idx="654">
                  <c:v>39.1354023</c:v>
                </c:pt>
                <c:pt idx="655">
                  <c:v>39.1408615</c:v>
                </c:pt>
                <c:pt idx="656">
                  <c:v>39.1455598</c:v>
                </c:pt>
                <c:pt idx="657">
                  <c:v>39.14875585</c:v>
                </c:pt>
                <c:pt idx="658">
                  <c:v>39.15059258</c:v>
                </c:pt>
                <c:pt idx="659">
                  <c:v>39.15056871</c:v>
                </c:pt>
                <c:pt idx="660">
                  <c:v>39.14854167</c:v>
                </c:pt>
                <c:pt idx="661">
                  <c:v>39.14370008</c:v>
                </c:pt>
                <c:pt idx="662">
                  <c:v>39.13750092</c:v>
                </c:pt>
                <c:pt idx="663">
                  <c:v>39.13249953</c:v>
                </c:pt>
                <c:pt idx="664">
                  <c:v>39.13100747</c:v>
                </c:pt>
                <c:pt idx="665">
                  <c:v>39.13306036</c:v>
                </c:pt>
                <c:pt idx="666">
                  <c:v>39.13757635</c:v>
                </c:pt>
                <c:pt idx="667">
                  <c:v>39.14327948</c:v>
                </c:pt>
                <c:pt idx="668">
                  <c:v>39.14878044</c:v>
                </c:pt>
                <c:pt idx="669">
                  <c:v>39.15310378</c:v>
                </c:pt>
                <c:pt idx="670">
                  <c:v>39.15565965</c:v>
                </c:pt>
                <c:pt idx="671">
                  <c:v>39.15572452</c:v>
                </c:pt>
                <c:pt idx="672">
                  <c:v>39.15297971</c:v>
                </c:pt>
                <c:pt idx="673">
                  <c:v>39.14773041</c:v>
                </c:pt>
                <c:pt idx="674">
                  <c:v>39.14176277</c:v>
                </c:pt>
                <c:pt idx="675">
                  <c:v>39.1362135</c:v>
                </c:pt>
                <c:pt idx="676">
                  <c:v>39.13269612</c:v>
                </c:pt>
                <c:pt idx="677">
                  <c:v>39.13261103</c:v>
                </c:pt>
                <c:pt idx="678">
                  <c:v>39.13512355</c:v>
                </c:pt>
                <c:pt idx="679">
                  <c:v>39.13962142</c:v>
                </c:pt>
                <c:pt idx="680">
                  <c:v>39.14498854</c:v>
                </c:pt>
                <c:pt idx="681">
                  <c:v>39.15050944</c:v>
                </c:pt>
                <c:pt idx="682">
                  <c:v>39.15532436</c:v>
                </c:pt>
                <c:pt idx="683">
                  <c:v>39.15859375</c:v>
                </c:pt>
                <c:pt idx="684">
                  <c:v>39.15959243</c:v>
                </c:pt>
                <c:pt idx="685">
                  <c:v>39.15754807</c:v>
                </c:pt>
                <c:pt idx="686">
                  <c:v>39.1526292</c:v>
                </c:pt>
                <c:pt idx="687">
                  <c:v>39.146052</c:v>
                </c:pt>
                <c:pt idx="688">
                  <c:v>39.14081446</c:v>
                </c:pt>
                <c:pt idx="689">
                  <c:v>39.13850447</c:v>
                </c:pt>
                <c:pt idx="690">
                  <c:v>39.1393187</c:v>
                </c:pt>
                <c:pt idx="691">
                  <c:v>39.14267779</c:v>
                </c:pt>
                <c:pt idx="692">
                  <c:v>39.14793377</c:v>
                </c:pt>
                <c:pt idx="693">
                  <c:v>39.15356511</c:v>
                </c:pt>
                <c:pt idx="694">
                  <c:v>39.15828681</c:v>
                </c:pt>
                <c:pt idx="695">
                  <c:v>39.16135285</c:v>
                </c:pt>
                <c:pt idx="696">
                  <c:v>39.16241839</c:v>
                </c:pt>
                <c:pt idx="697">
                  <c:v>39.16095361</c:v>
                </c:pt>
                <c:pt idx="698">
                  <c:v>39.15641672</c:v>
                </c:pt>
                <c:pt idx="699">
                  <c:v>39.15021423</c:v>
                </c:pt>
                <c:pt idx="700">
                  <c:v>39.14554893</c:v>
                </c:pt>
                <c:pt idx="701">
                  <c:v>39.14389163</c:v>
                </c:pt>
                <c:pt idx="702">
                  <c:v>39.14540165</c:v>
                </c:pt>
                <c:pt idx="703">
                  <c:v>39.14951574</c:v>
                </c:pt>
                <c:pt idx="704">
                  <c:v>39.15470451</c:v>
                </c:pt>
                <c:pt idx="705">
                  <c:v>39.16006332</c:v>
                </c:pt>
                <c:pt idx="706">
                  <c:v>39.16442888</c:v>
                </c:pt>
                <c:pt idx="707">
                  <c:v>39.16592873</c:v>
                </c:pt>
                <c:pt idx="708">
                  <c:v>39.16417185</c:v>
                </c:pt>
                <c:pt idx="709">
                  <c:v>39.15946566</c:v>
                </c:pt>
                <c:pt idx="710">
                  <c:v>39.15380277</c:v>
                </c:pt>
                <c:pt idx="711">
                  <c:v>39.14905328</c:v>
                </c:pt>
                <c:pt idx="712">
                  <c:v>39.14496702</c:v>
                </c:pt>
                <c:pt idx="713">
                  <c:v>39.14057407</c:v>
                </c:pt>
                <c:pt idx="714">
                  <c:v>39.13405183</c:v>
                </c:pt>
                <c:pt idx="715">
                  <c:v>39.12758541</c:v>
                </c:pt>
                <c:pt idx="716">
                  <c:v>39.12290927</c:v>
                </c:pt>
                <c:pt idx="717">
                  <c:v>39.12045036</c:v>
                </c:pt>
                <c:pt idx="718">
                  <c:v>39.12108797</c:v>
                </c:pt>
                <c:pt idx="719">
                  <c:v>39.1238192</c:v>
                </c:pt>
                <c:pt idx="720">
                  <c:v>39.12632723</c:v>
                </c:pt>
                <c:pt idx="721">
                  <c:v>39.12827622</c:v>
                </c:pt>
                <c:pt idx="722">
                  <c:v>39.13061832</c:v>
                </c:pt>
                <c:pt idx="723">
                  <c:v>39.13381203</c:v>
                </c:pt>
                <c:pt idx="724">
                  <c:v>39.13636396</c:v>
                </c:pt>
                <c:pt idx="725">
                  <c:v>39.13864893</c:v>
                </c:pt>
                <c:pt idx="726">
                  <c:v>39.14105033</c:v>
                </c:pt>
                <c:pt idx="727">
                  <c:v>39.14363745</c:v>
                </c:pt>
                <c:pt idx="728">
                  <c:v>39.14622709</c:v>
                </c:pt>
                <c:pt idx="729">
                  <c:v>39.14894903</c:v>
                </c:pt>
                <c:pt idx="730">
                  <c:v>39.15179947</c:v>
                </c:pt>
                <c:pt idx="731">
                  <c:v>39.15464999</c:v>
                </c:pt>
                <c:pt idx="732">
                  <c:v>39.15745596</c:v>
                </c:pt>
                <c:pt idx="733">
                  <c:v>39.16051653</c:v>
                </c:pt>
                <c:pt idx="734">
                  <c:v>39.16365626</c:v>
                </c:pt>
                <c:pt idx="735">
                  <c:v>39.16678624</c:v>
                </c:pt>
                <c:pt idx="736">
                  <c:v>39.16993589</c:v>
                </c:pt>
                <c:pt idx="737">
                  <c:v>39.17323598</c:v>
                </c:pt>
                <c:pt idx="738">
                  <c:v>39.17659989</c:v>
                </c:pt>
                <c:pt idx="739">
                  <c:v>39.17990359</c:v>
                </c:pt>
                <c:pt idx="740">
                  <c:v>39.18330034</c:v>
                </c:pt>
                <c:pt idx="741">
                  <c:v>39.18698258</c:v>
                </c:pt>
                <c:pt idx="742">
                  <c:v>39.19061813</c:v>
                </c:pt>
                <c:pt idx="743">
                  <c:v>39.19480279</c:v>
                </c:pt>
                <c:pt idx="744">
                  <c:v>39.2004967</c:v>
                </c:pt>
                <c:pt idx="745">
                  <c:v>39.20717745</c:v>
                </c:pt>
                <c:pt idx="746">
                  <c:v>39.21395829</c:v>
                </c:pt>
                <c:pt idx="747">
                  <c:v>39.22029628</c:v>
                </c:pt>
                <c:pt idx="748">
                  <c:v>39.22607198</c:v>
                </c:pt>
                <c:pt idx="749">
                  <c:v>39.23111658</c:v>
                </c:pt>
                <c:pt idx="750">
                  <c:v>39.23576458</c:v>
                </c:pt>
                <c:pt idx="751">
                  <c:v>39.24113348</c:v>
                </c:pt>
                <c:pt idx="752">
                  <c:v>39.24761074</c:v>
                </c:pt>
                <c:pt idx="753">
                  <c:v>39.25374726</c:v>
                </c:pt>
                <c:pt idx="754">
                  <c:v>39.25949319</c:v>
                </c:pt>
                <c:pt idx="755">
                  <c:v>39.26493363</c:v>
                </c:pt>
                <c:pt idx="756">
                  <c:v>39.27041251</c:v>
                </c:pt>
                <c:pt idx="757">
                  <c:v>39.27611364</c:v>
                </c:pt>
                <c:pt idx="758">
                  <c:v>39.28189815</c:v>
                </c:pt>
                <c:pt idx="759">
                  <c:v>39.28721385</c:v>
                </c:pt>
                <c:pt idx="760">
                  <c:v>39.29216261</c:v>
                </c:pt>
                <c:pt idx="761">
                  <c:v>39.29655785</c:v>
                </c:pt>
                <c:pt idx="762">
                  <c:v>39.30072666</c:v>
                </c:pt>
                <c:pt idx="763">
                  <c:v>39.30561699</c:v>
                </c:pt>
                <c:pt idx="764">
                  <c:v>39.31099187</c:v>
                </c:pt>
                <c:pt idx="765">
                  <c:v>39.31636297</c:v>
                </c:pt>
                <c:pt idx="766">
                  <c:v>39.32174469</c:v>
                </c:pt>
                <c:pt idx="767">
                  <c:v>39.32715148</c:v>
                </c:pt>
                <c:pt idx="768">
                  <c:v>39.33254891</c:v>
                </c:pt>
                <c:pt idx="769">
                  <c:v>39.33773997</c:v>
                </c:pt>
                <c:pt idx="770">
                  <c:v>39.34301674</c:v>
                </c:pt>
                <c:pt idx="771">
                  <c:v>39.3484286</c:v>
                </c:pt>
                <c:pt idx="772">
                  <c:v>39.35381623</c:v>
                </c:pt>
                <c:pt idx="773">
                  <c:v>39.35926004</c:v>
                </c:pt>
                <c:pt idx="774">
                  <c:v>39.36460534</c:v>
                </c:pt>
                <c:pt idx="775">
                  <c:v>39.36994636</c:v>
                </c:pt>
                <c:pt idx="776">
                  <c:v>39.37532995</c:v>
                </c:pt>
                <c:pt idx="777">
                  <c:v>39.38079991</c:v>
                </c:pt>
                <c:pt idx="778">
                  <c:v>39.38621287</c:v>
                </c:pt>
                <c:pt idx="779">
                  <c:v>39.391655</c:v>
                </c:pt>
                <c:pt idx="780">
                  <c:v>39.39707737</c:v>
                </c:pt>
                <c:pt idx="781">
                  <c:v>39.40256847</c:v>
                </c:pt>
                <c:pt idx="782">
                  <c:v>39.40794701</c:v>
                </c:pt>
                <c:pt idx="783">
                  <c:v>39.41349261</c:v>
                </c:pt>
                <c:pt idx="784">
                  <c:v>39.41903629</c:v>
                </c:pt>
                <c:pt idx="785">
                  <c:v>39.42450477</c:v>
                </c:pt>
                <c:pt idx="786">
                  <c:v>39.42992508</c:v>
                </c:pt>
                <c:pt idx="787">
                  <c:v>39.43539995</c:v>
                </c:pt>
                <c:pt idx="788">
                  <c:v>39.44076992</c:v>
                </c:pt>
                <c:pt idx="789">
                  <c:v>39.44608286</c:v>
                </c:pt>
                <c:pt idx="790">
                  <c:v>39.45158348</c:v>
                </c:pt>
                <c:pt idx="791">
                  <c:v>39.45706069</c:v>
                </c:pt>
                <c:pt idx="792">
                  <c:v>39.46245176</c:v>
                </c:pt>
                <c:pt idx="793">
                  <c:v>39.46790483</c:v>
                </c:pt>
                <c:pt idx="794">
                  <c:v>39.47347607</c:v>
                </c:pt>
                <c:pt idx="795">
                  <c:v>39.47903354</c:v>
                </c:pt>
                <c:pt idx="796">
                  <c:v>39.48453555</c:v>
                </c:pt>
                <c:pt idx="797">
                  <c:v>39.49015629</c:v>
                </c:pt>
                <c:pt idx="798">
                  <c:v>39.49576186</c:v>
                </c:pt>
                <c:pt idx="799">
                  <c:v>39.50126844</c:v>
                </c:pt>
                <c:pt idx="800">
                  <c:v>39.50685765</c:v>
                </c:pt>
                <c:pt idx="801">
                  <c:v>39.51247365</c:v>
                </c:pt>
                <c:pt idx="802">
                  <c:v>39.51802833</c:v>
                </c:pt>
                <c:pt idx="803">
                  <c:v>39.523439</c:v>
                </c:pt>
                <c:pt idx="804">
                  <c:v>39.52902876</c:v>
                </c:pt>
                <c:pt idx="805">
                  <c:v>39.53447022</c:v>
                </c:pt>
                <c:pt idx="806">
                  <c:v>39.53986311</c:v>
                </c:pt>
                <c:pt idx="807">
                  <c:v>39.5455081</c:v>
                </c:pt>
                <c:pt idx="808">
                  <c:v>39.55098744</c:v>
                </c:pt>
                <c:pt idx="809">
                  <c:v>39.55637459</c:v>
                </c:pt>
                <c:pt idx="810">
                  <c:v>39.56189249</c:v>
                </c:pt>
                <c:pt idx="811">
                  <c:v>39.56727134</c:v>
                </c:pt>
                <c:pt idx="812">
                  <c:v>39.57257814</c:v>
                </c:pt>
                <c:pt idx="813">
                  <c:v>39.57798966</c:v>
                </c:pt>
                <c:pt idx="814">
                  <c:v>39.58337596</c:v>
                </c:pt>
                <c:pt idx="815">
                  <c:v>39.58866444</c:v>
                </c:pt>
                <c:pt idx="816">
                  <c:v>39.59395293</c:v>
                </c:pt>
                <c:pt idx="817">
                  <c:v>39.59818403</c:v>
                </c:pt>
                <c:pt idx="818">
                  <c:v>39.6000383</c:v>
                </c:pt>
                <c:pt idx="819">
                  <c:v>39.59847284</c:v>
                </c:pt>
                <c:pt idx="820">
                  <c:v>39.59406488</c:v>
                </c:pt>
                <c:pt idx="821">
                  <c:v>39.58782593</c:v>
                </c:pt>
                <c:pt idx="822">
                  <c:v>39.5817715</c:v>
                </c:pt>
                <c:pt idx="823">
                  <c:v>39.5796678</c:v>
                </c:pt>
                <c:pt idx="824">
                  <c:v>39.58231596</c:v>
                </c:pt>
                <c:pt idx="825">
                  <c:v>39.58839992</c:v>
                </c:pt>
                <c:pt idx="826">
                  <c:v>39.59559708</c:v>
                </c:pt>
                <c:pt idx="827">
                  <c:v>39.6026027</c:v>
                </c:pt>
                <c:pt idx="828">
                  <c:v>39.60853856</c:v>
                </c:pt>
                <c:pt idx="829">
                  <c:v>39.61195343</c:v>
                </c:pt>
                <c:pt idx="830">
                  <c:v>39.61179232</c:v>
                </c:pt>
                <c:pt idx="831">
                  <c:v>39.60766227</c:v>
                </c:pt>
                <c:pt idx="832">
                  <c:v>39.60113393</c:v>
                </c:pt>
                <c:pt idx="833">
                  <c:v>39.59457289</c:v>
                </c:pt>
                <c:pt idx="834">
                  <c:v>39.590208</c:v>
                </c:pt>
                <c:pt idx="835">
                  <c:v>39.58993825</c:v>
                </c:pt>
                <c:pt idx="836">
                  <c:v>39.59351182</c:v>
                </c:pt>
                <c:pt idx="837">
                  <c:v>39.59962853</c:v>
                </c:pt>
                <c:pt idx="838">
                  <c:v>39.60609929</c:v>
                </c:pt>
                <c:pt idx="839">
                  <c:v>39.6109461</c:v>
                </c:pt>
                <c:pt idx="840">
                  <c:v>39.61354812</c:v>
                </c:pt>
                <c:pt idx="841">
                  <c:v>39.61283931</c:v>
                </c:pt>
                <c:pt idx="842">
                  <c:v>39.60894192</c:v>
                </c:pt>
                <c:pt idx="843">
                  <c:v>39.60291259</c:v>
                </c:pt>
                <c:pt idx="844">
                  <c:v>39.59610698</c:v>
                </c:pt>
                <c:pt idx="845">
                  <c:v>39.59027736</c:v>
                </c:pt>
                <c:pt idx="846">
                  <c:v>39.58692551</c:v>
                </c:pt>
                <c:pt idx="847">
                  <c:v>39.58701536</c:v>
                </c:pt>
                <c:pt idx="848">
                  <c:v>39.59000699</c:v>
                </c:pt>
                <c:pt idx="849">
                  <c:v>39.59520011</c:v>
                </c:pt>
                <c:pt idx="850">
                  <c:v>39.60137645</c:v>
                </c:pt>
                <c:pt idx="851">
                  <c:v>39.607414</c:v>
                </c:pt>
                <c:pt idx="852">
                  <c:v>39.6124601</c:v>
                </c:pt>
                <c:pt idx="853">
                  <c:v>39.61540744</c:v>
                </c:pt>
                <c:pt idx="854">
                  <c:v>39.61554336</c:v>
                </c:pt>
                <c:pt idx="855">
                  <c:v>39.61289942</c:v>
                </c:pt>
                <c:pt idx="856">
                  <c:v>39.60784852</c:v>
                </c:pt>
                <c:pt idx="857">
                  <c:v>39.6011512</c:v>
                </c:pt>
                <c:pt idx="858">
                  <c:v>39.59474319</c:v>
                </c:pt>
                <c:pt idx="859">
                  <c:v>39.5906062</c:v>
                </c:pt>
                <c:pt idx="860">
                  <c:v>39.58947357</c:v>
                </c:pt>
                <c:pt idx="861">
                  <c:v>39.59106902</c:v>
                </c:pt>
                <c:pt idx="862">
                  <c:v>39.59456296</c:v>
                </c:pt>
                <c:pt idx="863">
                  <c:v>39.59924157</c:v>
                </c:pt>
                <c:pt idx="864">
                  <c:v>39.60488683</c:v>
                </c:pt>
                <c:pt idx="865">
                  <c:v>39.6105764</c:v>
                </c:pt>
                <c:pt idx="866">
                  <c:v>39.61558713</c:v>
                </c:pt>
                <c:pt idx="867">
                  <c:v>39.61899363</c:v>
                </c:pt>
                <c:pt idx="868">
                  <c:v>39.62085276</c:v>
                </c:pt>
                <c:pt idx="869">
                  <c:v>39.62106043</c:v>
                </c:pt>
                <c:pt idx="870">
                  <c:v>39.61966617</c:v>
                </c:pt>
                <c:pt idx="871">
                  <c:v>39.6164116</c:v>
                </c:pt>
                <c:pt idx="872">
                  <c:v>39.61117825</c:v>
                </c:pt>
                <c:pt idx="873">
                  <c:v>39.60440889</c:v>
                </c:pt>
                <c:pt idx="874">
                  <c:v>39.59778745</c:v>
                </c:pt>
                <c:pt idx="875">
                  <c:v>39.5926459</c:v>
                </c:pt>
                <c:pt idx="876">
                  <c:v>39.58979288</c:v>
                </c:pt>
                <c:pt idx="877">
                  <c:v>39.5893774</c:v>
                </c:pt>
                <c:pt idx="878">
                  <c:v>39.59126144</c:v>
                </c:pt>
                <c:pt idx="879">
                  <c:v>39.5950424</c:v>
                </c:pt>
                <c:pt idx="880">
                  <c:v>39.6004909</c:v>
                </c:pt>
                <c:pt idx="881">
                  <c:v>39.60640308</c:v>
                </c:pt>
                <c:pt idx="882">
                  <c:v>39.61167342</c:v>
                </c:pt>
                <c:pt idx="883">
                  <c:v>39.61551518</c:v>
                </c:pt>
                <c:pt idx="884">
                  <c:v>39.61730043</c:v>
                </c:pt>
                <c:pt idx="885">
                  <c:v>39.61646718</c:v>
                </c:pt>
                <c:pt idx="886">
                  <c:v>39.6132859</c:v>
                </c:pt>
                <c:pt idx="887">
                  <c:v>39.60789688</c:v>
                </c:pt>
                <c:pt idx="888">
                  <c:v>39.60124584</c:v>
                </c:pt>
                <c:pt idx="889">
                  <c:v>39.59440797</c:v>
                </c:pt>
                <c:pt idx="890">
                  <c:v>39.58846712</c:v>
                </c:pt>
                <c:pt idx="891">
                  <c:v>39.584207</c:v>
                </c:pt>
                <c:pt idx="892">
                  <c:v>39.58386552</c:v>
                </c:pt>
                <c:pt idx="893">
                  <c:v>39.58553229</c:v>
                </c:pt>
                <c:pt idx="894">
                  <c:v>39.5890368</c:v>
                </c:pt>
                <c:pt idx="895">
                  <c:v>39.59411463</c:v>
                </c:pt>
                <c:pt idx="896">
                  <c:v>39.60007942</c:v>
                </c:pt>
                <c:pt idx="897">
                  <c:v>39.60623814</c:v>
                </c:pt>
                <c:pt idx="898">
                  <c:v>39.61198759</c:v>
                </c:pt>
                <c:pt idx="899">
                  <c:v>39.61649116</c:v>
                </c:pt>
                <c:pt idx="900">
                  <c:v>39.61885507</c:v>
                </c:pt>
                <c:pt idx="901">
                  <c:v>39.61912142</c:v>
                </c:pt>
                <c:pt idx="902">
                  <c:v>39.61743796</c:v>
                </c:pt>
                <c:pt idx="903">
                  <c:v>39.61240767</c:v>
                </c:pt>
                <c:pt idx="904">
                  <c:v>39.60590229</c:v>
                </c:pt>
                <c:pt idx="905">
                  <c:v>39.59907405</c:v>
                </c:pt>
                <c:pt idx="906">
                  <c:v>39.59387351</c:v>
                </c:pt>
                <c:pt idx="907">
                  <c:v>39.59147339</c:v>
                </c:pt>
                <c:pt idx="908">
                  <c:v>39.59169155</c:v>
                </c:pt>
                <c:pt idx="909">
                  <c:v>39.5941889</c:v>
                </c:pt>
                <c:pt idx="910">
                  <c:v>39.5986216</c:v>
                </c:pt>
                <c:pt idx="911">
                  <c:v>39.60401044</c:v>
                </c:pt>
                <c:pt idx="912">
                  <c:v>39.60991016</c:v>
                </c:pt>
                <c:pt idx="913">
                  <c:v>39.61526917</c:v>
                </c:pt>
                <c:pt idx="914">
                  <c:v>39.61967855</c:v>
                </c:pt>
                <c:pt idx="915">
                  <c:v>39.62255245</c:v>
                </c:pt>
                <c:pt idx="916">
                  <c:v>39.62290434</c:v>
                </c:pt>
                <c:pt idx="917">
                  <c:v>39.62059299</c:v>
                </c:pt>
                <c:pt idx="918">
                  <c:v>39.61537095</c:v>
                </c:pt>
                <c:pt idx="919">
                  <c:v>39.60863132</c:v>
                </c:pt>
                <c:pt idx="920">
                  <c:v>39.60276936</c:v>
                </c:pt>
                <c:pt idx="921">
                  <c:v>39.59907274</c:v>
                </c:pt>
                <c:pt idx="922">
                  <c:v>39.599643</c:v>
                </c:pt>
                <c:pt idx="923">
                  <c:v>39.6032945</c:v>
                </c:pt>
                <c:pt idx="924">
                  <c:v>39.60848942</c:v>
                </c:pt>
                <c:pt idx="925">
                  <c:v>39.61450259</c:v>
                </c:pt>
                <c:pt idx="926">
                  <c:v>39.62095404</c:v>
                </c:pt>
                <c:pt idx="927">
                  <c:v>39.62658082</c:v>
                </c:pt>
                <c:pt idx="928">
                  <c:v>39.62964444</c:v>
                </c:pt>
                <c:pt idx="929">
                  <c:v>39.62901843</c:v>
                </c:pt>
                <c:pt idx="930">
                  <c:v>39.62514483</c:v>
                </c:pt>
                <c:pt idx="931">
                  <c:v>39.62044603</c:v>
                </c:pt>
                <c:pt idx="932">
                  <c:v>39.61599185</c:v>
                </c:pt>
                <c:pt idx="933">
                  <c:v>39.6109986</c:v>
                </c:pt>
                <c:pt idx="934">
                  <c:v>39.60548041</c:v>
                </c:pt>
                <c:pt idx="935">
                  <c:v>39.60109734</c:v>
                </c:pt>
                <c:pt idx="936">
                  <c:v>39.59891498</c:v>
                </c:pt>
                <c:pt idx="937">
                  <c:v>39.59963026</c:v>
                </c:pt>
                <c:pt idx="938">
                  <c:v>39.60270494</c:v>
                </c:pt>
                <c:pt idx="939">
                  <c:v>39.60679169</c:v>
                </c:pt>
                <c:pt idx="940">
                  <c:v>39.61100099</c:v>
                </c:pt>
                <c:pt idx="941">
                  <c:v>39.61518116</c:v>
                </c:pt>
                <c:pt idx="942">
                  <c:v>39.61943815</c:v>
                </c:pt>
                <c:pt idx="943">
                  <c:v>39.62407418</c:v>
                </c:pt>
                <c:pt idx="944">
                  <c:v>39.62924372</c:v>
                </c:pt>
                <c:pt idx="945">
                  <c:v>39.63333625</c:v>
                </c:pt>
                <c:pt idx="946">
                  <c:v>39.63401935</c:v>
                </c:pt>
                <c:pt idx="947">
                  <c:v>39.63137681</c:v>
                </c:pt>
                <c:pt idx="948">
                  <c:v>39.62699952</c:v>
                </c:pt>
                <c:pt idx="949">
                  <c:v>39.62302797</c:v>
                </c:pt>
                <c:pt idx="950">
                  <c:v>39.61903678</c:v>
                </c:pt>
                <c:pt idx="951">
                  <c:v>39.61540325</c:v>
                </c:pt>
                <c:pt idx="952">
                  <c:v>39.61196844</c:v>
                </c:pt>
                <c:pt idx="953">
                  <c:v>39.60796038</c:v>
                </c:pt>
                <c:pt idx="954">
                  <c:v>39.60334359</c:v>
                </c:pt>
                <c:pt idx="955">
                  <c:v>39.59802582</c:v>
                </c:pt>
                <c:pt idx="956">
                  <c:v>39.59355291</c:v>
                </c:pt>
                <c:pt idx="957">
                  <c:v>39.59166133</c:v>
                </c:pt>
                <c:pt idx="958">
                  <c:v>39.59323175</c:v>
                </c:pt>
                <c:pt idx="959">
                  <c:v>39.59727058</c:v>
                </c:pt>
                <c:pt idx="960">
                  <c:v>39.60206535</c:v>
                </c:pt>
                <c:pt idx="961">
                  <c:v>39.60699905</c:v>
                </c:pt>
                <c:pt idx="962">
                  <c:v>39.61195469</c:v>
                </c:pt>
                <c:pt idx="963">
                  <c:v>39.61698569</c:v>
                </c:pt>
                <c:pt idx="964">
                  <c:v>39.62221576</c:v>
                </c:pt>
                <c:pt idx="965">
                  <c:v>39.62651732</c:v>
                </c:pt>
                <c:pt idx="966">
                  <c:v>39.62738028</c:v>
                </c:pt>
                <c:pt idx="967">
                  <c:v>39.6242138</c:v>
                </c:pt>
                <c:pt idx="968">
                  <c:v>39.61963402</c:v>
                </c:pt>
                <c:pt idx="969">
                  <c:v>39.61493715</c:v>
                </c:pt>
                <c:pt idx="970">
                  <c:v>39.61020483</c:v>
                </c:pt>
                <c:pt idx="971">
                  <c:v>39.60530823</c:v>
                </c:pt>
                <c:pt idx="972">
                  <c:v>39.5999118</c:v>
                </c:pt>
                <c:pt idx="973">
                  <c:v>39.59516963</c:v>
                </c:pt>
                <c:pt idx="974">
                  <c:v>39.59163397</c:v>
                </c:pt>
                <c:pt idx="975">
                  <c:v>39.5908978</c:v>
                </c:pt>
                <c:pt idx="976">
                  <c:v>39.59410864</c:v>
                </c:pt>
                <c:pt idx="977">
                  <c:v>39.59922713</c:v>
                </c:pt>
                <c:pt idx="978">
                  <c:v>39.6043774</c:v>
                </c:pt>
                <c:pt idx="979">
                  <c:v>39.60920387</c:v>
                </c:pt>
                <c:pt idx="980">
                  <c:v>39.61395597</c:v>
                </c:pt>
                <c:pt idx="981">
                  <c:v>39.61889747</c:v>
                </c:pt>
                <c:pt idx="982">
                  <c:v>39.62351079</c:v>
                </c:pt>
                <c:pt idx="983">
                  <c:v>39.62680139</c:v>
                </c:pt>
                <c:pt idx="984">
                  <c:v>39.62816744</c:v>
                </c:pt>
                <c:pt idx="985">
                  <c:v>39.62733989</c:v>
                </c:pt>
                <c:pt idx="986">
                  <c:v>39.62478935</c:v>
                </c:pt>
                <c:pt idx="987">
                  <c:v>39.62143523</c:v>
                </c:pt>
                <c:pt idx="988">
                  <c:v>39.61830217</c:v>
                </c:pt>
                <c:pt idx="989">
                  <c:v>39.6158616</c:v>
                </c:pt>
                <c:pt idx="990">
                  <c:v>39.61401196</c:v>
                </c:pt>
                <c:pt idx="991">
                  <c:v>39.61311312</c:v>
                </c:pt>
              </c:numCache>
            </c:numRef>
          </c:yVal>
          <c:smooth val="0"/>
        </c:ser>
        <c:axId val="14485210"/>
        <c:axId val="63258027"/>
      </c:scatterChart>
      <c:valAx>
        <c:axId val="14485210"/>
        <c:scaling>
          <c:orientation val="minMax"/>
          <c:max val="-76.5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258027"/>
        <c:crosses val="autoZero"/>
        <c:crossBetween val="midCat"/>
        <c:dispUnits/>
      </c:valAx>
      <c:valAx>
        <c:axId val="63258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485210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1439-1504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Data!$X$818:$X$958</c:f>
              <c:numCache>
                <c:ptCount val="141"/>
                <c:pt idx="0">
                  <c:v>4.8100000000000005</c:v>
                </c:pt>
                <c:pt idx="1">
                  <c:v>4.625000000000001</c:v>
                </c:pt>
                <c:pt idx="2">
                  <c:v>4.44</c:v>
                </c:pt>
                <c:pt idx="3">
                  <c:v>4.44</c:v>
                </c:pt>
                <c:pt idx="4">
                  <c:v>4.44</c:v>
                </c:pt>
                <c:pt idx="5">
                  <c:v>4.44</c:v>
                </c:pt>
                <c:pt idx="6">
                  <c:v>4.44</c:v>
                </c:pt>
                <c:pt idx="7">
                  <c:v>4.44</c:v>
                </c:pt>
                <c:pt idx="8">
                  <c:v>4.44</c:v>
                </c:pt>
                <c:pt idx="9">
                  <c:v>4.44</c:v>
                </c:pt>
                <c:pt idx="10">
                  <c:v>4.44</c:v>
                </c:pt>
                <c:pt idx="11">
                  <c:v>4.44</c:v>
                </c:pt>
                <c:pt idx="12">
                  <c:v>4.625000000000001</c:v>
                </c:pt>
                <c:pt idx="13">
                  <c:v>4.625000000000001</c:v>
                </c:pt>
                <c:pt idx="14">
                  <c:v>4.8100000000000005</c:v>
                </c:pt>
                <c:pt idx="15">
                  <c:v>4.995</c:v>
                </c:pt>
                <c:pt idx="16">
                  <c:v>5.180000000000001</c:v>
                </c:pt>
                <c:pt idx="17">
                  <c:v>5.364999999999999</c:v>
                </c:pt>
                <c:pt idx="18">
                  <c:v>5.364999999999999</c:v>
                </c:pt>
                <c:pt idx="19">
                  <c:v>5.55</c:v>
                </c:pt>
                <c:pt idx="20">
                  <c:v>5.55</c:v>
                </c:pt>
                <c:pt idx="21">
                  <c:v>5.55</c:v>
                </c:pt>
                <c:pt idx="22">
                  <c:v>5.55</c:v>
                </c:pt>
                <c:pt idx="23">
                  <c:v>5.55</c:v>
                </c:pt>
                <c:pt idx="24">
                  <c:v>5.55</c:v>
                </c:pt>
                <c:pt idx="25">
                  <c:v>5.55</c:v>
                </c:pt>
                <c:pt idx="26">
                  <c:v>5.55</c:v>
                </c:pt>
                <c:pt idx="27">
                  <c:v>5.55</c:v>
                </c:pt>
                <c:pt idx="28">
                  <c:v>5.55</c:v>
                </c:pt>
                <c:pt idx="29">
                  <c:v>5.55</c:v>
                </c:pt>
                <c:pt idx="30">
                  <c:v>5.55</c:v>
                </c:pt>
                <c:pt idx="31">
                  <c:v>5.734999999999999</c:v>
                </c:pt>
                <c:pt idx="32">
                  <c:v>5.919999999999999</c:v>
                </c:pt>
                <c:pt idx="33">
                  <c:v>6.1049999999999995</c:v>
                </c:pt>
                <c:pt idx="34">
                  <c:v>6.289999999999999</c:v>
                </c:pt>
                <c:pt idx="35">
                  <c:v>6.474999999999999</c:v>
                </c:pt>
                <c:pt idx="36">
                  <c:v>6.844999999999999</c:v>
                </c:pt>
                <c:pt idx="37">
                  <c:v>7.0299999999999985</c:v>
                </c:pt>
                <c:pt idx="38">
                  <c:v>7.214999999999999</c:v>
                </c:pt>
                <c:pt idx="39">
                  <c:v>7.399999999999999</c:v>
                </c:pt>
                <c:pt idx="40">
                  <c:v>7.584999999999998</c:v>
                </c:pt>
                <c:pt idx="41">
                  <c:v>7.769999999999999</c:v>
                </c:pt>
                <c:pt idx="42">
                  <c:v>7.769999999999999</c:v>
                </c:pt>
                <c:pt idx="43">
                  <c:v>7.399999999999999</c:v>
                </c:pt>
                <c:pt idx="44">
                  <c:v>7.0299999999999985</c:v>
                </c:pt>
                <c:pt idx="45">
                  <c:v>6.659999999999999</c:v>
                </c:pt>
                <c:pt idx="46">
                  <c:v>6.289999999999999</c:v>
                </c:pt>
                <c:pt idx="47">
                  <c:v>5.735</c:v>
                </c:pt>
                <c:pt idx="48">
                  <c:v>5.180000000000001</c:v>
                </c:pt>
                <c:pt idx="49">
                  <c:v>4.995</c:v>
                </c:pt>
                <c:pt idx="50">
                  <c:v>4.8100000000000005</c:v>
                </c:pt>
                <c:pt idx="51">
                  <c:v>4.44</c:v>
                </c:pt>
                <c:pt idx="52">
                  <c:v>4.07</c:v>
                </c:pt>
                <c:pt idx="53">
                  <c:v>3.8849999999999993</c:v>
                </c:pt>
                <c:pt idx="54">
                  <c:v>3.7000000000000006</c:v>
                </c:pt>
                <c:pt idx="55">
                  <c:v>3.5150000000000006</c:v>
                </c:pt>
                <c:pt idx="56">
                  <c:v>3.3299999999999996</c:v>
                </c:pt>
                <c:pt idx="57">
                  <c:v>3.6999999999999997</c:v>
                </c:pt>
                <c:pt idx="58">
                  <c:v>4.44</c:v>
                </c:pt>
                <c:pt idx="59">
                  <c:v>5.18</c:v>
                </c:pt>
                <c:pt idx="60">
                  <c:v>5.919999999999999</c:v>
                </c:pt>
                <c:pt idx="61">
                  <c:v>6.474999999999999</c:v>
                </c:pt>
                <c:pt idx="62">
                  <c:v>7.214999999999999</c:v>
                </c:pt>
                <c:pt idx="63">
                  <c:v>7.77</c:v>
                </c:pt>
                <c:pt idx="64">
                  <c:v>7.955000000000001</c:v>
                </c:pt>
                <c:pt idx="65">
                  <c:v>7.955000000000001</c:v>
                </c:pt>
                <c:pt idx="66">
                  <c:v>7.7700000000000005</c:v>
                </c:pt>
                <c:pt idx="67">
                  <c:v>7.399999999999999</c:v>
                </c:pt>
                <c:pt idx="68">
                  <c:v>6.844999999999999</c:v>
                </c:pt>
                <c:pt idx="69">
                  <c:v>5.919999999999999</c:v>
                </c:pt>
                <c:pt idx="70">
                  <c:v>4.995</c:v>
                </c:pt>
                <c:pt idx="71">
                  <c:v>4.07</c:v>
                </c:pt>
                <c:pt idx="72">
                  <c:v>3.33</c:v>
                </c:pt>
                <c:pt idx="73">
                  <c:v>2.9600000000000004</c:v>
                </c:pt>
                <c:pt idx="74">
                  <c:v>2.5900000000000003</c:v>
                </c:pt>
                <c:pt idx="75">
                  <c:v>2.4050000000000007</c:v>
                </c:pt>
                <c:pt idx="76">
                  <c:v>2.22</c:v>
                </c:pt>
                <c:pt idx="77">
                  <c:v>2.22</c:v>
                </c:pt>
                <c:pt idx="78">
                  <c:v>2.4050000000000002</c:v>
                </c:pt>
                <c:pt idx="79">
                  <c:v>2.5900000000000003</c:v>
                </c:pt>
                <c:pt idx="80">
                  <c:v>2.775</c:v>
                </c:pt>
                <c:pt idx="81">
                  <c:v>3.145</c:v>
                </c:pt>
                <c:pt idx="82">
                  <c:v>3.5150000000000006</c:v>
                </c:pt>
                <c:pt idx="83">
                  <c:v>3.8850000000000002</c:v>
                </c:pt>
                <c:pt idx="84">
                  <c:v>4.070000000000001</c:v>
                </c:pt>
                <c:pt idx="85">
                  <c:v>4.255000000000001</c:v>
                </c:pt>
                <c:pt idx="86">
                  <c:v>4.44</c:v>
                </c:pt>
                <c:pt idx="87">
                  <c:v>4.44</c:v>
                </c:pt>
                <c:pt idx="88">
                  <c:v>4.255</c:v>
                </c:pt>
                <c:pt idx="89">
                  <c:v>4.255000000000001</c:v>
                </c:pt>
                <c:pt idx="90">
                  <c:v>4.255</c:v>
                </c:pt>
                <c:pt idx="91">
                  <c:v>4.07</c:v>
                </c:pt>
                <c:pt idx="92">
                  <c:v>3.8850000000000002</c:v>
                </c:pt>
                <c:pt idx="93">
                  <c:v>3.7000000000000006</c:v>
                </c:pt>
                <c:pt idx="94">
                  <c:v>3.7000000000000006</c:v>
                </c:pt>
                <c:pt idx="95">
                  <c:v>3.5150000000000006</c:v>
                </c:pt>
                <c:pt idx="96">
                  <c:v>3.3299999999999996</c:v>
                </c:pt>
                <c:pt idx="97">
                  <c:v>3.3299999999999996</c:v>
                </c:pt>
                <c:pt idx="98">
                  <c:v>3.3299999999999996</c:v>
                </c:pt>
                <c:pt idx="99">
                  <c:v>3.3299999999999996</c:v>
                </c:pt>
                <c:pt idx="100">
                  <c:v>3.515</c:v>
                </c:pt>
                <c:pt idx="101">
                  <c:v>3.7000000000000006</c:v>
                </c:pt>
                <c:pt idx="102">
                  <c:v>3.8850000000000002</c:v>
                </c:pt>
                <c:pt idx="103">
                  <c:v>4.070000000000001</c:v>
                </c:pt>
                <c:pt idx="104">
                  <c:v>4.255000000000001</c:v>
                </c:pt>
                <c:pt idx="105">
                  <c:v>4.44</c:v>
                </c:pt>
                <c:pt idx="106">
                  <c:v>4.44</c:v>
                </c:pt>
                <c:pt idx="107">
                  <c:v>4.44</c:v>
                </c:pt>
                <c:pt idx="108">
                  <c:v>4.44</c:v>
                </c:pt>
                <c:pt idx="109">
                  <c:v>4.255</c:v>
                </c:pt>
                <c:pt idx="110">
                  <c:v>4.07</c:v>
                </c:pt>
                <c:pt idx="111">
                  <c:v>3.8849999999999993</c:v>
                </c:pt>
                <c:pt idx="112">
                  <c:v>3.7000000000000006</c:v>
                </c:pt>
                <c:pt idx="113">
                  <c:v>3.33</c:v>
                </c:pt>
                <c:pt idx="114">
                  <c:v>3.145</c:v>
                </c:pt>
                <c:pt idx="115">
                  <c:v>3.145</c:v>
                </c:pt>
                <c:pt idx="116">
                  <c:v>3.33</c:v>
                </c:pt>
                <c:pt idx="117">
                  <c:v>3.5150000000000006</c:v>
                </c:pt>
                <c:pt idx="118">
                  <c:v>3.8850000000000002</c:v>
                </c:pt>
                <c:pt idx="119">
                  <c:v>4.8100000000000005</c:v>
                </c:pt>
                <c:pt idx="120">
                  <c:v>5.55</c:v>
                </c:pt>
                <c:pt idx="121">
                  <c:v>6.289999999999999</c:v>
                </c:pt>
                <c:pt idx="122">
                  <c:v>7.03</c:v>
                </c:pt>
                <c:pt idx="123">
                  <c:v>7.955000000000001</c:v>
                </c:pt>
                <c:pt idx="124">
                  <c:v>8.695</c:v>
                </c:pt>
                <c:pt idx="125">
                  <c:v>9.250000000000002</c:v>
                </c:pt>
                <c:pt idx="126">
                  <c:v>9.620000000000001</c:v>
                </c:pt>
                <c:pt idx="127">
                  <c:v>10.175</c:v>
                </c:pt>
                <c:pt idx="128">
                  <c:v>10.545</c:v>
                </c:pt>
                <c:pt idx="129">
                  <c:v>10.915000000000001</c:v>
                </c:pt>
                <c:pt idx="130">
                  <c:v>11.285000000000002</c:v>
                </c:pt>
                <c:pt idx="131">
                  <c:v>11.655000000000001</c:v>
                </c:pt>
                <c:pt idx="132">
                  <c:v>13.135</c:v>
                </c:pt>
                <c:pt idx="133">
                  <c:v>15.910000000000002</c:v>
                </c:pt>
                <c:pt idx="134">
                  <c:v>19.794999999999998</c:v>
                </c:pt>
                <c:pt idx="135">
                  <c:v>23.310000000000002</c:v>
                </c:pt>
                <c:pt idx="136">
                  <c:v>27.01</c:v>
                </c:pt>
                <c:pt idx="137">
                  <c:v>29.97</c:v>
                </c:pt>
                <c:pt idx="138">
                  <c:v>31.08</c:v>
                </c:pt>
                <c:pt idx="139">
                  <c:v>30.154999999999998</c:v>
                </c:pt>
                <c:pt idx="140">
                  <c:v>27.564999999999998</c:v>
                </c:pt>
              </c:numCache>
            </c:numRef>
          </c:xVal>
          <c:yVal>
            <c:numRef>
              <c:f>Data!$Z$818:$Z$958</c:f>
              <c:numCache>
                <c:ptCount val="141"/>
                <c:pt idx="0">
                  <c:v>2979.8191475111926</c:v>
                </c:pt>
                <c:pt idx="1">
                  <c:v>2953.5245180429747</c:v>
                </c:pt>
                <c:pt idx="2">
                  <c:v>2950.1009140480783</c:v>
                </c:pt>
                <c:pt idx="3">
                  <c:v>2960.375963458061</c:v>
                </c:pt>
                <c:pt idx="4">
                  <c:v>2936.42059567883</c:v>
                </c:pt>
                <c:pt idx="5">
                  <c:v>2937.5597617924213</c:v>
                </c:pt>
                <c:pt idx="6">
                  <c:v>2929.5888788212633</c:v>
                </c:pt>
                <c:pt idx="7">
                  <c:v>2867.22532695486</c:v>
                </c:pt>
                <c:pt idx="8">
                  <c:v>2825.533645542014</c:v>
                </c:pt>
                <c:pt idx="9">
                  <c:v>2806.447965089388</c:v>
                </c:pt>
                <c:pt idx="10">
                  <c:v>2775.108038629961</c:v>
                </c:pt>
                <c:pt idx="11">
                  <c:v>2726.0973181726367</c:v>
                </c:pt>
                <c:pt idx="12">
                  <c:v>2646.5167145890873</c:v>
                </c:pt>
                <c:pt idx="13">
                  <c:v>2634.4254469696853</c:v>
                </c:pt>
                <c:pt idx="14">
                  <c:v>2598.256922123538</c:v>
                </c:pt>
                <c:pt idx="15">
                  <c:v>2581.8686172739845</c:v>
                </c:pt>
                <c:pt idx="16">
                  <c:v>2568.781220755687</c:v>
                </c:pt>
                <c:pt idx="17">
                  <c:v>2553.5386152947885</c:v>
                </c:pt>
                <c:pt idx="18">
                  <c:v>2528.557773545578</c:v>
                </c:pt>
                <c:pt idx="19">
                  <c:v>2504.7331705851693</c:v>
                </c:pt>
                <c:pt idx="20">
                  <c:v>2484.2122423986957</c:v>
                </c:pt>
                <c:pt idx="21">
                  <c:v>2452.9882717640285</c:v>
                </c:pt>
                <c:pt idx="22">
                  <c:v>2427.23623756694</c:v>
                </c:pt>
                <c:pt idx="23">
                  <c:v>2404.768533489817</c:v>
                </c:pt>
                <c:pt idx="24">
                  <c:v>2402.6319192050314</c:v>
                </c:pt>
                <c:pt idx="25">
                  <c:v>2377.035336784179</c:v>
                </c:pt>
                <c:pt idx="26">
                  <c:v>2358.952043488638</c:v>
                </c:pt>
                <c:pt idx="27">
                  <c:v>2343.0288336775984</c:v>
                </c:pt>
                <c:pt idx="28">
                  <c:v>2346.21103389742</c:v>
                </c:pt>
                <c:pt idx="29">
                  <c:v>2318.6723944143114</c:v>
                </c:pt>
                <c:pt idx="30">
                  <c:v>2304.937246828863</c:v>
                </c:pt>
                <c:pt idx="31">
                  <c:v>2287.010111372354</c:v>
                </c:pt>
                <c:pt idx="32">
                  <c:v>2271.2241272025485</c:v>
                </c:pt>
                <c:pt idx="33">
                  <c:v>2264.9181266170044</c:v>
                </c:pt>
                <c:pt idx="34">
                  <c:v>2259.666781743329</c:v>
                </c:pt>
                <c:pt idx="35">
                  <c:v>2230.320463378195</c:v>
                </c:pt>
                <c:pt idx="36">
                  <c:v>2219.8647186424923</c:v>
                </c:pt>
                <c:pt idx="37">
                  <c:v>2238.6945484161215</c:v>
                </c:pt>
                <c:pt idx="38">
                  <c:v>2210.4657913549736</c:v>
                </c:pt>
                <c:pt idx="39">
                  <c:v>2201.077490330077</c:v>
                </c:pt>
                <c:pt idx="40">
                  <c:v>2188.5762439012606</c:v>
                </c:pt>
                <c:pt idx="41">
                  <c:v>2162.592270725351</c:v>
                </c:pt>
                <c:pt idx="42">
                  <c:v>2165.706057914639</c:v>
                </c:pt>
                <c:pt idx="43">
                  <c:v>2163.6300700608263</c:v>
                </c:pt>
                <c:pt idx="44">
                  <c:v>2150.1487848224306</c:v>
                </c:pt>
                <c:pt idx="45">
                  <c:v>2119.1214051996494</c:v>
                </c:pt>
                <c:pt idx="46">
                  <c:v>2078.9583575365805</c:v>
                </c:pt>
                <c:pt idx="47">
                  <c:v>2047.1718777121584</c:v>
                </c:pt>
                <c:pt idx="48">
                  <c:v>2038.988628592647</c:v>
                </c:pt>
                <c:pt idx="49">
                  <c:v>2013.4678285798727</c:v>
                </c:pt>
                <c:pt idx="50">
                  <c:v>2003.2814296430479</c:v>
                </c:pt>
                <c:pt idx="51">
                  <c:v>1983.9616295772535</c:v>
                </c:pt>
                <c:pt idx="52">
                  <c:v>1993.1075109824887</c:v>
                </c:pt>
                <c:pt idx="53">
                  <c:v>1971.7827693565328</c:v>
                </c:pt>
                <c:pt idx="54">
                  <c:v>1946.4673684560694</c:v>
                </c:pt>
                <c:pt idx="55">
                  <c:v>1927.2791475656827</c:v>
                </c:pt>
                <c:pt idx="56">
                  <c:v>1917.1978650697279</c:v>
                </c:pt>
                <c:pt idx="57">
                  <c:v>1916.1904096396775</c:v>
                </c:pt>
                <c:pt idx="58">
                  <c:v>1904.1104685514283</c:v>
                </c:pt>
                <c:pt idx="59">
                  <c:v>1891.0436658992576</c:v>
                </c:pt>
                <c:pt idx="60">
                  <c:v>1866.9742247807717</c:v>
                </c:pt>
                <c:pt idx="61">
                  <c:v>1819.0436364593447</c:v>
                </c:pt>
                <c:pt idx="62">
                  <c:v>1803.1280563653927</c:v>
                </c:pt>
                <c:pt idx="63">
                  <c:v>1783.2763821439407</c:v>
                </c:pt>
                <c:pt idx="64">
                  <c:v>1775.3489816640727</c:v>
                </c:pt>
                <c:pt idx="65">
                  <c:v>1755.563527052463</c:v>
                </c:pt>
                <c:pt idx="66">
                  <c:v>1750.624520559391</c:v>
                </c:pt>
                <c:pt idx="67">
                  <c:v>1739.7690356107391</c:v>
                </c:pt>
                <c:pt idx="68">
                  <c:v>1715.1501282453355</c:v>
                </c:pt>
                <c:pt idx="69">
                  <c:v>1709.2524352616301</c:v>
                </c:pt>
                <c:pt idx="70">
                  <c:v>1680.8058195520816</c:v>
                </c:pt>
                <c:pt idx="71">
                  <c:v>1672.9755960845732</c:v>
                </c:pt>
                <c:pt idx="72">
                  <c:v>1650.5047450812299</c:v>
                </c:pt>
                <c:pt idx="73">
                  <c:v>1639.7792736092988</c:v>
                </c:pt>
                <c:pt idx="74">
                  <c:v>1627.1215508282662</c:v>
                </c:pt>
                <c:pt idx="75">
                  <c:v>1614.483092867199</c:v>
                </c:pt>
                <c:pt idx="76">
                  <c:v>1597.0153845801747</c:v>
                </c:pt>
                <c:pt idx="77">
                  <c:v>1565.0863740484347</c:v>
                </c:pt>
                <c:pt idx="78">
                  <c:v>1547.722157138478</c:v>
                </c:pt>
                <c:pt idx="79">
                  <c:v>1534.2417136390413</c:v>
                </c:pt>
                <c:pt idx="80">
                  <c:v>1499.6778703055961</c:v>
                </c:pt>
                <c:pt idx="81">
                  <c:v>1477.670496526167</c:v>
                </c:pt>
                <c:pt idx="82">
                  <c:v>1476.7149759714066</c:v>
                </c:pt>
                <c:pt idx="83">
                  <c:v>1446.1962274926423</c:v>
                </c:pt>
                <c:pt idx="84">
                  <c:v>1406.3098336024009</c:v>
                </c:pt>
                <c:pt idx="85">
                  <c:v>1386.43825226457</c:v>
                </c:pt>
                <c:pt idx="86">
                  <c:v>1371.3298535150334</c:v>
                </c:pt>
                <c:pt idx="87">
                  <c:v>1352.4829290106454</c:v>
                </c:pt>
                <c:pt idx="88">
                  <c:v>1332.7395878320954</c:v>
                </c:pt>
                <c:pt idx="89">
                  <c:v>1316.7911930157688</c:v>
                </c:pt>
                <c:pt idx="90">
                  <c:v>1293.3931742328914</c:v>
                </c:pt>
                <c:pt idx="91">
                  <c:v>1278.45296757688</c:v>
                </c:pt>
                <c:pt idx="92">
                  <c:v>1261.6773025340772</c:v>
                </c:pt>
                <c:pt idx="93">
                  <c:v>1241.2196292324666</c:v>
                </c:pt>
                <c:pt idx="94">
                  <c:v>1231.9373217915318</c:v>
                </c:pt>
                <c:pt idx="95">
                  <c:v>1201.3791166594901</c:v>
                </c:pt>
                <c:pt idx="96">
                  <c:v>1190.2948640166167</c:v>
                </c:pt>
                <c:pt idx="97">
                  <c:v>1177.381908042517</c:v>
                </c:pt>
                <c:pt idx="98">
                  <c:v>1155.2920221576244</c:v>
                </c:pt>
                <c:pt idx="99">
                  <c:v>1159.889238336605</c:v>
                </c:pt>
                <c:pt idx="100">
                  <c:v>1146.1052180654015</c:v>
                </c:pt>
                <c:pt idx="101">
                  <c:v>1127.762044333072</c:v>
                </c:pt>
                <c:pt idx="102">
                  <c:v>1105.8035880682921</c:v>
                </c:pt>
                <c:pt idx="103">
                  <c:v>1094.8460962139945</c:v>
                </c:pt>
                <c:pt idx="104">
                  <c:v>1072.9743942667442</c:v>
                </c:pt>
                <c:pt idx="105">
                  <c:v>1081.1695330806938</c:v>
                </c:pt>
                <c:pt idx="106">
                  <c:v>1058.4251984782545</c:v>
                </c:pt>
                <c:pt idx="107">
                  <c:v>1022.1633444706462</c:v>
                </c:pt>
                <c:pt idx="108">
                  <c:v>1010.4122547356036</c:v>
                </c:pt>
                <c:pt idx="109">
                  <c:v>993.2674427698238</c:v>
                </c:pt>
                <c:pt idx="110">
                  <c:v>967.1671026578615</c:v>
                </c:pt>
                <c:pt idx="111">
                  <c:v>935.7755549837747</c:v>
                </c:pt>
                <c:pt idx="112">
                  <c:v>906.2861083043656</c:v>
                </c:pt>
                <c:pt idx="113">
                  <c:v>868.0169329148542</c:v>
                </c:pt>
                <c:pt idx="114">
                  <c:v>839.6515718682127</c:v>
                </c:pt>
                <c:pt idx="115">
                  <c:v>831.6912408173306</c:v>
                </c:pt>
                <c:pt idx="116">
                  <c:v>808.73750138038</c:v>
                </c:pt>
                <c:pt idx="117">
                  <c:v>765.6502424046625</c:v>
                </c:pt>
                <c:pt idx="118">
                  <c:v>731.5153744690044</c:v>
                </c:pt>
                <c:pt idx="119">
                  <c:v>686.2193981744779</c:v>
                </c:pt>
                <c:pt idx="120">
                  <c:v>659.3331150876063</c:v>
                </c:pt>
                <c:pt idx="121">
                  <c:v>624.769271754161</c:v>
                </c:pt>
                <c:pt idx="122">
                  <c:v>610.9839166529651</c:v>
                </c:pt>
                <c:pt idx="123">
                  <c:v>566.3389092643508</c:v>
                </c:pt>
                <c:pt idx="124">
                  <c:v>534.7177934269525</c:v>
                </c:pt>
                <c:pt idx="125">
                  <c:v>523.6361957411018</c:v>
                </c:pt>
                <c:pt idx="126">
                  <c:v>510.8680859445527</c:v>
                </c:pt>
                <c:pt idx="127">
                  <c:v>490.47985750014027</c:v>
                </c:pt>
                <c:pt idx="128">
                  <c:v>492.17696590007887</c:v>
                </c:pt>
                <c:pt idx="129">
                  <c:v>501.5172670118422</c:v>
                </c:pt>
                <c:pt idx="130">
                  <c:v>505.76633396839077</c:v>
                </c:pt>
                <c:pt idx="131">
                  <c:v>502.36690648380664</c:v>
                </c:pt>
                <c:pt idx="132">
                  <c:v>490.47985750014027</c:v>
                </c:pt>
                <c:pt idx="133">
                  <c:v>459.145752627878</c:v>
                </c:pt>
                <c:pt idx="134">
                  <c:v>450.69733255637055</c:v>
                </c:pt>
                <c:pt idx="135">
                  <c:v>438.04079699845784</c:v>
                </c:pt>
                <c:pt idx="136">
                  <c:v>376.71954821165184</c:v>
                </c:pt>
                <c:pt idx="137">
                  <c:v>334.9784762461732</c:v>
                </c:pt>
                <c:pt idx="138">
                  <c:v>277.7182039231055</c:v>
                </c:pt>
                <c:pt idx="139">
                  <c:v>243.05646033210894</c:v>
                </c:pt>
                <c:pt idx="140">
                  <c:v>229.88995059201795</c:v>
                </c:pt>
              </c:numCache>
            </c:numRef>
          </c:yVal>
          <c:smooth val="0"/>
        </c:ser>
        <c:axId val="61213166"/>
        <c:axId val="14047583"/>
      </c:scatterChart>
      <c:val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47583"/>
        <c:crosses val="autoZero"/>
        <c:crossBetween val="midCat"/>
        <c:dispUnits/>
      </c:valAx>
      <c:valAx>
        <c:axId val="1404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213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CBE Profile 1439-1504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Data!$R$818:$R$958</c:f>
              <c:numCache>
                <c:ptCount val="141"/>
                <c:pt idx="4">
                  <c:v>1.61E-05</c:v>
                </c:pt>
                <c:pt idx="10">
                  <c:v>2.18E-05</c:v>
                </c:pt>
                <c:pt idx="16">
                  <c:v>2.17E-05</c:v>
                </c:pt>
                <c:pt idx="22">
                  <c:v>1.99E-05</c:v>
                </c:pt>
                <c:pt idx="28">
                  <c:v>1.95E-05</c:v>
                </c:pt>
                <c:pt idx="34">
                  <c:v>1.78E-05</c:v>
                </c:pt>
                <c:pt idx="40">
                  <c:v>1.7E-05</c:v>
                </c:pt>
                <c:pt idx="46">
                  <c:v>1.35E-05</c:v>
                </c:pt>
                <c:pt idx="52">
                  <c:v>1.02E-05</c:v>
                </c:pt>
                <c:pt idx="58">
                  <c:v>1.61E-05</c:v>
                </c:pt>
                <c:pt idx="64">
                  <c:v>1.8E-05</c:v>
                </c:pt>
                <c:pt idx="70">
                  <c:v>1.48E-05</c:v>
                </c:pt>
                <c:pt idx="76">
                  <c:v>1.42E-05</c:v>
                </c:pt>
                <c:pt idx="82">
                  <c:v>1.85E-05</c:v>
                </c:pt>
                <c:pt idx="88">
                  <c:v>1.91E-05</c:v>
                </c:pt>
                <c:pt idx="94">
                  <c:v>1.83E-05</c:v>
                </c:pt>
                <c:pt idx="100">
                  <c:v>2.21E-05</c:v>
                </c:pt>
                <c:pt idx="106">
                  <c:v>2.36E-05</c:v>
                </c:pt>
                <c:pt idx="112">
                  <c:v>2.54E-05</c:v>
                </c:pt>
                <c:pt idx="118">
                  <c:v>2.44E-05</c:v>
                </c:pt>
                <c:pt idx="124">
                  <c:v>3.45E-05</c:v>
                </c:pt>
                <c:pt idx="130">
                  <c:v>2.14E-05</c:v>
                </c:pt>
                <c:pt idx="136">
                  <c:v>2.93E-05</c:v>
                </c:pt>
              </c:numCache>
            </c:numRef>
          </c:xVal>
          <c:yVal>
            <c:numRef>
              <c:f>Data!$Z$818:$Z$958</c:f>
              <c:numCache>
                <c:ptCount val="141"/>
                <c:pt idx="0">
                  <c:v>2979.8191475111926</c:v>
                </c:pt>
                <c:pt idx="1">
                  <c:v>2953.5245180429747</c:v>
                </c:pt>
                <c:pt idx="2">
                  <c:v>2950.1009140480783</c:v>
                </c:pt>
                <c:pt idx="3">
                  <c:v>2960.375963458061</c:v>
                </c:pt>
                <c:pt idx="4">
                  <c:v>2936.42059567883</c:v>
                </c:pt>
                <c:pt idx="5">
                  <c:v>2937.5597617924213</c:v>
                </c:pt>
                <c:pt idx="6">
                  <c:v>2929.5888788212633</c:v>
                </c:pt>
                <c:pt idx="7">
                  <c:v>2867.22532695486</c:v>
                </c:pt>
                <c:pt idx="8">
                  <c:v>2825.533645542014</c:v>
                </c:pt>
                <c:pt idx="9">
                  <c:v>2806.447965089388</c:v>
                </c:pt>
                <c:pt idx="10">
                  <c:v>2775.108038629961</c:v>
                </c:pt>
                <c:pt idx="11">
                  <c:v>2726.0973181726367</c:v>
                </c:pt>
                <c:pt idx="12">
                  <c:v>2646.5167145890873</c:v>
                </c:pt>
                <c:pt idx="13">
                  <c:v>2634.4254469696853</c:v>
                </c:pt>
                <c:pt idx="14">
                  <c:v>2598.256922123538</c:v>
                </c:pt>
                <c:pt idx="15">
                  <c:v>2581.8686172739845</c:v>
                </c:pt>
                <c:pt idx="16">
                  <c:v>2568.781220755687</c:v>
                </c:pt>
                <c:pt idx="17">
                  <c:v>2553.5386152947885</c:v>
                </c:pt>
                <c:pt idx="18">
                  <c:v>2528.557773545578</c:v>
                </c:pt>
                <c:pt idx="19">
                  <c:v>2504.7331705851693</c:v>
                </c:pt>
                <c:pt idx="20">
                  <c:v>2484.2122423986957</c:v>
                </c:pt>
                <c:pt idx="21">
                  <c:v>2452.9882717640285</c:v>
                </c:pt>
                <c:pt idx="22">
                  <c:v>2427.23623756694</c:v>
                </c:pt>
                <c:pt idx="23">
                  <c:v>2404.768533489817</c:v>
                </c:pt>
                <c:pt idx="24">
                  <c:v>2402.6319192050314</c:v>
                </c:pt>
                <c:pt idx="25">
                  <c:v>2377.035336784179</c:v>
                </c:pt>
                <c:pt idx="26">
                  <c:v>2358.952043488638</c:v>
                </c:pt>
                <c:pt idx="27">
                  <c:v>2343.0288336775984</c:v>
                </c:pt>
                <c:pt idx="28">
                  <c:v>2346.21103389742</c:v>
                </c:pt>
                <c:pt idx="29">
                  <c:v>2318.6723944143114</c:v>
                </c:pt>
                <c:pt idx="30">
                  <c:v>2304.937246828863</c:v>
                </c:pt>
                <c:pt idx="31">
                  <c:v>2287.010111372354</c:v>
                </c:pt>
                <c:pt idx="32">
                  <c:v>2271.2241272025485</c:v>
                </c:pt>
                <c:pt idx="33">
                  <c:v>2264.9181266170044</c:v>
                </c:pt>
                <c:pt idx="34">
                  <c:v>2259.666781743329</c:v>
                </c:pt>
                <c:pt idx="35">
                  <c:v>2230.320463378195</c:v>
                </c:pt>
                <c:pt idx="36">
                  <c:v>2219.8647186424923</c:v>
                </c:pt>
                <c:pt idx="37">
                  <c:v>2238.6945484161215</c:v>
                </c:pt>
                <c:pt idx="38">
                  <c:v>2210.4657913549736</c:v>
                </c:pt>
                <c:pt idx="39">
                  <c:v>2201.077490330077</c:v>
                </c:pt>
                <c:pt idx="40">
                  <c:v>2188.5762439012606</c:v>
                </c:pt>
                <c:pt idx="41">
                  <c:v>2162.592270725351</c:v>
                </c:pt>
                <c:pt idx="42">
                  <c:v>2165.706057914639</c:v>
                </c:pt>
                <c:pt idx="43">
                  <c:v>2163.6300700608263</c:v>
                </c:pt>
                <c:pt idx="44">
                  <c:v>2150.1487848224306</c:v>
                </c:pt>
                <c:pt idx="45">
                  <c:v>2119.1214051996494</c:v>
                </c:pt>
                <c:pt idx="46">
                  <c:v>2078.9583575365805</c:v>
                </c:pt>
                <c:pt idx="47">
                  <c:v>2047.1718777121584</c:v>
                </c:pt>
                <c:pt idx="48">
                  <c:v>2038.988628592647</c:v>
                </c:pt>
                <c:pt idx="49">
                  <c:v>2013.4678285798727</c:v>
                </c:pt>
                <c:pt idx="50">
                  <c:v>2003.2814296430479</c:v>
                </c:pt>
                <c:pt idx="51">
                  <c:v>1983.9616295772535</c:v>
                </c:pt>
                <c:pt idx="52">
                  <c:v>1993.1075109824887</c:v>
                </c:pt>
                <c:pt idx="53">
                  <c:v>1971.7827693565328</c:v>
                </c:pt>
                <c:pt idx="54">
                  <c:v>1946.4673684560694</c:v>
                </c:pt>
                <c:pt idx="55">
                  <c:v>1927.2791475656827</c:v>
                </c:pt>
                <c:pt idx="56">
                  <c:v>1917.1978650697279</c:v>
                </c:pt>
                <c:pt idx="57">
                  <c:v>1916.1904096396775</c:v>
                </c:pt>
                <c:pt idx="58">
                  <c:v>1904.1104685514283</c:v>
                </c:pt>
                <c:pt idx="59">
                  <c:v>1891.0436658992576</c:v>
                </c:pt>
                <c:pt idx="60">
                  <c:v>1866.9742247807717</c:v>
                </c:pt>
                <c:pt idx="61">
                  <c:v>1819.0436364593447</c:v>
                </c:pt>
                <c:pt idx="62">
                  <c:v>1803.1280563653927</c:v>
                </c:pt>
                <c:pt idx="63">
                  <c:v>1783.2763821439407</c:v>
                </c:pt>
                <c:pt idx="64">
                  <c:v>1775.3489816640727</c:v>
                </c:pt>
                <c:pt idx="65">
                  <c:v>1755.563527052463</c:v>
                </c:pt>
                <c:pt idx="66">
                  <c:v>1750.624520559391</c:v>
                </c:pt>
                <c:pt idx="67">
                  <c:v>1739.7690356107391</c:v>
                </c:pt>
                <c:pt idx="68">
                  <c:v>1715.1501282453355</c:v>
                </c:pt>
                <c:pt idx="69">
                  <c:v>1709.2524352616301</c:v>
                </c:pt>
                <c:pt idx="70">
                  <c:v>1680.8058195520816</c:v>
                </c:pt>
                <c:pt idx="71">
                  <c:v>1672.9755960845732</c:v>
                </c:pt>
                <c:pt idx="72">
                  <c:v>1650.5047450812299</c:v>
                </c:pt>
                <c:pt idx="73">
                  <c:v>1639.7792736092988</c:v>
                </c:pt>
                <c:pt idx="74">
                  <c:v>1627.1215508282662</c:v>
                </c:pt>
                <c:pt idx="75">
                  <c:v>1614.483092867199</c:v>
                </c:pt>
                <c:pt idx="76">
                  <c:v>1597.0153845801747</c:v>
                </c:pt>
                <c:pt idx="77">
                  <c:v>1565.0863740484347</c:v>
                </c:pt>
                <c:pt idx="78">
                  <c:v>1547.722157138478</c:v>
                </c:pt>
                <c:pt idx="79">
                  <c:v>1534.2417136390413</c:v>
                </c:pt>
                <c:pt idx="80">
                  <c:v>1499.6778703055961</c:v>
                </c:pt>
                <c:pt idx="81">
                  <c:v>1477.670496526167</c:v>
                </c:pt>
                <c:pt idx="82">
                  <c:v>1476.7149759714066</c:v>
                </c:pt>
                <c:pt idx="83">
                  <c:v>1446.1962274926423</c:v>
                </c:pt>
                <c:pt idx="84">
                  <c:v>1406.3098336024009</c:v>
                </c:pt>
                <c:pt idx="85">
                  <c:v>1386.43825226457</c:v>
                </c:pt>
                <c:pt idx="86">
                  <c:v>1371.3298535150334</c:v>
                </c:pt>
                <c:pt idx="87">
                  <c:v>1352.4829290106454</c:v>
                </c:pt>
                <c:pt idx="88">
                  <c:v>1332.7395878320954</c:v>
                </c:pt>
                <c:pt idx="89">
                  <c:v>1316.7911930157688</c:v>
                </c:pt>
                <c:pt idx="90">
                  <c:v>1293.3931742328914</c:v>
                </c:pt>
                <c:pt idx="91">
                  <c:v>1278.45296757688</c:v>
                </c:pt>
                <c:pt idx="92">
                  <c:v>1261.6773025340772</c:v>
                </c:pt>
                <c:pt idx="93">
                  <c:v>1241.2196292324666</c:v>
                </c:pt>
                <c:pt idx="94">
                  <c:v>1231.9373217915318</c:v>
                </c:pt>
                <c:pt idx="95">
                  <c:v>1201.3791166594901</c:v>
                </c:pt>
                <c:pt idx="96">
                  <c:v>1190.2948640166167</c:v>
                </c:pt>
                <c:pt idx="97">
                  <c:v>1177.381908042517</c:v>
                </c:pt>
                <c:pt idx="98">
                  <c:v>1155.2920221576244</c:v>
                </c:pt>
                <c:pt idx="99">
                  <c:v>1159.889238336605</c:v>
                </c:pt>
                <c:pt idx="100">
                  <c:v>1146.1052180654015</c:v>
                </c:pt>
                <c:pt idx="101">
                  <c:v>1127.762044333072</c:v>
                </c:pt>
                <c:pt idx="102">
                  <c:v>1105.8035880682921</c:v>
                </c:pt>
                <c:pt idx="103">
                  <c:v>1094.8460962139945</c:v>
                </c:pt>
                <c:pt idx="104">
                  <c:v>1072.9743942667442</c:v>
                </c:pt>
                <c:pt idx="105">
                  <c:v>1081.1695330806938</c:v>
                </c:pt>
                <c:pt idx="106">
                  <c:v>1058.4251984782545</c:v>
                </c:pt>
                <c:pt idx="107">
                  <c:v>1022.1633444706462</c:v>
                </c:pt>
                <c:pt idx="108">
                  <c:v>1010.4122547356036</c:v>
                </c:pt>
                <c:pt idx="109">
                  <c:v>993.2674427698238</c:v>
                </c:pt>
                <c:pt idx="110">
                  <c:v>967.1671026578615</c:v>
                </c:pt>
                <c:pt idx="111">
                  <c:v>935.7755549837747</c:v>
                </c:pt>
                <c:pt idx="112">
                  <c:v>906.2861083043656</c:v>
                </c:pt>
                <c:pt idx="113">
                  <c:v>868.0169329148542</c:v>
                </c:pt>
                <c:pt idx="114">
                  <c:v>839.6515718682127</c:v>
                </c:pt>
                <c:pt idx="115">
                  <c:v>831.6912408173306</c:v>
                </c:pt>
                <c:pt idx="116">
                  <c:v>808.73750138038</c:v>
                </c:pt>
                <c:pt idx="117">
                  <c:v>765.6502424046625</c:v>
                </c:pt>
                <c:pt idx="118">
                  <c:v>731.5153744690044</c:v>
                </c:pt>
                <c:pt idx="119">
                  <c:v>686.2193981744779</c:v>
                </c:pt>
                <c:pt idx="120">
                  <c:v>659.3331150876063</c:v>
                </c:pt>
                <c:pt idx="121">
                  <c:v>624.769271754161</c:v>
                </c:pt>
                <c:pt idx="122">
                  <c:v>610.9839166529651</c:v>
                </c:pt>
                <c:pt idx="123">
                  <c:v>566.3389092643508</c:v>
                </c:pt>
                <c:pt idx="124">
                  <c:v>534.7177934269525</c:v>
                </c:pt>
                <c:pt idx="125">
                  <c:v>523.6361957411018</c:v>
                </c:pt>
                <c:pt idx="126">
                  <c:v>510.8680859445527</c:v>
                </c:pt>
                <c:pt idx="127">
                  <c:v>490.47985750014027</c:v>
                </c:pt>
                <c:pt idx="128">
                  <c:v>492.17696590007887</c:v>
                </c:pt>
                <c:pt idx="129">
                  <c:v>501.5172670118422</c:v>
                </c:pt>
                <c:pt idx="130">
                  <c:v>505.76633396839077</c:v>
                </c:pt>
                <c:pt idx="131">
                  <c:v>502.36690648380664</c:v>
                </c:pt>
                <c:pt idx="132">
                  <c:v>490.47985750014027</c:v>
                </c:pt>
                <c:pt idx="133">
                  <c:v>459.145752627878</c:v>
                </c:pt>
                <c:pt idx="134">
                  <c:v>450.69733255637055</c:v>
                </c:pt>
                <c:pt idx="135">
                  <c:v>438.04079699845784</c:v>
                </c:pt>
                <c:pt idx="136">
                  <c:v>376.71954821165184</c:v>
                </c:pt>
                <c:pt idx="137">
                  <c:v>334.9784762461732</c:v>
                </c:pt>
                <c:pt idx="138">
                  <c:v>277.7182039231055</c:v>
                </c:pt>
                <c:pt idx="139">
                  <c:v>243.05646033210894</c:v>
                </c:pt>
                <c:pt idx="140">
                  <c:v>229.88995059201795</c:v>
                </c:pt>
              </c:numCache>
            </c:numRef>
          </c:yVal>
          <c:smooth val="0"/>
        </c:ser>
        <c:axId val="59319384"/>
        <c:axId val="64112409"/>
      </c:scatterChart>
      <c:valAx>
        <c:axId val="59319384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64112409"/>
        <c:crosses val="autoZero"/>
        <c:crossBetween val="midCat"/>
        <c:dispUnits/>
      </c:valAx>
      <c:valAx>
        <c:axId val="6411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19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RF-07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Data!$D$9:$D$1000</c:f>
              <c:strCache>
                <c:ptCount val="992"/>
                <c:pt idx="0">
                  <c:v>0.517361111111111</c:v>
                </c:pt>
                <c:pt idx="1">
                  <c:v>0.5174768518518519</c:v>
                </c:pt>
                <c:pt idx="2">
                  <c:v>0.517592609</c:v>
                </c:pt>
                <c:pt idx="3">
                  <c:v>0.517708361</c:v>
                </c:pt>
                <c:pt idx="4">
                  <c:v>0.517824054</c:v>
                </c:pt>
                <c:pt idx="5">
                  <c:v>0.517939806</c:v>
                </c:pt>
                <c:pt idx="6">
                  <c:v>0.518055558</c:v>
                </c:pt>
                <c:pt idx="7">
                  <c:v>0.51817131</c:v>
                </c:pt>
                <c:pt idx="8">
                  <c:v>0.518287063</c:v>
                </c:pt>
                <c:pt idx="9">
                  <c:v>0.518402755</c:v>
                </c:pt>
                <c:pt idx="10">
                  <c:v>0.518518507</c:v>
                </c:pt>
                <c:pt idx="11">
                  <c:v>0.51863426</c:v>
                </c:pt>
                <c:pt idx="12">
                  <c:v>0.518750012</c:v>
                </c:pt>
                <c:pt idx="13">
                  <c:v>0.518865764</c:v>
                </c:pt>
                <c:pt idx="14">
                  <c:v>0.518981457</c:v>
                </c:pt>
                <c:pt idx="15">
                  <c:v>0.519097209</c:v>
                </c:pt>
                <c:pt idx="16">
                  <c:v>0.519212961</c:v>
                </c:pt>
                <c:pt idx="17">
                  <c:v>0.519328713</c:v>
                </c:pt>
                <c:pt idx="18">
                  <c:v>0.519444466</c:v>
                </c:pt>
                <c:pt idx="19">
                  <c:v>0.519560158</c:v>
                </c:pt>
                <c:pt idx="20">
                  <c:v>0.51967591</c:v>
                </c:pt>
                <c:pt idx="21">
                  <c:v>0.519791663</c:v>
                </c:pt>
                <c:pt idx="22">
                  <c:v>0.519907415</c:v>
                </c:pt>
                <c:pt idx="23">
                  <c:v>0.520023167</c:v>
                </c:pt>
                <c:pt idx="24">
                  <c:v>0.52013886</c:v>
                </c:pt>
                <c:pt idx="25">
                  <c:v>0.520254612</c:v>
                </c:pt>
                <c:pt idx="26">
                  <c:v>0.520370364</c:v>
                </c:pt>
                <c:pt idx="27">
                  <c:v>0.520486116</c:v>
                </c:pt>
                <c:pt idx="28">
                  <c:v>0.520601869</c:v>
                </c:pt>
                <c:pt idx="29">
                  <c:v>0.520717621</c:v>
                </c:pt>
                <c:pt idx="30">
                  <c:v>0.520833313</c:v>
                </c:pt>
                <c:pt idx="31">
                  <c:v>0.520949066</c:v>
                </c:pt>
                <c:pt idx="32">
                  <c:v>0.521064818</c:v>
                </c:pt>
                <c:pt idx="33">
                  <c:v>0.52118057</c:v>
                </c:pt>
                <c:pt idx="34">
                  <c:v>0.521296322</c:v>
                </c:pt>
                <c:pt idx="35">
                  <c:v>0.521412015</c:v>
                </c:pt>
                <c:pt idx="36">
                  <c:v>0.521527767</c:v>
                </c:pt>
                <c:pt idx="37">
                  <c:v>0.521643519</c:v>
                </c:pt>
                <c:pt idx="38">
                  <c:v>0.521759272</c:v>
                </c:pt>
                <c:pt idx="39">
                  <c:v>0.521875024</c:v>
                </c:pt>
                <c:pt idx="40">
                  <c:v>0.521990716</c:v>
                </c:pt>
                <c:pt idx="41">
                  <c:v>0.522106469</c:v>
                </c:pt>
                <c:pt idx="42">
                  <c:v>0.522222221</c:v>
                </c:pt>
                <c:pt idx="43">
                  <c:v>0.522337973</c:v>
                </c:pt>
                <c:pt idx="44">
                  <c:v>0.522453725</c:v>
                </c:pt>
                <c:pt idx="45">
                  <c:v>0.522569418</c:v>
                </c:pt>
                <c:pt idx="46">
                  <c:v>0.52268517</c:v>
                </c:pt>
                <c:pt idx="47">
                  <c:v>0.522800922</c:v>
                </c:pt>
                <c:pt idx="48">
                  <c:v>0.522916675</c:v>
                </c:pt>
                <c:pt idx="49">
                  <c:v>0.523032427</c:v>
                </c:pt>
                <c:pt idx="50">
                  <c:v>0.523148119</c:v>
                </c:pt>
                <c:pt idx="51">
                  <c:v>0.523263872</c:v>
                </c:pt>
                <c:pt idx="52">
                  <c:v>0.523379624</c:v>
                </c:pt>
                <c:pt idx="53">
                  <c:v>0.523495376</c:v>
                </c:pt>
                <c:pt idx="54">
                  <c:v>0.523611128</c:v>
                </c:pt>
                <c:pt idx="55">
                  <c:v>0.523726881</c:v>
                </c:pt>
                <c:pt idx="56">
                  <c:v>0.523842573</c:v>
                </c:pt>
                <c:pt idx="57">
                  <c:v>0.523958325</c:v>
                </c:pt>
                <c:pt idx="58">
                  <c:v>0.524074078</c:v>
                </c:pt>
                <c:pt idx="59">
                  <c:v>0.52418983</c:v>
                </c:pt>
                <c:pt idx="60">
                  <c:v>0.524305582</c:v>
                </c:pt>
                <c:pt idx="61">
                  <c:v>0.524421275</c:v>
                </c:pt>
                <c:pt idx="62">
                  <c:v>0.524537027</c:v>
                </c:pt>
                <c:pt idx="63">
                  <c:v>0.524652779</c:v>
                </c:pt>
                <c:pt idx="64">
                  <c:v>0.524768531</c:v>
                </c:pt>
                <c:pt idx="65">
                  <c:v>0.524884284</c:v>
                </c:pt>
                <c:pt idx="66">
                  <c:v>0.524999976</c:v>
                </c:pt>
                <c:pt idx="67">
                  <c:v>0.525115728</c:v>
                </c:pt>
                <c:pt idx="68">
                  <c:v>0.525231481</c:v>
                </c:pt>
                <c:pt idx="69">
                  <c:v>0.525347233</c:v>
                </c:pt>
                <c:pt idx="70">
                  <c:v>0.525462985</c:v>
                </c:pt>
                <c:pt idx="71">
                  <c:v>0.525578678</c:v>
                </c:pt>
                <c:pt idx="72">
                  <c:v>0.52569443</c:v>
                </c:pt>
                <c:pt idx="73">
                  <c:v>0.525810182</c:v>
                </c:pt>
                <c:pt idx="74">
                  <c:v>0.525925934</c:v>
                </c:pt>
                <c:pt idx="75">
                  <c:v>0.526041687</c:v>
                </c:pt>
                <c:pt idx="76">
                  <c:v>0.526157379</c:v>
                </c:pt>
                <c:pt idx="77">
                  <c:v>0.526273131</c:v>
                </c:pt>
                <c:pt idx="78">
                  <c:v>0.526388884</c:v>
                </c:pt>
                <c:pt idx="79">
                  <c:v>0.526504636</c:v>
                </c:pt>
                <c:pt idx="80">
                  <c:v>0.526620388</c:v>
                </c:pt>
                <c:pt idx="81">
                  <c:v>0.52673614</c:v>
                </c:pt>
                <c:pt idx="82">
                  <c:v>0.526851833</c:v>
                </c:pt>
                <c:pt idx="83">
                  <c:v>0.526967585</c:v>
                </c:pt>
                <c:pt idx="84">
                  <c:v>0.527083337</c:v>
                </c:pt>
                <c:pt idx="85">
                  <c:v>0.52719909</c:v>
                </c:pt>
                <c:pt idx="86">
                  <c:v>0.527314842</c:v>
                </c:pt>
                <c:pt idx="87">
                  <c:v>0.527430534</c:v>
                </c:pt>
                <c:pt idx="88">
                  <c:v>0.527546287</c:v>
                </c:pt>
                <c:pt idx="89">
                  <c:v>0.527662039</c:v>
                </c:pt>
                <c:pt idx="90">
                  <c:v>0.527777791</c:v>
                </c:pt>
                <c:pt idx="91">
                  <c:v>0.527893543</c:v>
                </c:pt>
                <c:pt idx="92">
                  <c:v>0.528009236</c:v>
                </c:pt>
                <c:pt idx="93">
                  <c:v>0.528124988</c:v>
                </c:pt>
                <c:pt idx="94">
                  <c:v>0.52824074</c:v>
                </c:pt>
                <c:pt idx="95">
                  <c:v>0.528356493</c:v>
                </c:pt>
                <c:pt idx="96">
                  <c:v>0.528472245</c:v>
                </c:pt>
                <c:pt idx="97">
                  <c:v>0.528587937</c:v>
                </c:pt>
                <c:pt idx="98">
                  <c:v>0.52870369</c:v>
                </c:pt>
                <c:pt idx="99">
                  <c:v>0.528819442</c:v>
                </c:pt>
                <c:pt idx="100">
                  <c:v>0.528935194</c:v>
                </c:pt>
                <c:pt idx="101">
                  <c:v>0.529050946</c:v>
                </c:pt>
                <c:pt idx="102">
                  <c:v>0.529166639</c:v>
                </c:pt>
                <c:pt idx="103">
                  <c:v>0.529282391</c:v>
                </c:pt>
                <c:pt idx="104">
                  <c:v>0.529398143</c:v>
                </c:pt>
                <c:pt idx="105">
                  <c:v>0.529513896</c:v>
                </c:pt>
                <c:pt idx="106">
                  <c:v>0.529629648</c:v>
                </c:pt>
                <c:pt idx="107">
                  <c:v>0.5297454</c:v>
                </c:pt>
                <c:pt idx="108">
                  <c:v>0.529861093</c:v>
                </c:pt>
                <c:pt idx="109">
                  <c:v>0.529976845</c:v>
                </c:pt>
                <c:pt idx="110">
                  <c:v>0.530092597</c:v>
                </c:pt>
                <c:pt idx="111">
                  <c:v>0.530208349</c:v>
                </c:pt>
                <c:pt idx="112">
                  <c:v>0.530324101</c:v>
                </c:pt>
                <c:pt idx="113">
                  <c:v>0.530439794</c:v>
                </c:pt>
                <c:pt idx="114">
                  <c:v>0.530555546</c:v>
                </c:pt>
                <c:pt idx="115">
                  <c:v>0.530671299</c:v>
                </c:pt>
                <c:pt idx="116">
                  <c:v>0.530787051</c:v>
                </c:pt>
                <c:pt idx="117">
                  <c:v>0.530902803</c:v>
                </c:pt>
                <c:pt idx="118">
                  <c:v>0.531018496</c:v>
                </c:pt>
                <c:pt idx="119">
                  <c:v>0.531134248</c:v>
                </c:pt>
                <c:pt idx="120">
                  <c:v>0.53125</c:v>
                </c:pt>
                <c:pt idx="121">
                  <c:v>0.531365752</c:v>
                </c:pt>
                <c:pt idx="122">
                  <c:v>0.531481504</c:v>
                </c:pt>
                <c:pt idx="123">
                  <c:v>0.531597197</c:v>
                </c:pt>
                <c:pt idx="124">
                  <c:v>0.531712949</c:v>
                </c:pt>
                <c:pt idx="125">
                  <c:v>0.531828701</c:v>
                </c:pt>
                <c:pt idx="126">
                  <c:v>0.531944454</c:v>
                </c:pt>
                <c:pt idx="127">
                  <c:v>0.532060206</c:v>
                </c:pt>
                <c:pt idx="128">
                  <c:v>0.532175899</c:v>
                </c:pt>
                <c:pt idx="129">
                  <c:v>0.532291651</c:v>
                </c:pt>
                <c:pt idx="130">
                  <c:v>0.532407403</c:v>
                </c:pt>
                <c:pt idx="131">
                  <c:v>0.532523155</c:v>
                </c:pt>
                <c:pt idx="132">
                  <c:v>0.532638907</c:v>
                </c:pt>
                <c:pt idx="133">
                  <c:v>0.5327546</c:v>
                </c:pt>
                <c:pt idx="134">
                  <c:v>0.532870352</c:v>
                </c:pt>
                <c:pt idx="135">
                  <c:v>0.532986104</c:v>
                </c:pt>
                <c:pt idx="136">
                  <c:v>0.533101857</c:v>
                </c:pt>
                <c:pt idx="137">
                  <c:v>0.533217609</c:v>
                </c:pt>
                <c:pt idx="138">
                  <c:v>0.533333361</c:v>
                </c:pt>
                <c:pt idx="139">
                  <c:v>0.533449054</c:v>
                </c:pt>
                <c:pt idx="140">
                  <c:v>0.533564806</c:v>
                </c:pt>
                <c:pt idx="141">
                  <c:v>0.533680558</c:v>
                </c:pt>
                <c:pt idx="142">
                  <c:v>0.53379631</c:v>
                </c:pt>
                <c:pt idx="143">
                  <c:v>0.533912063</c:v>
                </c:pt>
                <c:pt idx="144">
                  <c:v>0.534027755</c:v>
                </c:pt>
                <c:pt idx="145">
                  <c:v>0.534143507</c:v>
                </c:pt>
                <c:pt idx="146">
                  <c:v>0.53425926</c:v>
                </c:pt>
                <c:pt idx="147">
                  <c:v>0.534375012</c:v>
                </c:pt>
                <c:pt idx="148">
                  <c:v>0.534490764</c:v>
                </c:pt>
                <c:pt idx="149">
                  <c:v>0.534606457</c:v>
                </c:pt>
                <c:pt idx="150">
                  <c:v>0.534722209</c:v>
                </c:pt>
                <c:pt idx="151">
                  <c:v>0.534837961</c:v>
                </c:pt>
                <c:pt idx="152">
                  <c:v>0.534953713</c:v>
                </c:pt>
                <c:pt idx="153">
                  <c:v>0.535069466</c:v>
                </c:pt>
                <c:pt idx="154">
                  <c:v>0.535185158</c:v>
                </c:pt>
                <c:pt idx="155">
                  <c:v>0.53530091</c:v>
                </c:pt>
                <c:pt idx="156">
                  <c:v>0.535416663</c:v>
                </c:pt>
                <c:pt idx="157">
                  <c:v>0.535532415</c:v>
                </c:pt>
                <c:pt idx="158">
                  <c:v>0.535648167</c:v>
                </c:pt>
                <c:pt idx="159">
                  <c:v>0.53576386</c:v>
                </c:pt>
                <c:pt idx="160">
                  <c:v>0.535879612</c:v>
                </c:pt>
                <c:pt idx="161">
                  <c:v>0.535995364</c:v>
                </c:pt>
                <c:pt idx="162">
                  <c:v>0.536111116</c:v>
                </c:pt>
                <c:pt idx="163">
                  <c:v>0.536226869</c:v>
                </c:pt>
                <c:pt idx="164">
                  <c:v>0.536342621</c:v>
                </c:pt>
                <c:pt idx="165">
                  <c:v>0.536458313</c:v>
                </c:pt>
                <c:pt idx="166">
                  <c:v>0.536574066</c:v>
                </c:pt>
                <c:pt idx="167">
                  <c:v>0.536689818</c:v>
                </c:pt>
                <c:pt idx="168">
                  <c:v>0.53680557</c:v>
                </c:pt>
                <c:pt idx="169">
                  <c:v>0.536921322</c:v>
                </c:pt>
                <c:pt idx="170">
                  <c:v>0.537037015</c:v>
                </c:pt>
                <c:pt idx="171">
                  <c:v>0.537152767</c:v>
                </c:pt>
                <c:pt idx="172">
                  <c:v>0.537268519</c:v>
                </c:pt>
                <c:pt idx="173">
                  <c:v>0.537384272</c:v>
                </c:pt>
                <c:pt idx="174">
                  <c:v>0.537500024</c:v>
                </c:pt>
                <c:pt idx="175">
                  <c:v>0.537615716</c:v>
                </c:pt>
                <c:pt idx="176">
                  <c:v>0.537731469</c:v>
                </c:pt>
                <c:pt idx="177">
                  <c:v>0.537847221</c:v>
                </c:pt>
                <c:pt idx="178">
                  <c:v>0.537962973</c:v>
                </c:pt>
                <c:pt idx="179">
                  <c:v>0.538078725</c:v>
                </c:pt>
                <c:pt idx="180">
                  <c:v>0.538194418</c:v>
                </c:pt>
                <c:pt idx="181">
                  <c:v>0.53831017</c:v>
                </c:pt>
                <c:pt idx="182">
                  <c:v>0.538425922</c:v>
                </c:pt>
                <c:pt idx="183">
                  <c:v>0.538541675</c:v>
                </c:pt>
                <c:pt idx="184">
                  <c:v>0.538657427</c:v>
                </c:pt>
                <c:pt idx="185">
                  <c:v>0.538773119</c:v>
                </c:pt>
                <c:pt idx="186">
                  <c:v>0.538888872</c:v>
                </c:pt>
                <c:pt idx="187">
                  <c:v>0.539004624</c:v>
                </c:pt>
                <c:pt idx="188">
                  <c:v>0.539120376</c:v>
                </c:pt>
                <c:pt idx="189">
                  <c:v>0.539236128</c:v>
                </c:pt>
                <c:pt idx="190">
                  <c:v>0.539351881</c:v>
                </c:pt>
                <c:pt idx="191">
                  <c:v>0.539467573</c:v>
                </c:pt>
                <c:pt idx="192">
                  <c:v>0.539583325</c:v>
                </c:pt>
                <c:pt idx="193">
                  <c:v>0.539699078</c:v>
                </c:pt>
                <c:pt idx="194">
                  <c:v>0.53981483</c:v>
                </c:pt>
                <c:pt idx="195">
                  <c:v>0.539930582</c:v>
                </c:pt>
                <c:pt idx="196">
                  <c:v>0.540046275</c:v>
                </c:pt>
                <c:pt idx="197">
                  <c:v>0.540162027</c:v>
                </c:pt>
                <c:pt idx="198">
                  <c:v>0.540277779</c:v>
                </c:pt>
                <c:pt idx="199">
                  <c:v>0.540393531</c:v>
                </c:pt>
                <c:pt idx="200">
                  <c:v>0.540509284</c:v>
                </c:pt>
                <c:pt idx="201">
                  <c:v>0.540624976</c:v>
                </c:pt>
                <c:pt idx="202">
                  <c:v>0.540740728</c:v>
                </c:pt>
                <c:pt idx="203">
                  <c:v>0.540856481</c:v>
                </c:pt>
                <c:pt idx="204">
                  <c:v>0.540972233</c:v>
                </c:pt>
                <c:pt idx="205">
                  <c:v>0.541087985</c:v>
                </c:pt>
                <c:pt idx="206">
                  <c:v>0.541203678</c:v>
                </c:pt>
                <c:pt idx="207">
                  <c:v>0.54131943</c:v>
                </c:pt>
                <c:pt idx="208">
                  <c:v>0.541435182</c:v>
                </c:pt>
                <c:pt idx="209">
                  <c:v>0.541550934</c:v>
                </c:pt>
                <c:pt idx="210">
                  <c:v>0.541666687</c:v>
                </c:pt>
                <c:pt idx="211">
                  <c:v>0.541782379</c:v>
                </c:pt>
                <c:pt idx="212">
                  <c:v>0.541898131</c:v>
                </c:pt>
                <c:pt idx="213">
                  <c:v>0.542013884</c:v>
                </c:pt>
                <c:pt idx="214">
                  <c:v>0.542129636</c:v>
                </c:pt>
                <c:pt idx="215">
                  <c:v>0.542245388</c:v>
                </c:pt>
                <c:pt idx="216">
                  <c:v>0.54236114</c:v>
                </c:pt>
                <c:pt idx="217">
                  <c:v>0.542476833</c:v>
                </c:pt>
                <c:pt idx="218">
                  <c:v>0.542592585</c:v>
                </c:pt>
                <c:pt idx="219">
                  <c:v>0.542708337</c:v>
                </c:pt>
                <c:pt idx="220">
                  <c:v>0.54282409</c:v>
                </c:pt>
                <c:pt idx="221">
                  <c:v>0.542939842</c:v>
                </c:pt>
                <c:pt idx="222">
                  <c:v>0.543055534</c:v>
                </c:pt>
                <c:pt idx="223">
                  <c:v>0.543171287</c:v>
                </c:pt>
                <c:pt idx="224">
                  <c:v>0.543287039</c:v>
                </c:pt>
                <c:pt idx="225">
                  <c:v>0.543402791</c:v>
                </c:pt>
                <c:pt idx="226">
                  <c:v>0.543518543</c:v>
                </c:pt>
                <c:pt idx="227">
                  <c:v>0.543634236</c:v>
                </c:pt>
                <c:pt idx="228">
                  <c:v>0.543749988</c:v>
                </c:pt>
                <c:pt idx="229">
                  <c:v>0.54386574</c:v>
                </c:pt>
                <c:pt idx="230">
                  <c:v>0.543981493</c:v>
                </c:pt>
                <c:pt idx="231">
                  <c:v>0.544097245</c:v>
                </c:pt>
                <c:pt idx="232">
                  <c:v>0.544212937</c:v>
                </c:pt>
                <c:pt idx="233">
                  <c:v>0.54432869</c:v>
                </c:pt>
                <c:pt idx="234">
                  <c:v>0.544444442</c:v>
                </c:pt>
                <c:pt idx="235">
                  <c:v>0.544560194</c:v>
                </c:pt>
                <c:pt idx="236">
                  <c:v>0.544675946</c:v>
                </c:pt>
                <c:pt idx="237">
                  <c:v>0.544791639</c:v>
                </c:pt>
                <c:pt idx="238">
                  <c:v>0.544907391</c:v>
                </c:pt>
                <c:pt idx="239">
                  <c:v>0.545023143</c:v>
                </c:pt>
                <c:pt idx="240">
                  <c:v>0.545138896</c:v>
                </c:pt>
                <c:pt idx="241">
                  <c:v>0.545254648</c:v>
                </c:pt>
                <c:pt idx="242">
                  <c:v>0.5453704</c:v>
                </c:pt>
                <c:pt idx="243">
                  <c:v>0.545486093</c:v>
                </c:pt>
                <c:pt idx="244">
                  <c:v>0.545601845</c:v>
                </c:pt>
                <c:pt idx="245">
                  <c:v>0.545717597</c:v>
                </c:pt>
                <c:pt idx="246">
                  <c:v>0.545833349</c:v>
                </c:pt>
                <c:pt idx="247">
                  <c:v>0.545949101</c:v>
                </c:pt>
                <c:pt idx="248">
                  <c:v>0.546064794</c:v>
                </c:pt>
                <c:pt idx="249">
                  <c:v>0.546180546</c:v>
                </c:pt>
                <c:pt idx="250">
                  <c:v>0.546296299</c:v>
                </c:pt>
                <c:pt idx="251">
                  <c:v>0.546412051</c:v>
                </c:pt>
                <c:pt idx="252">
                  <c:v>0.546527803</c:v>
                </c:pt>
                <c:pt idx="253">
                  <c:v>0.546643496</c:v>
                </c:pt>
                <c:pt idx="254">
                  <c:v>0.546759248</c:v>
                </c:pt>
                <c:pt idx="255">
                  <c:v>0.546875</c:v>
                </c:pt>
                <c:pt idx="256">
                  <c:v>0.546990752</c:v>
                </c:pt>
                <c:pt idx="257">
                  <c:v>0.547106504</c:v>
                </c:pt>
                <c:pt idx="258">
                  <c:v>0.547222197</c:v>
                </c:pt>
                <c:pt idx="259">
                  <c:v>0.547337949</c:v>
                </c:pt>
                <c:pt idx="260">
                  <c:v>0.547453701</c:v>
                </c:pt>
                <c:pt idx="261">
                  <c:v>0.547569454</c:v>
                </c:pt>
                <c:pt idx="262">
                  <c:v>0.547685206</c:v>
                </c:pt>
                <c:pt idx="263">
                  <c:v>0.547800899</c:v>
                </c:pt>
                <c:pt idx="264">
                  <c:v>0.547916651</c:v>
                </c:pt>
                <c:pt idx="265">
                  <c:v>0.548032403</c:v>
                </c:pt>
                <c:pt idx="266">
                  <c:v>0.548148155</c:v>
                </c:pt>
                <c:pt idx="267">
                  <c:v>0.548263907</c:v>
                </c:pt>
                <c:pt idx="268">
                  <c:v>0.5483796</c:v>
                </c:pt>
                <c:pt idx="269">
                  <c:v>0.548495352</c:v>
                </c:pt>
                <c:pt idx="270">
                  <c:v>0.548611104</c:v>
                </c:pt>
                <c:pt idx="271">
                  <c:v>0.548726857</c:v>
                </c:pt>
                <c:pt idx="272">
                  <c:v>0.548842609</c:v>
                </c:pt>
                <c:pt idx="273">
                  <c:v>0.548958361</c:v>
                </c:pt>
                <c:pt idx="274">
                  <c:v>0.549074054</c:v>
                </c:pt>
                <c:pt idx="275">
                  <c:v>0.549189806</c:v>
                </c:pt>
                <c:pt idx="276">
                  <c:v>0.549305558</c:v>
                </c:pt>
                <c:pt idx="277">
                  <c:v>0.54942131</c:v>
                </c:pt>
                <c:pt idx="278">
                  <c:v>0.549537063</c:v>
                </c:pt>
                <c:pt idx="279">
                  <c:v>0.549652755</c:v>
                </c:pt>
                <c:pt idx="280">
                  <c:v>0.549768507</c:v>
                </c:pt>
                <c:pt idx="281">
                  <c:v>0.54988426</c:v>
                </c:pt>
                <c:pt idx="282">
                  <c:v>0.550000012</c:v>
                </c:pt>
                <c:pt idx="283">
                  <c:v>0.550115764</c:v>
                </c:pt>
                <c:pt idx="284">
                  <c:v>0.550231457</c:v>
                </c:pt>
                <c:pt idx="285">
                  <c:v>0.550347209</c:v>
                </c:pt>
                <c:pt idx="286">
                  <c:v>0.550462961</c:v>
                </c:pt>
                <c:pt idx="287">
                  <c:v>0.550578713</c:v>
                </c:pt>
                <c:pt idx="288">
                  <c:v>0.550694466</c:v>
                </c:pt>
                <c:pt idx="289">
                  <c:v>0.550810158</c:v>
                </c:pt>
                <c:pt idx="290">
                  <c:v>0.55092591</c:v>
                </c:pt>
                <c:pt idx="291">
                  <c:v>0.551041663</c:v>
                </c:pt>
                <c:pt idx="292">
                  <c:v>0.551157415</c:v>
                </c:pt>
                <c:pt idx="293">
                  <c:v>0.551273167</c:v>
                </c:pt>
                <c:pt idx="294">
                  <c:v>0.55138886</c:v>
                </c:pt>
                <c:pt idx="295">
                  <c:v>0.551504612</c:v>
                </c:pt>
                <c:pt idx="296">
                  <c:v>0.551620364</c:v>
                </c:pt>
                <c:pt idx="297">
                  <c:v>0.551736116</c:v>
                </c:pt>
                <c:pt idx="298">
                  <c:v>0.551851869</c:v>
                </c:pt>
                <c:pt idx="299">
                  <c:v>0.551967621</c:v>
                </c:pt>
                <c:pt idx="300">
                  <c:v>0.552083313</c:v>
                </c:pt>
                <c:pt idx="301">
                  <c:v>0.552199066</c:v>
                </c:pt>
                <c:pt idx="302">
                  <c:v>0.552314818</c:v>
                </c:pt>
                <c:pt idx="303">
                  <c:v>0.55243057</c:v>
                </c:pt>
                <c:pt idx="304">
                  <c:v>0.552546322</c:v>
                </c:pt>
                <c:pt idx="305">
                  <c:v>0.552662015</c:v>
                </c:pt>
                <c:pt idx="306">
                  <c:v>0.552777767</c:v>
                </c:pt>
                <c:pt idx="307">
                  <c:v>0.552893519</c:v>
                </c:pt>
                <c:pt idx="308">
                  <c:v>0.553009272</c:v>
                </c:pt>
                <c:pt idx="309">
                  <c:v>0.553125024</c:v>
                </c:pt>
                <c:pt idx="310">
                  <c:v>0.553240716</c:v>
                </c:pt>
                <c:pt idx="311">
                  <c:v>0.553356469</c:v>
                </c:pt>
                <c:pt idx="312">
                  <c:v>0.553472221</c:v>
                </c:pt>
                <c:pt idx="313">
                  <c:v>0.553587973</c:v>
                </c:pt>
                <c:pt idx="314">
                  <c:v>0.553703725</c:v>
                </c:pt>
                <c:pt idx="315">
                  <c:v>0.553819418</c:v>
                </c:pt>
                <c:pt idx="316">
                  <c:v>0.55393517</c:v>
                </c:pt>
                <c:pt idx="317">
                  <c:v>0.554050922</c:v>
                </c:pt>
                <c:pt idx="318">
                  <c:v>0.554166675</c:v>
                </c:pt>
                <c:pt idx="319">
                  <c:v>0.554282427</c:v>
                </c:pt>
                <c:pt idx="320">
                  <c:v>0.554398119</c:v>
                </c:pt>
                <c:pt idx="321">
                  <c:v>0.554513872</c:v>
                </c:pt>
                <c:pt idx="322">
                  <c:v>0.554629624</c:v>
                </c:pt>
                <c:pt idx="323">
                  <c:v>0.554745376</c:v>
                </c:pt>
                <c:pt idx="324">
                  <c:v>0.554861128</c:v>
                </c:pt>
                <c:pt idx="325">
                  <c:v>0.554976881</c:v>
                </c:pt>
                <c:pt idx="326">
                  <c:v>0.555092573</c:v>
                </c:pt>
                <c:pt idx="327">
                  <c:v>0.555208325</c:v>
                </c:pt>
                <c:pt idx="328">
                  <c:v>0.555324078</c:v>
                </c:pt>
                <c:pt idx="329">
                  <c:v>0.55543983</c:v>
                </c:pt>
                <c:pt idx="330">
                  <c:v>0.555555582</c:v>
                </c:pt>
                <c:pt idx="331">
                  <c:v>0.555671275</c:v>
                </c:pt>
                <c:pt idx="332">
                  <c:v>0.555787027</c:v>
                </c:pt>
                <c:pt idx="333">
                  <c:v>0.555902779</c:v>
                </c:pt>
                <c:pt idx="334">
                  <c:v>0.556018531</c:v>
                </c:pt>
                <c:pt idx="335">
                  <c:v>0.556134284</c:v>
                </c:pt>
                <c:pt idx="336">
                  <c:v>0.556249976</c:v>
                </c:pt>
                <c:pt idx="337">
                  <c:v>0.556365728</c:v>
                </c:pt>
                <c:pt idx="338">
                  <c:v>0.556481481</c:v>
                </c:pt>
                <c:pt idx="339">
                  <c:v>0.556597233</c:v>
                </c:pt>
                <c:pt idx="340">
                  <c:v>0.556712985</c:v>
                </c:pt>
                <c:pt idx="341">
                  <c:v>0.556828678</c:v>
                </c:pt>
                <c:pt idx="342">
                  <c:v>0.55694443</c:v>
                </c:pt>
                <c:pt idx="343">
                  <c:v>0.557060182</c:v>
                </c:pt>
                <c:pt idx="344">
                  <c:v>0.557175934</c:v>
                </c:pt>
                <c:pt idx="345">
                  <c:v>0.557291687</c:v>
                </c:pt>
                <c:pt idx="346">
                  <c:v>0.557407379</c:v>
                </c:pt>
                <c:pt idx="347">
                  <c:v>0.557523131</c:v>
                </c:pt>
                <c:pt idx="348">
                  <c:v>0.557638884</c:v>
                </c:pt>
                <c:pt idx="349">
                  <c:v>0.557754636</c:v>
                </c:pt>
                <c:pt idx="350">
                  <c:v>0.557870388</c:v>
                </c:pt>
                <c:pt idx="351">
                  <c:v>0.55798614</c:v>
                </c:pt>
                <c:pt idx="352">
                  <c:v>0.558101833</c:v>
                </c:pt>
                <c:pt idx="353">
                  <c:v>0.558217585</c:v>
                </c:pt>
                <c:pt idx="354">
                  <c:v>0.558333337</c:v>
                </c:pt>
                <c:pt idx="355">
                  <c:v>0.55844909</c:v>
                </c:pt>
                <c:pt idx="356">
                  <c:v>0.558564842</c:v>
                </c:pt>
                <c:pt idx="357">
                  <c:v>0.558680534</c:v>
                </c:pt>
                <c:pt idx="358">
                  <c:v>0.558796287</c:v>
                </c:pt>
                <c:pt idx="359">
                  <c:v>0.558912039</c:v>
                </c:pt>
                <c:pt idx="360">
                  <c:v>0.559027791</c:v>
                </c:pt>
                <c:pt idx="361">
                  <c:v>0.559143543</c:v>
                </c:pt>
                <c:pt idx="362">
                  <c:v>0.559259236</c:v>
                </c:pt>
                <c:pt idx="363">
                  <c:v>0.559374988</c:v>
                </c:pt>
                <c:pt idx="364">
                  <c:v>0.55949074</c:v>
                </c:pt>
                <c:pt idx="365">
                  <c:v>0.559606493</c:v>
                </c:pt>
                <c:pt idx="366">
                  <c:v>0.559722245</c:v>
                </c:pt>
                <c:pt idx="367">
                  <c:v>0.559837937</c:v>
                </c:pt>
                <c:pt idx="368">
                  <c:v>0.55995369</c:v>
                </c:pt>
                <c:pt idx="369">
                  <c:v>0.560069442</c:v>
                </c:pt>
                <c:pt idx="370">
                  <c:v>0.560185194</c:v>
                </c:pt>
                <c:pt idx="371">
                  <c:v>0.560300946</c:v>
                </c:pt>
                <c:pt idx="372">
                  <c:v>0.560416639</c:v>
                </c:pt>
                <c:pt idx="373">
                  <c:v>0.560532391</c:v>
                </c:pt>
                <c:pt idx="374">
                  <c:v>0.560648143</c:v>
                </c:pt>
                <c:pt idx="375">
                  <c:v>0.560763896</c:v>
                </c:pt>
                <c:pt idx="376">
                  <c:v>0.560879648</c:v>
                </c:pt>
                <c:pt idx="377">
                  <c:v>0.5609954</c:v>
                </c:pt>
                <c:pt idx="378">
                  <c:v>0.561111093</c:v>
                </c:pt>
                <c:pt idx="379">
                  <c:v>0.561226845</c:v>
                </c:pt>
                <c:pt idx="380">
                  <c:v>0.561342597</c:v>
                </c:pt>
                <c:pt idx="381">
                  <c:v>0.561458349</c:v>
                </c:pt>
                <c:pt idx="382">
                  <c:v>0.561574101</c:v>
                </c:pt>
                <c:pt idx="383">
                  <c:v>0.561689794</c:v>
                </c:pt>
                <c:pt idx="384">
                  <c:v>0.561805546</c:v>
                </c:pt>
                <c:pt idx="385">
                  <c:v>0.561921299</c:v>
                </c:pt>
                <c:pt idx="386">
                  <c:v>0.562037051</c:v>
                </c:pt>
                <c:pt idx="387">
                  <c:v>0.562152803</c:v>
                </c:pt>
                <c:pt idx="388">
                  <c:v>0.562268496</c:v>
                </c:pt>
                <c:pt idx="389">
                  <c:v>0.562384248</c:v>
                </c:pt>
                <c:pt idx="390">
                  <c:v>0.5625</c:v>
                </c:pt>
                <c:pt idx="391">
                  <c:v>0.562615752</c:v>
                </c:pt>
                <c:pt idx="392">
                  <c:v>0.562731504</c:v>
                </c:pt>
                <c:pt idx="393">
                  <c:v>0.562847197</c:v>
                </c:pt>
                <c:pt idx="394">
                  <c:v>0.562962949</c:v>
                </c:pt>
                <c:pt idx="395">
                  <c:v>0.563078701</c:v>
                </c:pt>
                <c:pt idx="396">
                  <c:v>0.563194454</c:v>
                </c:pt>
                <c:pt idx="397">
                  <c:v>0.563310206</c:v>
                </c:pt>
                <c:pt idx="398">
                  <c:v>0.563425899</c:v>
                </c:pt>
                <c:pt idx="399">
                  <c:v>0.563541651</c:v>
                </c:pt>
                <c:pt idx="400">
                  <c:v>0.563657403</c:v>
                </c:pt>
                <c:pt idx="401">
                  <c:v>0.563773155</c:v>
                </c:pt>
                <c:pt idx="402">
                  <c:v>0.563888907</c:v>
                </c:pt>
                <c:pt idx="403">
                  <c:v>0.5640046</c:v>
                </c:pt>
                <c:pt idx="404">
                  <c:v>0.564120352</c:v>
                </c:pt>
                <c:pt idx="405">
                  <c:v>0.564236104</c:v>
                </c:pt>
                <c:pt idx="406">
                  <c:v>0.564351857</c:v>
                </c:pt>
                <c:pt idx="407">
                  <c:v>0.564467609</c:v>
                </c:pt>
                <c:pt idx="408">
                  <c:v>0.564583361</c:v>
                </c:pt>
                <c:pt idx="409">
                  <c:v>0.564699054</c:v>
                </c:pt>
                <c:pt idx="410">
                  <c:v>0.564814806</c:v>
                </c:pt>
                <c:pt idx="411">
                  <c:v>0.564930558</c:v>
                </c:pt>
                <c:pt idx="412">
                  <c:v>0.56504631</c:v>
                </c:pt>
                <c:pt idx="413">
                  <c:v>0.565162063</c:v>
                </c:pt>
                <c:pt idx="414">
                  <c:v>0.565277755</c:v>
                </c:pt>
                <c:pt idx="415">
                  <c:v>0.565393507</c:v>
                </c:pt>
                <c:pt idx="416">
                  <c:v>0.56550926</c:v>
                </c:pt>
                <c:pt idx="417">
                  <c:v>0.565625012</c:v>
                </c:pt>
                <c:pt idx="418">
                  <c:v>0.565740764</c:v>
                </c:pt>
                <c:pt idx="419">
                  <c:v>0.565856457</c:v>
                </c:pt>
                <c:pt idx="420">
                  <c:v>0.565972209</c:v>
                </c:pt>
                <c:pt idx="421">
                  <c:v>0.566087961</c:v>
                </c:pt>
                <c:pt idx="422">
                  <c:v>0.566203713</c:v>
                </c:pt>
                <c:pt idx="423">
                  <c:v>0.566319466</c:v>
                </c:pt>
                <c:pt idx="424">
                  <c:v>0.566435158</c:v>
                </c:pt>
                <c:pt idx="425">
                  <c:v>0.56655091</c:v>
                </c:pt>
                <c:pt idx="426">
                  <c:v>0.566666663</c:v>
                </c:pt>
                <c:pt idx="427">
                  <c:v>0.566782415</c:v>
                </c:pt>
                <c:pt idx="428">
                  <c:v>0.566898167</c:v>
                </c:pt>
                <c:pt idx="429">
                  <c:v>0.56701386</c:v>
                </c:pt>
                <c:pt idx="430">
                  <c:v>0.567129612</c:v>
                </c:pt>
                <c:pt idx="431">
                  <c:v>0.567245364</c:v>
                </c:pt>
                <c:pt idx="432">
                  <c:v>0.567361116</c:v>
                </c:pt>
                <c:pt idx="433">
                  <c:v>0.567476869</c:v>
                </c:pt>
                <c:pt idx="434">
                  <c:v>0.567592621</c:v>
                </c:pt>
                <c:pt idx="435">
                  <c:v>0.567708313</c:v>
                </c:pt>
                <c:pt idx="436">
                  <c:v>0.567824066</c:v>
                </c:pt>
                <c:pt idx="437">
                  <c:v>0.567939818</c:v>
                </c:pt>
                <c:pt idx="438">
                  <c:v>0.56805557</c:v>
                </c:pt>
                <c:pt idx="439">
                  <c:v>0.568171322</c:v>
                </c:pt>
                <c:pt idx="440">
                  <c:v>0.568287015</c:v>
                </c:pt>
                <c:pt idx="441">
                  <c:v>0.568402767</c:v>
                </c:pt>
                <c:pt idx="442">
                  <c:v>0.568518519</c:v>
                </c:pt>
                <c:pt idx="443">
                  <c:v>0.568634272</c:v>
                </c:pt>
                <c:pt idx="444">
                  <c:v>0.568750024</c:v>
                </c:pt>
                <c:pt idx="445">
                  <c:v>0.568865716</c:v>
                </c:pt>
                <c:pt idx="446">
                  <c:v>0.568981469</c:v>
                </c:pt>
                <c:pt idx="447">
                  <c:v>0.569097221</c:v>
                </c:pt>
                <c:pt idx="448">
                  <c:v>0.569212973</c:v>
                </c:pt>
                <c:pt idx="449">
                  <c:v>0.569328725</c:v>
                </c:pt>
                <c:pt idx="450">
                  <c:v>0.569444418</c:v>
                </c:pt>
                <c:pt idx="451">
                  <c:v>0.56956017</c:v>
                </c:pt>
                <c:pt idx="452">
                  <c:v>0.569675922</c:v>
                </c:pt>
                <c:pt idx="453">
                  <c:v>0.569791675</c:v>
                </c:pt>
                <c:pt idx="454">
                  <c:v>0.569907427</c:v>
                </c:pt>
                <c:pt idx="455">
                  <c:v>0.570023119</c:v>
                </c:pt>
                <c:pt idx="456">
                  <c:v>0.570138872</c:v>
                </c:pt>
                <c:pt idx="457">
                  <c:v>0.570254624</c:v>
                </c:pt>
                <c:pt idx="458">
                  <c:v>0.570370376</c:v>
                </c:pt>
                <c:pt idx="459">
                  <c:v>0.570486128</c:v>
                </c:pt>
                <c:pt idx="460">
                  <c:v>0.570601881</c:v>
                </c:pt>
                <c:pt idx="461">
                  <c:v>0.570717573</c:v>
                </c:pt>
                <c:pt idx="462">
                  <c:v>0.570833325</c:v>
                </c:pt>
                <c:pt idx="463">
                  <c:v>0.570949078</c:v>
                </c:pt>
                <c:pt idx="464">
                  <c:v>0.57106483</c:v>
                </c:pt>
                <c:pt idx="465">
                  <c:v>0.571180582</c:v>
                </c:pt>
                <c:pt idx="466">
                  <c:v>0.571296275</c:v>
                </c:pt>
                <c:pt idx="467">
                  <c:v>0.571412027</c:v>
                </c:pt>
                <c:pt idx="468">
                  <c:v>0.571527779</c:v>
                </c:pt>
                <c:pt idx="469">
                  <c:v>0.571643531</c:v>
                </c:pt>
                <c:pt idx="470">
                  <c:v>0.571759284</c:v>
                </c:pt>
                <c:pt idx="471">
                  <c:v>0.571874976</c:v>
                </c:pt>
                <c:pt idx="472">
                  <c:v>0.571990728</c:v>
                </c:pt>
                <c:pt idx="473">
                  <c:v>0.572106481</c:v>
                </c:pt>
                <c:pt idx="474">
                  <c:v>0.572222233</c:v>
                </c:pt>
                <c:pt idx="475">
                  <c:v>0.572337985</c:v>
                </c:pt>
                <c:pt idx="476">
                  <c:v>0.572453678</c:v>
                </c:pt>
                <c:pt idx="477">
                  <c:v>0.57256943</c:v>
                </c:pt>
                <c:pt idx="478">
                  <c:v>0.572685182</c:v>
                </c:pt>
                <c:pt idx="479">
                  <c:v>0.572800934</c:v>
                </c:pt>
                <c:pt idx="480">
                  <c:v>0.572916687</c:v>
                </c:pt>
                <c:pt idx="481">
                  <c:v>0.573032379</c:v>
                </c:pt>
                <c:pt idx="482">
                  <c:v>0.573148131</c:v>
                </c:pt>
                <c:pt idx="483">
                  <c:v>0.573263884</c:v>
                </c:pt>
                <c:pt idx="484">
                  <c:v>0.573379636</c:v>
                </c:pt>
                <c:pt idx="485">
                  <c:v>0.573495388</c:v>
                </c:pt>
                <c:pt idx="486">
                  <c:v>0.57361114</c:v>
                </c:pt>
                <c:pt idx="487">
                  <c:v>0.573726833</c:v>
                </c:pt>
                <c:pt idx="488">
                  <c:v>0.573842585</c:v>
                </c:pt>
                <c:pt idx="489">
                  <c:v>0.573958337</c:v>
                </c:pt>
                <c:pt idx="490">
                  <c:v>0.57407409</c:v>
                </c:pt>
                <c:pt idx="491">
                  <c:v>0.574189842</c:v>
                </c:pt>
                <c:pt idx="492">
                  <c:v>0.574305534</c:v>
                </c:pt>
                <c:pt idx="493">
                  <c:v>0.574421287</c:v>
                </c:pt>
                <c:pt idx="494">
                  <c:v>0.574537039</c:v>
                </c:pt>
                <c:pt idx="495">
                  <c:v>0.574652791</c:v>
                </c:pt>
                <c:pt idx="496">
                  <c:v>0.574768543</c:v>
                </c:pt>
                <c:pt idx="497">
                  <c:v>0.574884236</c:v>
                </c:pt>
                <c:pt idx="498">
                  <c:v>0.574999988</c:v>
                </c:pt>
                <c:pt idx="499">
                  <c:v>0.57511574</c:v>
                </c:pt>
                <c:pt idx="500">
                  <c:v>0.575231493</c:v>
                </c:pt>
                <c:pt idx="501">
                  <c:v>0.575347245</c:v>
                </c:pt>
                <c:pt idx="502">
                  <c:v>0.575462937</c:v>
                </c:pt>
                <c:pt idx="503">
                  <c:v>0.57557869</c:v>
                </c:pt>
                <c:pt idx="504">
                  <c:v>0.575694442</c:v>
                </c:pt>
                <c:pt idx="505">
                  <c:v>0.575810194</c:v>
                </c:pt>
                <c:pt idx="506">
                  <c:v>0.575925946</c:v>
                </c:pt>
                <c:pt idx="507">
                  <c:v>0.576041639</c:v>
                </c:pt>
                <c:pt idx="508">
                  <c:v>0.576157391</c:v>
                </c:pt>
                <c:pt idx="509">
                  <c:v>0.576273143</c:v>
                </c:pt>
                <c:pt idx="510">
                  <c:v>0.576388896</c:v>
                </c:pt>
                <c:pt idx="511">
                  <c:v>0.576504648</c:v>
                </c:pt>
                <c:pt idx="512">
                  <c:v>0.5766204</c:v>
                </c:pt>
                <c:pt idx="513">
                  <c:v>0.576736093</c:v>
                </c:pt>
                <c:pt idx="514">
                  <c:v>0.576851845</c:v>
                </c:pt>
                <c:pt idx="515">
                  <c:v>0.576967597</c:v>
                </c:pt>
                <c:pt idx="516">
                  <c:v>0.577083349</c:v>
                </c:pt>
                <c:pt idx="517">
                  <c:v>0.577199101</c:v>
                </c:pt>
                <c:pt idx="518">
                  <c:v>0.577314794</c:v>
                </c:pt>
                <c:pt idx="519">
                  <c:v>0.577430546</c:v>
                </c:pt>
                <c:pt idx="520">
                  <c:v>0.577546299</c:v>
                </c:pt>
                <c:pt idx="521">
                  <c:v>0.577662051</c:v>
                </c:pt>
                <c:pt idx="522">
                  <c:v>0.577777803</c:v>
                </c:pt>
                <c:pt idx="523">
                  <c:v>0.577893496</c:v>
                </c:pt>
                <c:pt idx="524">
                  <c:v>0.578009248</c:v>
                </c:pt>
                <c:pt idx="525">
                  <c:v>0.578125</c:v>
                </c:pt>
                <c:pt idx="526">
                  <c:v>0.578240752</c:v>
                </c:pt>
                <c:pt idx="527">
                  <c:v>0.578356504</c:v>
                </c:pt>
                <c:pt idx="528">
                  <c:v>0.578472197</c:v>
                </c:pt>
                <c:pt idx="529">
                  <c:v>0.578587949</c:v>
                </c:pt>
                <c:pt idx="530">
                  <c:v>0.578703701</c:v>
                </c:pt>
                <c:pt idx="531">
                  <c:v>0.578819454</c:v>
                </c:pt>
                <c:pt idx="532">
                  <c:v>0.578935206</c:v>
                </c:pt>
                <c:pt idx="533">
                  <c:v>0.579050899</c:v>
                </c:pt>
                <c:pt idx="534">
                  <c:v>0.579166651</c:v>
                </c:pt>
                <c:pt idx="535">
                  <c:v>0.579282403</c:v>
                </c:pt>
                <c:pt idx="536">
                  <c:v>0.579398155</c:v>
                </c:pt>
                <c:pt idx="537">
                  <c:v>0.579513907</c:v>
                </c:pt>
                <c:pt idx="538">
                  <c:v>0.5796296</c:v>
                </c:pt>
                <c:pt idx="539">
                  <c:v>0.579745352</c:v>
                </c:pt>
                <c:pt idx="540">
                  <c:v>0.579861104</c:v>
                </c:pt>
                <c:pt idx="541">
                  <c:v>0.579976857</c:v>
                </c:pt>
                <c:pt idx="542">
                  <c:v>0.580092609</c:v>
                </c:pt>
                <c:pt idx="543">
                  <c:v>0.580208361</c:v>
                </c:pt>
                <c:pt idx="544">
                  <c:v>0.580324054</c:v>
                </c:pt>
                <c:pt idx="545">
                  <c:v>0.580439806</c:v>
                </c:pt>
                <c:pt idx="546">
                  <c:v>0.580555558</c:v>
                </c:pt>
                <c:pt idx="547">
                  <c:v>0.58067131</c:v>
                </c:pt>
                <c:pt idx="548">
                  <c:v>0.580787063</c:v>
                </c:pt>
                <c:pt idx="549">
                  <c:v>0.580902755</c:v>
                </c:pt>
                <c:pt idx="550">
                  <c:v>0.581018507</c:v>
                </c:pt>
                <c:pt idx="551">
                  <c:v>0.58113426</c:v>
                </c:pt>
                <c:pt idx="552">
                  <c:v>0.581250012</c:v>
                </c:pt>
                <c:pt idx="553">
                  <c:v>0.581365764</c:v>
                </c:pt>
                <c:pt idx="554">
                  <c:v>0.581481457</c:v>
                </c:pt>
                <c:pt idx="555">
                  <c:v>0.581597209</c:v>
                </c:pt>
                <c:pt idx="556">
                  <c:v>0.581712961</c:v>
                </c:pt>
                <c:pt idx="557">
                  <c:v>0.581828713</c:v>
                </c:pt>
                <c:pt idx="558">
                  <c:v>0.581944466</c:v>
                </c:pt>
                <c:pt idx="559">
                  <c:v>0.582060158</c:v>
                </c:pt>
                <c:pt idx="560">
                  <c:v>0.58217591</c:v>
                </c:pt>
                <c:pt idx="561">
                  <c:v>0.582291663</c:v>
                </c:pt>
                <c:pt idx="562">
                  <c:v>0.582407415</c:v>
                </c:pt>
                <c:pt idx="563">
                  <c:v>0.582523167</c:v>
                </c:pt>
                <c:pt idx="564">
                  <c:v>0.58263886</c:v>
                </c:pt>
                <c:pt idx="565">
                  <c:v>0.582754612</c:v>
                </c:pt>
                <c:pt idx="566">
                  <c:v>0.582870364</c:v>
                </c:pt>
                <c:pt idx="567">
                  <c:v>0.582986116</c:v>
                </c:pt>
                <c:pt idx="568">
                  <c:v>0.583101869</c:v>
                </c:pt>
                <c:pt idx="569">
                  <c:v>0.583217621</c:v>
                </c:pt>
                <c:pt idx="570">
                  <c:v>0.583333313</c:v>
                </c:pt>
                <c:pt idx="571">
                  <c:v>0.583449066</c:v>
                </c:pt>
                <c:pt idx="572">
                  <c:v>0.583564818</c:v>
                </c:pt>
                <c:pt idx="573">
                  <c:v>0.58368057</c:v>
                </c:pt>
                <c:pt idx="574">
                  <c:v>0.583796322</c:v>
                </c:pt>
                <c:pt idx="575">
                  <c:v>0.583912015</c:v>
                </c:pt>
                <c:pt idx="576">
                  <c:v>0.584027767</c:v>
                </c:pt>
                <c:pt idx="577">
                  <c:v>0.584143519</c:v>
                </c:pt>
                <c:pt idx="578">
                  <c:v>0.584259272</c:v>
                </c:pt>
                <c:pt idx="579">
                  <c:v>0.584375024</c:v>
                </c:pt>
                <c:pt idx="580">
                  <c:v>0.584490716</c:v>
                </c:pt>
                <c:pt idx="581">
                  <c:v>0.584606469</c:v>
                </c:pt>
                <c:pt idx="582">
                  <c:v>0.584722221</c:v>
                </c:pt>
                <c:pt idx="583">
                  <c:v>0.584837973</c:v>
                </c:pt>
                <c:pt idx="584">
                  <c:v>0.584953725</c:v>
                </c:pt>
                <c:pt idx="585">
                  <c:v>0.585069418</c:v>
                </c:pt>
                <c:pt idx="586">
                  <c:v>0.58518517</c:v>
                </c:pt>
                <c:pt idx="587">
                  <c:v>0.585300922</c:v>
                </c:pt>
                <c:pt idx="588">
                  <c:v>0.585416675</c:v>
                </c:pt>
                <c:pt idx="589">
                  <c:v>0.585532427</c:v>
                </c:pt>
                <c:pt idx="590">
                  <c:v>0.585648119</c:v>
                </c:pt>
                <c:pt idx="591">
                  <c:v>0.585763872</c:v>
                </c:pt>
                <c:pt idx="592">
                  <c:v>0.585879624</c:v>
                </c:pt>
                <c:pt idx="593">
                  <c:v>0.585995376</c:v>
                </c:pt>
                <c:pt idx="594">
                  <c:v>0.586111128</c:v>
                </c:pt>
                <c:pt idx="595">
                  <c:v>0.586226881</c:v>
                </c:pt>
                <c:pt idx="596">
                  <c:v>0.586342573</c:v>
                </c:pt>
                <c:pt idx="597">
                  <c:v>0.586458325</c:v>
                </c:pt>
                <c:pt idx="598">
                  <c:v>0.586574078</c:v>
                </c:pt>
                <c:pt idx="599">
                  <c:v>0.58668983</c:v>
                </c:pt>
                <c:pt idx="600">
                  <c:v>0.586805582</c:v>
                </c:pt>
                <c:pt idx="601">
                  <c:v>0.586921275</c:v>
                </c:pt>
                <c:pt idx="602">
                  <c:v>0.587037027</c:v>
                </c:pt>
                <c:pt idx="603">
                  <c:v>0.587152779</c:v>
                </c:pt>
                <c:pt idx="604">
                  <c:v>0.587268531</c:v>
                </c:pt>
                <c:pt idx="605">
                  <c:v>0.587384284</c:v>
                </c:pt>
                <c:pt idx="606">
                  <c:v>0.587499976</c:v>
                </c:pt>
                <c:pt idx="607">
                  <c:v>0.587615728</c:v>
                </c:pt>
                <c:pt idx="608">
                  <c:v>0.587731481</c:v>
                </c:pt>
                <c:pt idx="609">
                  <c:v>0.587847233</c:v>
                </c:pt>
                <c:pt idx="610">
                  <c:v>0.587962985</c:v>
                </c:pt>
                <c:pt idx="611">
                  <c:v>0.588078678</c:v>
                </c:pt>
                <c:pt idx="612">
                  <c:v>0.58819443</c:v>
                </c:pt>
                <c:pt idx="613">
                  <c:v>0.588310182</c:v>
                </c:pt>
                <c:pt idx="614">
                  <c:v>0.588425934</c:v>
                </c:pt>
                <c:pt idx="615">
                  <c:v>0.588541687</c:v>
                </c:pt>
                <c:pt idx="616">
                  <c:v>0.588657379</c:v>
                </c:pt>
                <c:pt idx="617">
                  <c:v>0.588773131</c:v>
                </c:pt>
                <c:pt idx="618">
                  <c:v>0.588888884</c:v>
                </c:pt>
                <c:pt idx="619">
                  <c:v>0.589004636</c:v>
                </c:pt>
                <c:pt idx="620">
                  <c:v>0.589120388</c:v>
                </c:pt>
                <c:pt idx="621">
                  <c:v>0.58923614</c:v>
                </c:pt>
                <c:pt idx="622">
                  <c:v>0.589351833</c:v>
                </c:pt>
                <c:pt idx="623">
                  <c:v>0.589467585</c:v>
                </c:pt>
                <c:pt idx="624">
                  <c:v>0.589583337</c:v>
                </c:pt>
                <c:pt idx="625">
                  <c:v>0.58969909</c:v>
                </c:pt>
                <c:pt idx="626">
                  <c:v>0.589814842</c:v>
                </c:pt>
                <c:pt idx="627">
                  <c:v>0.589930534</c:v>
                </c:pt>
                <c:pt idx="628">
                  <c:v>0.590046287</c:v>
                </c:pt>
                <c:pt idx="629">
                  <c:v>0.590162039</c:v>
                </c:pt>
                <c:pt idx="630">
                  <c:v>0.590277791</c:v>
                </c:pt>
                <c:pt idx="631">
                  <c:v>0.590393543</c:v>
                </c:pt>
                <c:pt idx="632">
                  <c:v>0.590509236</c:v>
                </c:pt>
                <c:pt idx="633">
                  <c:v>0.590624988</c:v>
                </c:pt>
                <c:pt idx="634">
                  <c:v>0.59074074</c:v>
                </c:pt>
                <c:pt idx="635">
                  <c:v>0.590856493</c:v>
                </c:pt>
                <c:pt idx="636">
                  <c:v>0.590972245</c:v>
                </c:pt>
                <c:pt idx="637">
                  <c:v>0.591087937</c:v>
                </c:pt>
                <c:pt idx="638">
                  <c:v>0.59120369</c:v>
                </c:pt>
                <c:pt idx="639">
                  <c:v>0.591319442</c:v>
                </c:pt>
                <c:pt idx="640">
                  <c:v>0.591435194</c:v>
                </c:pt>
                <c:pt idx="641">
                  <c:v>0.591550946</c:v>
                </c:pt>
                <c:pt idx="642">
                  <c:v>0.591666639</c:v>
                </c:pt>
                <c:pt idx="643">
                  <c:v>0.591782391</c:v>
                </c:pt>
                <c:pt idx="644">
                  <c:v>0.591898143</c:v>
                </c:pt>
                <c:pt idx="645">
                  <c:v>0.592013896</c:v>
                </c:pt>
                <c:pt idx="646">
                  <c:v>0.592129648</c:v>
                </c:pt>
                <c:pt idx="647">
                  <c:v>0.5922454</c:v>
                </c:pt>
                <c:pt idx="648">
                  <c:v>0.592361093</c:v>
                </c:pt>
                <c:pt idx="649">
                  <c:v>0.592476845</c:v>
                </c:pt>
                <c:pt idx="650">
                  <c:v>0.592592597</c:v>
                </c:pt>
                <c:pt idx="651">
                  <c:v>0.592708349</c:v>
                </c:pt>
                <c:pt idx="652">
                  <c:v>0.592824101</c:v>
                </c:pt>
                <c:pt idx="653">
                  <c:v>0.592939794</c:v>
                </c:pt>
                <c:pt idx="654">
                  <c:v>0.593055546</c:v>
                </c:pt>
                <c:pt idx="655">
                  <c:v>0.593171299</c:v>
                </c:pt>
                <c:pt idx="656">
                  <c:v>0.593287051</c:v>
                </c:pt>
                <c:pt idx="657">
                  <c:v>0.593402803</c:v>
                </c:pt>
                <c:pt idx="658">
                  <c:v>0.593518496</c:v>
                </c:pt>
                <c:pt idx="659">
                  <c:v>0.593634248</c:v>
                </c:pt>
                <c:pt idx="660">
                  <c:v>0.59375</c:v>
                </c:pt>
                <c:pt idx="661">
                  <c:v>0.593865752</c:v>
                </c:pt>
                <c:pt idx="662">
                  <c:v>0.593981504</c:v>
                </c:pt>
                <c:pt idx="663">
                  <c:v>0.594097197</c:v>
                </c:pt>
                <c:pt idx="664">
                  <c:v>0.594212949</c:v>
                </c:pt>
                <c:pt idx="665">
                  <c:v>0.594328701</c:v>
                </c:pt>
                <c:pt idx="666">
                  <c:v>0.594444454</c:v>
                </c:pt>
                <c:pt idx="667">
                  <c:v>0.594560206</c:v>
                </c:pt>
                <c:pt idx="668">
                  <c:v>0.594675899</c:v>
                </c:pt>
                <c:pt idx="669">
                  <c:v>0.594791651</c:v>
                </c:pt>
                <c:pt idx="670">
                  <c:v>0.594907403</c:v>
                </c:pt>
                <c:pt idx="671">
                  <c:v>0.595023155</c:v>
                </c:pt>
                <c:pt idx="672">
                  <c:v>0.595138907</c:v>
                </c:pt>
                <c:pt idx="673">
                  <c:v>0.5952546</c:v>
                </c:pt>
                <c:pt idx="674">
                  <c:v>0.595370352</c:v>
                </c:pt>
                <c:pt idx="675">
                  <c:v>0.595486104</c:v>
                </c:pt>
                <c:pt idx="676">
                  <c:v>0.595601857</c:v>
                </c:pt>
                <c:pt idx="677">
                  <c:v>0.595717609</c:v>
                </c:pt>
                <c:pt idx="678">
                  <c:v>0.595833361</c:v>
                </c:pt>
                <c:pt idx="679">
                  <c:v>0.595949054</c:v>
                </c:pt>
                <c:pt idx="680">
                  <c:v>0.596064806</c:v>
                </c:pt>
                <c:pt idx="681">
                  <c:v>0.596180558</c:v>
                </c:pt>
                <c:pt idx="682">
                  <c:v>0.59629631</c:v>
                </c:pt>
                <c:pt idx="683">
                  <c:v>0.596412063</c:v>
                </c:pt>
                <c:pt idx="684">
                  <c:v>0.596527755</c:v>
                </c:pt>
                <c:pt idx="685">
                  <c:v>0.596643507</c:v>
                </c:pt>
                <c:pt idx="686">
                  <c:v>0.59675926</c:v>
                </c:pt>
                <c:pt idx="687">
                  <c:v>0.596875012</c:v>
                </c:pt>
                <c:pt idx="688">
                  <c:v>0.596990764</c:v>
                </c:pt>
                <c:pt idx="689">
                  <c:v>0.597106457</c:v>
                </c:pt>
                <c:pt idx="690">
                  <c:v>0.597222209</c:v>
                </c:pt>
                <c:pt idx="691">
                  <c:v>0.597337961</c:v>
                </c:pt>
                <c:pt idx="692">
                  <c:v>0.597453713</c:v>
                </c:pt>
                <c:pt idx="693">
                  <c:v>0.597569466</c:v>
                </c:pt>
                <c:pt idx="694">
                  <c:v>0.597685158</c:v>
                </c:pt>
                <c:pt idx="695">
                  <c:v>0.59780091</c:v>
                </c:pt>
                <c:pt idx="696">
                  <c:v>0.597916663</c:v>
                </c:pt>
                <c:pt idx="697">
                  <c:v>0.598032415</c:v>
                </c:pt>
                <c:pt idx="698">
                  <c:v>0.598148167</c:v>
                </c:pt>
                <c:pt idx="699">
                  <c:v>0.59826386</c:v>
                </c:pt>
                <c:pt idx="700">
                  <c:v>0.598379612</c:v>
                </c:pt>
                <c:pt idx="701">
                  <c:v>0.598495364</c:v>
                </c:pt>
                <c:pt idx="702">
                  <c:v>0.598611116</c:v>
                </c:pt>
                <c:pt idx="703">
                  <c:v>0.598726869</c:v>
                </c:pt>
                <c:pt idx="704">
                  <c:v>0.598842621</c:v>
                </c:pt>
                <c:pt idx="705">
                  <c:v>0.598958313</c:v>
                </c:pt>
                <c:pt idx="706">
                  <c:v>0.599074066</c:v>
                </c:pt>
                <c:pt idx="707">
                  <c:v>0.599189818</c:v>
                </c:pt>
                <c:pt idx="708">
                  <c:v>0.59930557</c:v>
                </c:pt>
                <c:pt idx="709">
                  <c:v>0.599421322</c:v>
                </c:pt>
                <c:pt idx="710">
                  <c:v>0.599537015</c:v>
                </c:pt>
                <c:pt idx="711">
                  <c:v>0.599652767</c:v>
                </c:pt>
                <c:pt idx="712">
                  <c:v>0.599768519</c:v>
                </c:pt>
                <c:pt idx="713">
                  <c:v>0.599884272</c:v>
                </c:pt>
                <c:pt idx="714">
                  <c:v>0.600000024</c:v>
                </c:pt>
                <c:pt idx="715">
                  <c:v>0.600115716</c:v>
                </c:pt>
                <c:pt idx="716">
                  <c:v>0.600231469</c:v>
                </c:pt>
                <c:pt idx="717">
                  <c:v>0.600347221</c:v>
                </c:pt>
                <c:pt idx="718">
                  <c:v>0.600462973</c:v>
                </c:pt>
                <c:pt idx="719">
                  <c:v>0.600578725</c:v>
                </c:pt>
                <c:pt idx="720">
                  <c:v>0.600694418</c:v>
                </c:pt>
                <c:pt idx="721">
                  <c:v>0.60081017</c:v>
                </c:pt>
                <c:pt idx="722">
                  <c:v>0.600925922</c:v>
                </c:pt>
                <c:pt idx="723">
                  <c:v>0.601041675</c:v>
                </c:pt>
                <c:pt idx="724">
                  <c:v>0.601157427</c:v>
                </c:pt>
                <c:pt idx="725">
                  <c:v>0.601273119</c:v>
                </c:pt>
                <c:pt idx="726">
                  <c:v>0.601388872</c:v>
                </c:pt>
                <c:pt idx="727">
                  <c:v>0.601504624</c:v>
                </c:pt>
                <c:pt idx="728">
                  <c:v>0.601620376</c:v>
                </c:pt>
                <c:pt idx="729">
                  <c:v>0.601736128</c:v>
                </c:pt>
                <c:pt idx="730">
                  <c:v>0.601851881</c:v>
                </c:pt>
                <c:pt idx="731">
                  <c:v>0.601967573</c:v>
                </c:pt>
                <c:pt idx="732">
                  <c:v>0.602083325</c:v>
                </c:pt>
                <c:pt idx="733">
                  <c:v>0.602199078</c:v>
                </c:pt>
                <c:pt idx="734">
                  <c:v>0.60231483</c:v>
                </c:pt>
                <c:pt idx="735">
                  <c:v>0.602430582</c:v>
                </c:pt>
                <c:pt idx="736">
                  <c:v>0.602546275</c:v>
                </c:pt>
                <c:pt idx="737">
                  <c:v>0.602662027</c:v>
                </c:pt>
                <c:pt idx="738">
                  <c:v>0.602777779</c:v>
                </c:pt>
                <c:pt idx="739">
                  <c:v>0.602893531</c:v>
                </c:pt>
                <c:pt idx="740">
                  <c:v>0.603009284</c:v>
                </c:pt>
                <c:pt idx="741">
                  <c:v>0.603124976</c:v>
                </c:pt>
                <c:pt idx="742">
                  <c:v>0.603240728</c:v>
                </c:pt>
                <c:pt idx="743">
                  <c:v>0.603356481</c:v>
                </c:pt>
                <c:pt idx="744">
                  <c:v>0.603472233</c:v>
                </c:pt>
                <c:pt idx="745">
                  <c:v>0.603587985</c:v>
                </c:pt>
                <c:pt idx="746">
                  <c:v>0.603703678</c:v>
                </c:pt>
                <c:pt idx="747">
                  <c:v>0.60381943</c:v>
                </c:pt>
                <c:pt idx="748">
                  <c:v>0.603935182</c:v>
                </c:pt>
                <c:pt idx="749">
                  <c:v>0.604050934</c:v>
                </c:pt>
                <c:pt idx="750">
                  <c:v>0.604166687</c:v>
                </c:pt>
                <c:pt idx="751">
                  <c:v>0.604282379</c:v>
                </c:pt>
                <c:pt idx="752">
                  <c:v>0.604398131</c:v>
                </c:pt>
                <c:pt idx="753">
                  <c:v>0.604513884</c:v>
                </c:pt>
                <c:pt idx="754">
                  <c:v>0.604629636</c:v>
                </c:pt>
                <c:pt idx="755">
                  <c:v>0.604745388</c:v>
                </c:pt>
                <c:pt idx="756">
                  <c:v>0.60486114</c:v>
                </c:pt>
                <c:pt idx="757">
                  <c:v>0.604976833</c:v>
                </c:pt>
                <c:pt idx="758">
                  <c:v>0.605092585</c:v>
                </c:pt>
                <c:pt idx="759">
                  <c:v>0.605208337</c:v>
                </c:pt>
                <c:pt idx="760">
                  <c:v>0.60532409</c:v>
                </c:pt>
                <c:pt idx="761">
                  <c:v>0.605439842</c:v>
                </c:pt>
                <c:pt idx="762">
                  <c:v>0.605555534</c:v>
                </c:pt>
                <c:pt idx="763">
                  <c:v>0.605671287</c:v>
                </c:pt>
                <c:pt idx="764">
                  <c:v>0.605787039</c:v>
                </c:pt>
                <c:pt idx="765">
                  <c:v>0.605902791</c:v>
                </c:pt>
                <c:pt idx="766">
                  <c:v>0.606018543</c:v>
                </c:pt>
                <c:pt idx="767">
                  <c:v>0.606134236</c:v>
                </c:pt>
                <c:pt idx="768">
                  <c:v>0.606249988</c:v>
                </c:pt>
                <c:pt idx="769">
                  <c:v>0.60636574</c:v>
                </c:pt>
                <c:pt idx="770">
                  <c:v>0.606481493</c:v>
                </c:pt>
                <c:pt idx="771">
                  <c:v>0.606597245</c:v>
                </c:pt>
                <c:pt idx="772">
                  <c:v>0.606712937</c:v>
                </c:pt>
                <c:pt idx="773">
                  <c:v>0.60682869</c:v>
                </c:pt>
                <c:pt idx="774">
                  <c:v>0.606944442</c:v>
                </c:pt>
                <c:pt idx="775">
                  <c:v>0.607060194</c:v>
                </c:pt>
                <c:pt idx="776">
                  <c:v>0.607175946</c:v>
                </c:pt>
                <c:pt idx="777">
                  <c:v>0.607291639</c:v>
                </c:pt>
                <c:pt idx="778">
                  <c:v>0.607407391</c:v>
                </c:pt>
                <c:pt idx="779">
                  <c:v>0.607523143</c:v>
                </c:pt>
                <c:pt idx="780">
                  <c:v>0.607638896</c:v>
                </c:pt>
                <c:pt idx="781">
                  <c:v>0.607754648</c:v>
                </c:pt>
                <c:pt idx="782">
                  <c:v>0.6078704</c:v>
                </c:pt>
                <c:pt idx="783">
                  <c:v>0.607986093</c:v>
                </c:pt>
                <c:pt idx="784">
                  <c:v>0.608101845</c:v>
                </c:pt>
                <c:pt idx="785">
                  <c:v>0.608217597</c:v>
                </c:pt>
                <c:pt idx="786">
                  <c:v>0.608333349</c:v>
                </c:pt>
                <c:pt idx="787">
                  <c:v>0.608449101</c:v>
                </c:pt>
                <c:pt idx="788">
                  <c:v>0.608564794</c:v>
                </c:pt>
                <c:pt idx="789">
                  <c:v>0.608680546</c:v>
                </c:pt>
                <c:pt idx="790">
                  <c:v>0.608796299</c:v>
                </c:pt>
                <c:pt idx="791">
                  <c:v>0.608912051</c:v>
                </c:pt>
                <c:pt idx="792">
                  <c:v>0.609027803</c:v>
                </c:pt>
                <c:pt idx="793">
                  <c:v>0.609143496</c:v>
                </c:pt>
                <c:pt idx="794">
                  <c:v>0.609259248</c:v>
                </c:pt>
                <c:pt idx="795">
                  <c:v>0.609375</c:v>
                </c:pt>
                <c:pt idx="796">
                  <c:v>0.609490752</c:v>
                </c:pt>
                <c:pt idx="797">
                  <c:v>0.609606504</c:v>
                </c:pt>
                <c:pt idx="798">
                  <c:v>0.609722197</c:v>
                </c:pt>
                <c:pt idx="799">
                  <c:v>0.609837949</c:v>
                </c:pt>
                <c:pt idx="800">
                  <c:v>0.609953701</c:v>
                </c:pt>
                <c:pt idx="801">
                  <c:v>0.610069454</c:v>
                </c:pt>
                <c:pt idx="802">
                  <c:v>0.610185206</c:v>
                </c:pt>
                <c:pt idx="803">
                  <c:v>0.610300899</c:v>
                </c:pt>
                <c:pt idx="804">
                  <c:v>0.610416651</c:v>
                </c:pt>
                <c:pt idx="805">
                  <c:v>0.610532403</c:v>
                </c:pt>
                <c:pt idx="806">
                  <c:v>0.610648155</c:v>
                </c:pt>
                <c:pt idx="807">
                  <c:v>0.610763907</c:v>
                </c:pt>
                <c:pt idx="808">
                  <c:v>0.6108796</c:v>
                </c:pt>
                <c:pt idx="809">
                  <c:v>0.610995352</c:v>
                </c:pt>
                <c:pt idx="810">
                  <c:v>0.611111104</c:v>
                </c:pt>
                <c:pt idx="811">
                  <c:v>0.611226857</c:v>
                </c:pt>
                <c:pt idx="812">
                  <c:v>0.611342609</c:v>
                </c:pt>
                <c:pt idx="813">
                  <c:v>0.611458361</c:v>
                </c:pt>
                <c:pt idx="814">
                  <c:v>0.611574054</c:v>
                </c:pt>
                <c:pt idx="815">
                  <c:v>0.611689806</c:v>
                </c:pt>
                <c:pt idx="816">
                  <c:v>0.611805558</c:v>
                </c:pt>
                <c:pt idx="817">
                  <c:v>0.61192131</c:v>
                </c:pt>
                <c:pt idx="818">
                  <c:v>0.612037063</c:v>
                </c:pt>
                <c:pt idx="819">
                  <c:v>0.612152755</c:v>
                </c:pt>
                <c:pt idx="820">
                  <c:v>0.612268507</c:v>
                </c:pt>
                <c:pt idx="821">
                  <c:v>0.61238426</c:v>
                </c:pt>
                <c:pt idx="822">
                  <c:v>0.612500012</c:v>
                </c:pt>
                <c:pt idx="823">
                  <c:v>0.612615764</c:v>
                </c:pt>
                <c:pt idx="824">
                  <c:v>0.612731457</c:v>
                </c:pt>
                <c:pt idx="825">
                  <c:v>0.612847209</c:v>
                </c:pt>
                <c:pt idx="826">
                  <c:v>0.612962961</c:v>
                </c:pt>
                <c:pt idx="827">
                  <c:v>0.613078713</c:v>
                </c:pt>
                <c:pt idx="828">
                  <c:v>0.613194466</c:v>
                </c:pt>
                <c:pt idx="829">
                  <c:v>0.613310158</c:v>
                </c:pt>
                <c:pt idx="830">
                  <c:v>0.61342591</c:v>
                </c:pt>
                <c:pt idx="831">
                  <c:v>0.613541663</c:v>
                </c:pt>
                <c:pt idx="832">
                  <c:v>0.613657415</c:v>
                </c:pt>
                <c:pt idx="833">
                  <c:v>0.613773167</c:v>
                </c:pt>
                <c:pt idx="834">
                  <c:v>0.61388886</c:v>
                </c:pt>
                <c:pt idx="835">
                  <c:v>0.614004612</c:v>
                </c:pt>
                <c:pt idx="836">
                  <c:v>0.614120364</c:v>
                </c:pt>
                <c:pt idx="837">
                  <c:v>0.614236116</c:v>
                </c:pt>
                <c:pt idx="838">
                  <c:v>0.614351869</c:v>
                </c:pt>
                <c:pt idx="839">
                  <c:v>0.614467621</c:v>
                </c:pt>
                <c:pt idx="840">
                  <c:v>0.614583313</c:v>
                </c:pt>
                <c:pt idx="841">
                  <c:v>0.614699066</c:v>
                </c:pt>
                <c:pt idx="842">
                  <c:v>0.614814818</c:v>
                </c:pt>
                <c:pt idx="843">
                  <c:v>0.61493057</c:v>
                </c:pt>
                <c:pt idx="844">
                  <c:v>0.615046322</c:v>
                </c:pt>
                <c:pt idx="845">
                  <c:v>0.615162015</c:v>
                </c:pt>
                <c:pt idx="846">
                  <c:v>0.615277767</c:v>
                </c:pt>
                <c:pt idx="847">
                  <c:v>0.615393519</c:v>
                </c:pt>
                <c:pt idx="848">
                  <c:v>0.615509272</c:v>
                </c:pt>
                <c:pt idx="849">
                  <c:v>0.615625024</c:v>
                </c:pt>
                <c:pt idx="850">
                  <c:v>0.615740716</c:v>
                </c:pt>
                <c:pt idx="851">
                  <c:v>0.615856469</c:v>
                </c:pt>
                <c:pt idx="852">
                  <c:v>0.615972221</c:v>
                </c:pt>
                <c:pt idx="853">
                  <c:v>0.616087973</c:v>
                </c:pt>
                <c:pt idx="854">
                  <c:v>0.616203725</c:v>
                </c:pt>
                <c:pt idx="855">
                  <c:v>0.616319418</c:v>
                </c:pt>
                <c:pt idx="856">
                  <c:v>0.61643517</c:v>
                </c:pt>
                <c:pt idx="857">
                  <c:v>0.616550922</c:v>
                </c:pt>
                <c:pt idx="858">
                  <c:v>0.616666675</c:v>
                </c:pt>
                <c:pt idx="859">
                  <c:v>0.616782427</c:v>
                </c:pt>
                <c:pt idx="860">
                  <c:v>0.616898119</c:v>
                </c:pt>
                <c:pt idx="861">
                  <c:v>0.617013872</c:v>
                </c:pt>
                <c:pt idx="862">
                  <c:v>0.617129624</c:v>
                </c:pt>
                <c:pt idx="863">
                  <c:v>0.617245376</c:v>
                </c:pt>
                <c:pt idx="864">
                  <c:v>0.617361128</c:v>
                </c:pt>
                <c:pt idx="865">
                  <c:v>0.617476881</c:v>
                </c:pt>
                <c:pt idx="866">
                  <c:v>0.617592573</c:v>
                </c:pt>
                <c:pt idx="867">
                  <c:v>0.617708325</c:v>
                </c:pt>
                <c:pt idx="868">
                  <c:v>0.617824078</c:v>
                </c:pt>
                <c:pt idx="869">
                  <c:v>0.61793983</c:v>
                </c:pt>
                <c:pt idx="870">
                  <c:v>0.618055582</c:v>
                </c:pt>
                <c:pt idx="871">
                  <c:v>0.618171275</c:v>
                </c:pt>
                <c:pt idx="872">
                  <c:v>0.618287027</c:v>
                </c:pt>
                <c:pt idx="873">
                  <c:v>0.618402779</c:v>
                </c:pt>
                <c:pt idx="874">
                  <c:v>0.618518531</c:v>
                </c:pt>
                <c:pt idx="875">
                  <c:v>0.618634284</c:v>
                </c:pt>
                <c:pt idx="876">
                  <c:v>0.618749976</c:v>
                </c:pt>
                <c:pt idx="877">
                  <c:v>0.618865728</c:v>
                </c:pt>
                <c:pt idx="878">
                  <c:v>0.618981481</c:v>
                </c:pt>
                <c:pt idx="879">
                  <c:v>0.619097233</c:v>
                </c:pt>
                <c:pt idx="880">
                  <c:v>0.619212985</c:v>
                </c:pt>
                <c:pt idx="881">
                  <c:v>0.619328678</c:v>
                </c:pt>
                <c:pt idx="882">
                  <c:v>0.61944443</c:v>
                </c:pt>
                <c:pt idx="883">
                  <c:v>0.619560182</c:v>
                </c:pt>
                <c:pt idx="884">
                  <c:v>0.619675934</c:v>
                </c:pt>
                <c:pt idx="885">
                  <c:v>0.619791687</c:v>
                </c:pt>
                <c:pt idx="886">
                  <c:v>0.619907379</c:v>
                </c:pt>
                <c:pt idx="887">
                  <c:v>0.620023131</c:v>
                </c:pt>
                <c:pt idx="888">
                  <c:v>0.620138884</c:v>
                </c:pt>
                <c:pt idx="889">
                  <c:v>0.620254636</c:v>
                </c:pt>
                <c:pt idx="890">
                  <c:v>0.620370388</c:v>
                </c:pt>
                <c:pt idx="891">
                  <c:v>0.62048614</c:v>
                </c:pt>
                <c:pt idx="892">
                  <c:v>0.620601833</c:v>
                </c:pt>
                <c:pt idx="893">
                  <c:v>0.620717585</c:v>
                </c:pt>
                <c:pt idx="894">
                  <c:v>0.620833337</c:v>
                </c:pt>
                <c:pt idx="895">
                  <c:v>0.62094909</c:v>
                </c:pt>
                <c:pt idx="896">
                  <c:v>0.621064842</c:v>
                </c:pt>
                <c:pt idx="897">
                  <c:v>0.621180534</c:v>
                </c:pt>
                <c:pt idx="898">
                  <c:v>0.621296287</c:v>
                </c:pt>
                <c:pt idx="899">
                  <c:v>0.621412039</c:v>
                </c:pt>
                <c:pt idx="900">
                  <c:v>0.621527791</c:v>
                </c:pt>
                <c:pt idx="901">
                  <c:v>0.621643543</c:v>
                </c:pt>
                <c:pt idx="902">
                  <c:v>0.621759236</c:v>
                </c:pt>
                <c:pt idx="903">
                  <c:v>0.621874988</c:v>
                </c:pt>
                <c:pt idx="904">
                  <c:v>0.62199074</c:v>
                </c:pt>
                <c:pt idx="905">
                  <c:v>0.622106493</c:v>
                </c:pt>
                <c:pt idx="906">
                  <c:v>0.622222245</c:v>
                </c:pt>
                <c:pt idx="907">
                  <c:v>0.622337937</c:v>
                </c:pt>
                <c:pt idx="908">
                  <c:v>0.62245369</c:v>
                </c:pt>
                <c:pt idx="909">
                  <c:v>0.622569442</c:v>
                </c:pt>
                <c:pt idx="910">
                  <c:v>0.622685194</c:v>
                </c:pt>
                <c:pt idx="911">
                  <c:v>0.622800946</c:v>
                </c:pt>
                <c:pt idx="912">
                  <c:v>0.622916639</c:v>
                </c:pt>
                <c:pt idx="913">
                  <c:v>0.623032391</c:v>
                </c:pt>
                <c:pt idx="914">
                  <c:v>0.623148143</c:v>
                </c:pt>
                <c:pt idx="915">
                  <c:v>0.623263896</c:v>
                </c:pt>
                <c:pt idx="916">
                  <c:v>0.623379648</c:v>
                </c:pt>
                <c:pt idx="917">
                  <c:v>0.6234954</c:v>
                </c:pt>
                <c:pt idx="918">
                  <c:v>0.623611093</c:v>
                </c:pt>
                <c:pt idx="919">
                  <c:v>0.623726845</c:v>
                </c:pt>
                <c:pt idx="920">
                  <c:v>0.623842597</c:v>
                </c:pt>
                <c:pt idx="921">
                  <c:v>0.623958349</c:v>
                </c:pt>
                <c:pt idx="922">
                  <c:v>0.624074101</c:v>
                </c:pt>
                <c:pt idx="923">
                  <c:v>0.624189794</c:v>
                </c:pt>
                <c:pt idx="924">
                  <c:v>0.624305546</c:v>
                </c:pt>
                <c:pt idx="925">
                  <c:v>0.624421299</c:v>
                </c:pt>
                <c:pt idx="926">
                  <c:v>0.624537051</c:v>
                </c:pt>
                <c:pt idx="927">
                  <c:v>0.624652803</c:v>
                </c:pt>
                <c:pt idx="928">
                  <c:v>0.624768496</c:v>
                </c:pt>
                <c:pt idx="929">
                  <c:v>0.624884248</c:v>
                </c:pt>
                <c:pt idx="930">
                  <c:v>0.625</c:v>
                </c:pt>
                <c:pt idx="931">
                  <c:v>0.625115752</c:v>
                </c:pt>
                <c:pt idx="932">
                  <c:v>0.625231504</c:v>
                </c:pt>
                <c:pt idx="933">
                  <c:v>0.625347197</c:v>
                </c:pt>
                <c:pt idx="934">
                  <c:v>0.625462949</c:v>
                </c:pt>
                <c:pt idx="935">
                  <c:v>0.625578701</c:v>
                </c:pt>
                <c:pt idx="936">
                  <c:v>0.625694454</c:v>
                </c:pt>
                <c:pt idx="937">
                  <c:v>0.625810206</c:v>
                </c:pt>
                <c:pt idx="938">
                  <c:v>0.625925899</c:v>
                </c:pt>
                <c:pt idx="939">
                  <c:v>0.626041651</c:v>
                </c:pt>
                <c:pt idx="940">
                  <c:v>0.626157403</c:v>
                </c:pt>
                <c:pt idx="941">
                  <c:v>0.626273155</c:v>
                </c:pt>
                <c:pt idx="942">
                  <c:v>0.626388907</c:v>
                </c:pt>
                <c:pt idx="943">
                  <c:v>0.6265046</c:v>
                </c:pt>
                <c:pt idx="944">
                  <c:v>0.626620352</c:v>
                </c:pt>
                <c:pt idx="945">
                  <c:v>0.626736104</c:v>
                </c:pt>
                <c:pt idx="946">
                  <c:v>0.626851857</c:v>
                </c:pt>
                <c:pt idx="947">
                  <c:v>0.626967609</c:v>
                </c:pt>
                <c:pt idx="948">
                  <c:v>0.627083361</c:v>
                </c:pt>
                <c:pt idx="949">
                  <c:v>0.627199054</c:v>
                </c:pt>
                <c:pt idx="950">
                  <c:v>0.627314806</c:v>
                </c:pt>
                <c:pt idx="951">
                  <c:v>0.627430558</c:v>
                </c:pt>
                <c:pt idx="952">
                  <c:v>0.62754631</c:v>
                </c:pt>
                <c:pt idx="953">
                  <c:v>0.627662063</c:v>
                </c:pt>
                <c:pt idx="954">
                  <c:v>0.627777755</c:v>
                </c:pt>
                <c:pt idx="955">
                  <c:v>0.627893507</c:v>
                </c:pt>
                <c:pt idx="956">
                  <c:v>0.62800926</c:v>
                </c:pt>
                <c:pt idx="957">
                  <c:v>0.628125012</c:v>
                </c:pt>
                <c:pt idx="958">
                  <c:v>0.628240764</c:v>
                </c:pt>
                <c:pt idx="959">
                  <c:v>0.628356457</c:v>
                </c:pt>
                <c:pt idx="960">
                  <c:v>0.628472209</c:v>
                </c:pt>
                <c:pt idx="961">
                  <c:v>0.628587961</c:v>
                </c:pt>
                <c:pt idx="962">
                  <c:v>0.628703713</c:v>
                </c:pt>
                <c:pt idx="963">
                  <c:v>0.628819466</c:v>
                </c:pt>
                <c:pt idx="964">
                  <c:v>0.628935158</c:v>
                </c:pt>
                <c:pt idx="965">
                  <c:v>0.62905091</c:v>
                </c:pt>
                <c:pt idx="966">
                  <c:v>0.629166663</c:v>
                </c:pt>
                <c:pt idx="967">
                  <c:v>0.629282415</c:v>
                </c:pt>
                <c:pt idx="968">
                  <c:v>0.629398167</c:v>
                </c:pt>
                <c:pt idx="969">
                  <c:v>0.62951386</c:v>
                </c:pt>
                <c:pt idx="970">
                  <c:v>0.629629612</c:v>
                </c:pt>
                <c:pt idx="971">
                  <c:v>0.629745364</c:v>
                </c:pt>
                <c:pt idx="972">
                  <c:v>0.629861116</c:v>
                </c:pt>
                <c:pt idx="973">
                  <c:v>0.629976869</c:v>
                </c:pt>
                <c:pt idx="974">
                  <c:v>0.630092621</c:v>
                </c:pt>
                <c:pt idx="975">
                  <c:v>0.630208313</c:v>
                </c:pt>
                <c:pt idx="976">
                  <c:v>0.630324066</c:v>
                </c:pt>
                <c:pt idx="977">
                  <c:v>0.630439818</c:v>
                </c:pt>
                <c:pt idx="978">
                  <c:v>0.63055557</c:v>
                </c:pt>
                <c:pt idx="979">
                  <c:v>0.630671322</c:v>
                </c:pt>
                <c:pt idx="980">
                  <c:v>0.630787015</c:v>
                </c:pt>
                <c:pt idx="981">
                  <c:v>0.630902767</c:v>
                </c:pt>
                <c:pt idx="982">
                  <c:v>0.631018519</c:v>
                </c:pt>
                <c:pt idx="983">
                  <c:v>0.631134272</c:v>
                </c:pt>
                <c:pt idx="984">
                  <c:v>0.631250024</c:v>
                </c:pt>
                <c:pt idx="985">
                  <c:v>0.631365716</c:v>
                </c:pt>
                <c:pt idx="986">
                  <c:v>0.631481469</c:v>
                </c:pt>
                <c:pt idx="987">
                  <c:v>0.631597221</c:v>
                </c:pt>
                <c:pt idx="988">
                  <c:v>0.631712973</c:v>
                </c:pt>
                <c:pt idx="989">
                  <c:v>0.631828725</c:v>
                </c:pt>
                <c:pt idx="990">
                  <c:v>0.631944418</c:v>
                </c:pt>
                <c:pt idx="991">
                  <c:v>0.63206017</c:v>
                </c:pt>
              </c:strCache>
            </c:strRef>
          </c:xVal>
          <c:yVal>
            <c:numRef>
              <c:f>Data!$S$9:$S$1000</c:f>
              <c:numCache>
                <c:ptCount val="992"/>
                <c:pt idx="100">
                  <c:v>2.791</c:v>
                </c:pt>
                <c:pt idx="101">
                  <c:v>2.822</c:v>
                </c:pt>
                <c:pt idx="102">
                  <c:v>2.764</c:v>
                </c:pt>
                <c:pt idx="103">
                  <c:v>2.644</c:v>
                </c:pt>
                <c:pt idx="104">
                  <c:v>2.702</c:v>
                </c:pt>
                <c:pt idx="105">
                  <c:v>2.731</c:v>
                </c:pt>
                <c:pt idx="106">
                  <c:v>2.823</c:v>
                </c:pt>
                <c:pt idx="107">
                  <c:v>2.782</c:v>
                </c:pt>
                <c:pt idx="108">
                  <c:v>2.662</c:v>
                </c:pt>
                <c:pt idx="109">
                  <c:v>2.774</c:v>
                </c:pt>
                <c:pt idx="110">
                  <c:v>2.497</c:v>
                </c:pt>
                <c:pt idx="111">
                  <c:v>2.981</c:v>
                </c:pt>
                <c:pt idx="112">
                  <c:v>2.792</c:v>
                </c:pt>
                <c:pt idx="113">
                  <c:v>2.841</c:v>
                </c:pt>
                <c:pt idx="114">
                  <c:v>2.813</c:v>
                </c:pt>
                <c:pt idx="115">
                  <c:v>2.971</c:v>
                </c:pt>
                <c:pt idx="116">
                  <c:v>2.741</c:v>
                </c:pt>
                <c:pt idx="117">
                  <c:v>2.595</c:v>
                </c:pt>
                <c:pt idx="118">
                  <c:v>2.652</c:v>
                </c:pt>
                <c:pt idx="119">
                  <c:v>2.851</c:v>
                </c:pt>
                <c:pt idx="120">
                  <c:v>3.149</c:v>
                </c:pt>
                <c:pt idx="121">
                  <c:v>2.576</c:v>
                </c:pt>
                <c:pt idx="122">
                  <c:v>3.011</c:v>
                </c:pt>
                <c:pt idx="123">
                  <c:v>2.761</c:v>
                </c:pt>
                <c:pt idx="124">
                  <c:v>2.741</c:v>
                </c:pt>
                <c:pt idx="125">
                  <c:v>2.711</c:v>
                </c:pt>
                <c:pt idx="126">
                  <c:v>2.595</c:v>
                </c:pt>
                <c:pt idx="127">
                  <c:v>2.911</c:v>
                </c:pt>
                <c:pt idx="128">
                  <c:v>2.894</c:v>
                </c:pt>
                <c:pt idx="129">
                  <c:v>2.901</c:v>
                </c:pt>
                <c:pt idx="130">
                  <c:v>2.988</c:v>
                </c:pt>
                <c:pt idx="131">
                  <c:v>2.891</c:v>
                </c:pt>
                <c:pt idx="132">
                  <c:v>3.22</c:v>
                </c:pt>
                <c:pt idx="133">
                  <c:v>3.658</c:v>
                </c:pt>
                <c:pt idx="134">
                  <c:v>3.565</c:v>
                </c:pt>
                <c:pt idx="135">
                  <c:v>3.209</c:v>
                </c:pt>
                <c:pt idx="136">
                  <c:v>3.516</c:v>
                </c:pt>
                <c:pt idx="137">
                  <c:v>3.584</c:v>
                </c:pt>
                <c:pt idx="138">
                  <c:v>3.345</c:v>
                </c:pt>
                <c:pt idx="139">
                  <c:v>3.6</c:v>
                </c:pt>
                <c:pt idx="140">
                  <c:v>3.659</c:v>
                </c:pt>
                <c:pt idx="141">
                  <c:v>3.456</c:v>
                </c:pt>
                <c:pt idx="142">
                  <c:v>3.316</c:v>
                </c:pt>
                <c:pt idx="143">
                  <c:v>3.609</c:v>
                </c:pt>
                <c:pt idx="144">
                  <c:v>3.708</c:v>
                </c:pt>
                <c:pt idx="145">
                  <c:v>3.009</c:v>
                </c:pt>
                <c:pt idx="146">
                  <c:v>4.015</c:v>
                </c:pt>
                <c:pt idx="147">
                  <c:v>3.505</c:v>
                </c:pt>
                <c:pt idx="148">
                  <c:v>3.719</c:v>
                </c:pt>
                <c:pt idx="149">
                  <c:v>3.599</c:v>
                </c:pt>
                <c:pt idx="150">
                  <c:v>3.171</c:v>
                </c:pt>
                <c:pt idx="151">
                  <c:v>3.639</c:v>
                </c:pt>
                <c:pt idx="152">
                  <c:v>3.556</c:v>
                </c:pt>
                <c:pt idx="153">
                  <c:v>3.516</c:v>
                </c:pt>
                <c:pt idx="154">
                  <c:v>3.599</c:v>
                </c:pt>
                <c:pt idx="155">
                  <c:v>3.585</c:v>
                </c:pt>
                <c:pt idx="156">
                  <c:v>3.169</c:v>
                </c:pt>
                <c:pt idx="157">
                  <c:v>3.899</c:v>
                </c:pt>
                <c:pt idx="158">
                  <c:v>3.757</c:v>
                </c:pt>
                <c:pt idx="159">
                  <c:v>3.259</c:v>
                </c:pt>
                <c:pt idx="160">
                  <c:v>3.739</c:v>
                </c:pt>
                <c:pt idx="161">
                  <c:v>3.099</c:v>
                </c:pt>
                <c:pt idx="162">
                  <c:v>3.923</c:v>
                </c:pt>
                <c:pt idx="163">
                  <c:v>3.464</c:v>
                </c:pt>
                <c:pt idx="164">
                  <c:v>4.103</c:v>
                </c:pt>
                <c:pt idx="165">
                  <c:v>2.881</c:v>
                </c:pt>
                <c:pt idx="166">
                  <c:v>4.045</c:v>
                </c:pt>
                <c:pt idx="167">
                  <c:v>3.494</c:v>
                </c:pt>
                <c:pt idx="168">
                  <c:v>3.227</c:v>
                </c:pt>
                <c:pt idx="169">
                  <c:v>4.053</c:v>
                </c:pt>
                <c:pt idx="170">
                  <c:v>3.294</c:v>
                </c:pt>
                <c:pt idx="171">
                  <c:v>3.565</c:v>
                </c:pt>
                <c:pt idx="172">
                  <c:v>3.667</c:v>
                </c:pt>
                <c:pt idx="173">
                  <c:v>3.454</c:v>
                </c:pt>
                <c:pt idx="174">
                  <c:v>3.607</c:v>
                </c:pt>
                <c:pt idx="175">
                  <c:v>3.356</c:v>
                </c:pt>
                <c:pt idx="176">
                  <c:v>3.649</c:v>
                </c:pt>
                <c:pt idx="177">
                  <c:v>3.556</c:v>
                </c:pt>
                <c:pt idx="178">
                  <c:v>3.326</c:v>
                </c:pt>
                <c:pt idx="179">
                  <c:v>3.574</c:v>
                </c:pt>
                <c:pt idx="180">
                  <c:v>3.708</c:v>
                </c:pt>
                <c:pt idx="181">
                  <c:v>3.759</c:v>
                </c:pt>
                <c:pt idx="182">
                  <c:v>3.276</c:v>
                </c:pt>
                <c:pt idx="183">
                  <c:v>3.444</c:v>
                </c:pt>
                <c:pt idx="184">
                  <c:v>3.943</c:v>
                </c:pt>
                <c:pt idx="185">
                  <c:v>3.455</c:v>
                </c:pt>
                <c:pt idx="186">
                  <c:v>3.826</c:v>
                </c:pt>
                <c:pt idx="187">
                  <c:v>3.294</c:v>
                </c:pt>
                <c:pt idx="188">
                  <c:v>3.658</c:v>
                </c:pt>
                <c:pt idx="189">
                  <c:v>3.535</c:v>
                </c:pt>
                <c:pt idx="190">
                  <c:v>3.316</c:v>
                </c:pt>
                <c:pt idx="191">
                  <c:v>3.759</c:v>
                </c:pt>
                <c:pt idx="192">
                  <c:v>3.384</c:v>
                </c:pt>
                <c:pt idx="193">
                  <c:v>3.464</c:v>
                </c:pt>
                <c:pt idx="194">
                  <c:v>3.738</c:v>
                </c:pt>
                <c:pt idx="195">
                  <c:v>3.609</c:v>
                </c:pt>
                <c:pt idx="196">
                  <c:v>3.416</c:v>
                </c:pt>
                <c:pt idx="197">
                  <c:v>3.395</c:v>
                </c:pt>
                <c:pt idx="198">
                  <c:v>3.627</c:v>
                </c:pt>
                <c:pt idx="199">
                  <c:v>3.356</c:v>
                </c:pt>
                <c:pt idx="200">
                  <c:v>3.535</c:v>
                </c:pt>
                <c:pt idx="201">
                  <c:v>3.627</c:v>
                </c:pt>
                <c:pt idx="202">
                  <c:v>3.159</c:v>
                </c:pt>
                <c:pt idx="203">
                  <c:v>3.914</c:v>
                </c:pt>
                <c:pt idx="204">
                  <c:v>3.374</c:v>
                </c:pt>
                <c:pt idx="205">
                  <c:v>3.455</c:v>
                </c:pt>
                <c:pt idx="206">
                  <c:v>3.637</c:v>
                </c:pt>
                <c:pt idx="207">
                  <c:v>3.464</c:v>
                </c:pt>
                <c:pt idx="208">
                  <c:v>3.455</c:v>
                </c:pt>
                <c:pt idx="209">
                  <c:v>3.598</c:v>
                </c:pt>
                <c:pt idx="210">
                  <c:v>3.345</c:v>
                </c:pt>
                <c:pt idx="211">
                  <c:v>3.435</c:v>
                </c:pt>
                <c:pt idx="212">
                  <c:v>3.314</c:v>
                </c:pt>
                <c:pt idx="213">
                  <c:v>4.053</c:v>
                </c:pt>
                <c:pt idx="214">
                  <c:v>3.304</c:v>
                </c:pt>
                <c:pt idx="215">
                  <c:v>3.414</c:v>
                </c:pt>
                <c:pt idx="216">
                  <c:v>3.235</c:v>
                </c:pt>
                <c:pt idx="217">
                  <c:v>3.657</c:v>
                </c:pt>
                <c:pt idx="218">
                  <c:v>3.453</c:v>
                </c:pt>
                <c:pt idx="219">
                  <c:v>3.494</c:v>
                </c:pt>
                <c:pt idx="220">
                  <c:v>3.576</c:v>
                </c:pt>
                <c:pt idx="221">
                  <c:v>3.493</c:v>
                </c:pt>
                <c:pt idx="222">
                  <c:v>3.736</c:v>
                </c:pt>
                <c:pt idx="223">
                  <c:v>3.188</c:v>
                </c:pt>
                <c:pt idx="224">
                  <c:v>3.425</c:v>
                </c:pt>
                <c:pt idx="225">
                  <c:v>3.817</c:v>
                </c:pt>
                <c:pt idx="226">
                  <c:v>3.544</c:v>
                </c:pt>
                <c:pt idx="227">
                  <c:v>3.228</c:v>
                </c:pt>
                <c:pt idx="228">
                  <c:v>3.667</c:v>
                </c:pt>
                <c:pt idx="229">
                  <c:v>3.475</c:v>
                </c:pt>
                <c:pt idx="230">
                  <c:v>3.476</c:v>
                </c:pt>
                <c:pt idx="231">
                  <c:v>3.414</c:v>
                </c:pt>
                <c:pt idx="232">
                  <c:v>3.666</c:v>
                </c:pt>
                <c:pt idx="233">
                  <c:v>3.405</c:v>
                </c:pt>
                <c:pt idx="234">
                  <c:v>3.667</c:v>
                </c:pt>
                <c:pt idx="235">
                  <c:v>3.384</c:v>
                </c:pt>
                <c:pt idx="236">
                  <c:v>3.599</c:v>
                </c:pt>
                <c:pt idx="237">
                  <c:v>3.599</c:v>
                </c:pt>
                <c:pt idx="238">
                  <c:v>3.485</c:v>
                </c:pt>
                <c:pt idx="239">
                  <c:v>3.555</c:v>
                </c:pt>
                <c:pt idx="240">
                  <c:v>3.365</c:v>
                </c:pt>
                <c:pt idx="241">
                  <c:v>3.727</c:v>
                </c:pt>
                <c:pt idx="242">
                  <c:v>3.658</c:v>
                </c:pt>
                <c:pt idx="243">
                  <c:v>3.259</c:v>
                </c:pt>
                <c:pt idx="244">
                  <c:v>3.797</c:v>
                </c:pt>
                <c:pt idx="245">
                  <c:v>3.414</c:v>
                </c:pt>
                <c:pt idx="246">
                  <c:v>3.737</c:v>
                </c:pt>
                <c:pt idx="247">
                  <c:v>3.354</c:v>
                </c:pt>
                <c:pt idx="248">
                  <c:v>3.556</c:v>
                </c:pt>
                <c:pt idx="249">
                  <c:v>3.028</c:v>
                </c:pt>
                <c:pt idx="250">
                  <c:v>3.089</c:v>
                </c:pt>
                <c:pt idx="251">
                  <c:v>2.961</c:v>
                </c:pt>
                <c:pt idx="252">
                  <c:v>2.726</c:v>
                </c:pt>
                <c:pt idx="253">
                  <c:v>2.889</c:v>
                </c:pt>
                <c:pt idx="254">
                  <c:v>3.06</c:v>
                </c:pt>
                <c:pt idx="255">
                  <c:v>2.97</c:v>
                </c:pt>
                <c:pt idx="256">
                  <c:v>3.008</c:v>
                </c:pt>
                <c:pt idx="257">
                  <c:v>3.023</c:v>
                </c:pt>
                <c:pt idx="258">
                  <c:v>2.731</c:v>
                </c:pt>
                <c:pt idx="259">
                  <c:v>2.882</c:v>
                </c:pt>
                <c:pt idx="260">
                  <c:v>3.059</c:v>
                </c:pt>
                <c:pt idx="261">
                  <c:v>2.811</c:v>
                </c:pt>
                <c:pt idx="262">
                  <c:v>2.85</c:v>
                </c:pt>
                <c:pt idx="263">
                  <c:v>2.931</c:v>
                </c:pt>
                <c:pt idx="264">
                  <c:v>2.96</c:v>
                </c:pt>
                <c:pt idx="265">
                  <c:v>2.891</c:v>
                </c:pt>
                <c:pt idx="266">
                  <c:v>2.841</c:v>
                </c:pt>
                <c:pt idx="267">
                  <c:v>3.028</c:v>
                </c:pt>
                <c:pt idx="268">
                  <c:v>3.089</c:v>
                </c:pt>
                <c:pt idx="269">
                  <c:v>2.961</c:v>
                </c:pt>
                <c:pt idx="270">
                  <c:v>2.726</c:v>
                </c:pt>
                <c:pt idx="271">
                  <c:v>2.889</c:v>
                </c:pt>
                <c:pt idx="272">
                  <c:v>3.06</c:v>
                </c:pt>
                <c:pt idx="273">
                  <c:v>2.97</c:v>
                </c:pt>
                <c:pt idx="274">
                  <c:v>3.008</c:v>
                </c:pt>
                <c:pt idx="275">
                  <c:v>3.023</c:v>
                </c:pt>
                <c:pt idx="276">
                  <c:v>2.731</c:v>
                </c:pt>
                <c:pt idx="277">
                  <c:v>2.882</c:v>
                </c:pt>
                <c:pt idx="278">
                  <c:v>3.059</c:v>
                </c:pt>
                <c:pt idx="279">
                  <c:v>2.811</c:v>
                </c:pt>
                <c:pt idx="280">
                  <c:v>2.85</c:v>
                </c:pt>
                <c:pt idx="281">
                  <c:v>2.931</c:v>
                </c:pt>
                <c:pt idx="282">
                  <c:v>2.96</c:v>
                </c:pt>
                <c:pt idx="283">
                  <c:v>2.891</c:v>
                </c:pt>
                <c:pt idx="284">
                  <c:v>2.841</c:v>
                </c:pt>
                <c:pt idx="285">
                  <c:v>3.257</c:v>
                </c:pt>
                <c:pt idx="286">
                  <c:v>2.949</c:v>
                </c:pt>
                <c:pt idx="287">
                  <c:v>2.979</c:v>
                </c:pt>
                <c:pt idx="288">
                  <c:v>3.405</c:v>
                </c:pt>
                <c:pt idx="289">
                  <c:v>3.199</c:v>
                </c:pt>
                <c:pt idx="290">
                  <c:v>3.325</c:v>
                </c:pt>
                <c:pt idx="291">
                  <c:v>3.554</c:v>
                </c:pt>
                <c:pt idx="292">
                  <c:v>3.268</c:v>
                </c:pt>
                <c:pt idx="293">
                  <c:v>3.495</c:v>
                </c:pt>
                <c:pt idx="294">
                  <c:v>3.525</c:v>
                </c:pt>
                <c:pt idx="295">
                  <c:v>3.494</c:v>
                </c:pt>
                <c:pt idx="296">
                  <c:v>3.304</c:v>
                </c:pt>
                <c:pt idx="297">
                  <c:v>3.585</c:v>
                </c:pt>
                <c:pt idx="298">
                  <c:v>3.436</c:v>
                </c:pt>
                <c:pt idx="299">
                  <c:v>3.484</c:v>
                </c:pt>
                <c:pt idx="300">
                  <c:v>3.617</c:v>
                </c:pt>
                <c:pt idx="301">
                  <c:v>3.444</c:v>
                </c:pt>
                <c:pt idx="302">
                  <c:v>3.316</c:v>
                </c:pt>
                <c:pt idx="303">
                  <c:v>3.406</c:v>
                </c:pt>
                <c:pt idx="304">
                  <c:v>3.16</c:v>
                </c:pt>
                <c:pt idx="305">
                  <c:v>3.798</c:v>
                </c:pt>
                <c:pt idx="306">
                  <c:v>3.179</c:v>
                </c:pt>
                <c:pt idx="307">
                  <c:v>3.2</c:v>
                </c:pt>
                <c:pt idx="308">
                  <c:v>3.758</c:v>
                </c:pt>
                <c:pt idx="309">
                  <c:v>4.033</c:v>
                </c:pt>
                <c:pt idx="310">
                  <c:v>2.681</c:v>
                </c:pt>
                <c:pt idx="311">
                  <c:v>3.346</c:v>
                </c:pt>
                <c:pt idx="312">
                  <c:v>3.249</c:v>
                </c:pt>
                <c:pt idx="313">
                  <c:v>3.355</c:v>
                </c:pt>
                <c:pt idx="314">
                  <c:v>3.534</c:v>
                </c:pt>
                <c:pt idx="315">
                  <c:v>3.454</c:v>
                </c:pt>
                <c:pt idx="316">
                  <c:v>3.169</c:v>
                </c:pt>
                <c:pt idx="317">
                  <c:v>3.488</c:v>
                </c:pt>
                <c:pt idx="318">
                  <c:v>3.279</c:v>
                </c:pt>
                <c:pt idx="319">
                  <c:v>3.544</c:v>
                </c:pt>
                <c:pt idx="320">
                  <c:v>3.295</c:v>
                </c:pt>
                <c:pt idx="321">
                  <c:v>3.181</c:v>
                </c:pt>
                <c:pt idx="322">
                  <c:v>3.454</c:v>
                </c:pt>
                <c:pt idx="323">
                  <c:v>3.209</c:v>
                </c:pt>
                <c:pt idx="324">
                  <c:v>3.758</c:v>
                </c:pt>
                <c:pt idx="325">
                  <c:v>3.069</c:v>
                </c:pt>
                <c:pt idx="326">
                  <c:v>3.396</c:v>
                </c:pt>
                <c:pt idx="327">
                  <c:v>3.455</c:v>
                </c:pt>
                <c:pt idx="328">
                  <c:v>3.343</c:v>
                </c:pt>
                <c:pt idx="329">
                  <c:v>3.276</c:v>
                </c:pt>
                <c:pt idx="330">
                  <c:v>3.729</c:v>
                </c:pt>
                <c:pt idx="331">
                  <c:v>2.811</c:v>
                </c:pt>
                <c:pt idx="332">
                  <c:v>3.858</c:v>
                </c:pt>
                <c:pt idx="333">
                  <c:v>3.039</c:v>
                </c:pt>
                <c:pt idx="334">
                  <c:v>3.556</c:v>
                </c:pt>
                <c:pt idx="335">
                  <c:v>3.16</c:v>
                </c:pt>
                <c:pt idx="336">
                  <c:v>3.345</c:v>
                </c:pt>
                <c:pt idx="337">
                  <c:v>3.456</c:v>
                </c:pt>
                <c:pt idx="338">
                  <c:v>3.304</c:v>
                </c:pt>
                <c:pt idx="339">
                  <c:v>3.306</c:v>
                </c:pt>
                <c:pt idx="340">
                  <c:v>3.444</c:v>
                </c:pt>
                <c:pt idx="341">
                  <c:v>3.069</c:v>
                </c:pt>
                <c:pt idx="342">
                  <c:v>3.415</c:v>
                </c:pt>
                <c:pt idx="343">
                  <c:v>3.068</c:v>
                </c:pt>
                <c:pt idx="344">
                  <c:v>3.316</c:v>
                </c:pt>
                <c:pt idx="345">
                  <c:v>3.336</c:v>
                </c:pt>
                <c:pt idx="346">
                  <c:v>3.366</c:v>
                </c:pt>
                <c:pt idx="347">
                  <c:v>2.98</c:v>
                </c:pt>
                <c:pt idx="348">
                  <c:v>3.161</c:v>
                </c:pt>
                <c:pt idx="349">
                  <c:v>3.304</c:v>
                </c:pt>
                <c:pt idx="350">
                  <c:v>3.376</c:v>
                </c:pt>
                <c:pt idx="351">
                  <c:v>3.366</c:v>
                </c:pt>
                <c:pt idx="352">
                  <c:v>3.228</c:v>
                </c:pt>
                <c:pt idx="353">
                  <c:v>3.295</c:v>
                </c:pt>
                <c:pt idx="354">
                  <c:v>2.949</c:v>
                </c:pt>
                <c:pt idx="355">
                  <c:v>3.64</c:v>
                </c:pt>
                <c:pt idx="356">
                  <c:v>3.189</c:v>
                </c:pt>
                <c:pt idx="357">
                  <c:v>2.91</c:v>
                </c:pt>
                <c:pt idx="358">
                  <c:v>3.374</c:v>
                </c:pt>
                <c:pt idx="359">
                  <c:v>3.375</c:v>
                </c:pt>
                <c:pt idx="360">
                  <c:v>2.941</c:v>
                </c:pt>
                <c:pt idx="361">
                  <c:v>3.139</c:v>
                </c:pt>
                <c:pt idx="362">
                  <c:v>3.416</c:v>
                </c:pt>
                <c:pt idx="363">
                  <c:v>3.276</c:v>
                </c:pt>
                <c:pt idx="364">
                  <c:v>2.939</c:v>
                </c:pt>
                <c:pt idx="365">
                  <c:v>3.269</c:v>
                </c:pt>
                <c:pt idx="366">
                  <c:v>3.24</c:v>
                </c:pt>
                <c:pt idx="367">
                  <c:v>3.039</c:v>
                </c:pt>
                <c:pt idx="368">
                  <c:v>3.229</c:v>
                </c:pt>
                <c:pt idx="369">
                  <c:v>3.344</c:v>
                </c:pt>
                <c:pt idx="370">
                  <c:v>3.188</c:v>
                </c:pt>
                <c:pt idx="371">
                  <c:v>3.16</c:v>
                </c:pt>
                <c:pt idx="372">
                  <c:v>3.599</c:v>
                </c:pt>
                <c:pt idx="373">
                  <c:v>2.871</c:v>
                </c:pt>
                <c:pt idx="374">
                  <c:v>2.801</c:v>
                </c:pt>
                <c:pt idx="375">
                  <c:v>3.576</c:v>
                </c:pt>
                <c:pt idx="376">
                  <c:v>3.029</c:v>
                </c:pt>
                <c:pt idx="377">
                  <c:v>3.088</c:v>
                </c:pt>
                <c:pt idx="378">
                  <c:v>3.068</c:v>
                </c:pt>
                <c:pt idx="379">
                  <c:v>3.08</c:v>
                </c:pt>
                <c:pt idx="380">
                  <c:v>3.516</c:v>
                </c:pt>
                <c:pt idx="381">
                  <c:v>3.228</c:v>
                </c:pt>
                <c:pt idx="382">
                  <c:v>2.921</c:v>
                </c:pt>
                <c:pt idx="383">
                  <c:v>2.961</c:v>
                </c:pt>
                <c:pt idx="384">
                  <c:v>3.296</c:v>
                </c:pt>
                <c:pt idx="385">
                  <c:v>2.884</c:v>
                </c:pt>
                <c:pt idx="386">
                  <c:v>3.192</c:v>
                </c:pt>
                <c:pt idx="387">
                  <c:v>3.01</c:v>
                </c:pt>
                <c:pt idx="388">
                  <c:v>3.1</c:v>
                </c:pt>
                <c:pt idx="389">
                  <c:v>3.306</c:v>
                </c:pt>
                <c:pt idx="390">
                  <c:v>2.901</c:v>
                </c:pt>
                <c:pt idx="391">
                  <c:v>3.02</c:v>
                </c:pt>
                <c:pt idx="392">
                  <c:v>2.961</c:v>
                </c:pt>
                <c:pt idx="393">
                  <c:v>3.712</c:v>
                </c:pt>
                <c:pt idx="394">
                  <c:v>2.821</c:v>
                </c:pt>
                <c:pt idx="395">
                  <c:v>3.28</c:v>
                </c:pt>
                <c:pt idx="396">
                  <c:v>2.975</c:v>
                </c:pt>
                <c:pt idx="397">
                  <c:v>2.911</c:v>
                </c:pt>
                <c:pt idx="398">
                  <c:v>3.209</c:v>
                </c:pt>
                <c:pt idx="399">
                  <c:v>2.961</c:v>
                </c:pt>
                <c:pt idx="400">
                  <c:v>3.251</c:v>
                </c:pt>
                <c:pt idx="401">
                  <c:v>2.762</c:v>
                </c:pt>
                <c:pt idx="402">
                  <c:v>3.24</c:v>
                </c:pt>
                <c:pt idx="403">
                  <c:v>2.91</c:v>
                </c:pt>
                <c:pt idx="404">
                  <c:v>3.505</c:v>
                </c:pt>
                <c:pt idx="405">
                  <c:v>2.781</c:v>
                </c:pt>
                <c:pt idx="406">
                  <c:v>3.296</c:v>
                </c:pt>
                <c:pt idx="407">
                  <c:v>2.941</c:v>
                </c:pt>
                <c:pt idx="408">
                  <c:v>3.209</c:v>
                </c:pt>
                <c:pt idx="409">
                  <c:v>2.989</c:v>
                </c:pt>
                <c:pt idx="410">
                  <c:v>2.821</c:v>
                </c:pt>
                <c:pt idx="411">
                  <c:v>3.059</c:v>
                </c:pt>
                <c:pt idx="412">
                  <c:v>3.306</c:v>
                </c:pt>
                <c:pt idx="413">
                  <c:v>3.161</c:v>
                </c:pt>
                <c:pt idx="414">
                  <c:v>3.277</c:v>
                </c:pt>
                <c:pt idx="415">
                  <c:v>2.803</c:v>
                </c:pt>
                <c:pt idx="416">
                  <c:v>2.594</c:v>
                </c:pt>
                <c:pt idx="417">
                  <c:v>3.376</c:v>
                </c:pt>
                <c:pt idx="418">
                  <c:v>3.17</c:v>
                </c:pt>
                <c:pt idx="419">
                  <c:v>2.71</c:v>
                </c:pt>
                <c:pt idx="420">
                  <c:v>3.346</c:v>
                </c:pt>
                <c:pt idx="421">
                  <c:v>3.161</c:v>
                </c:pt>
                <c:pt idx="422">
                  <c:v>3.08</c:v>
                </c:pt>
                <c:pt idx="423">
                  <c:v>2.88</c:v>
                </c:pt>
                <c:pt idx="424">
                  <c:v>3.25</c:v>
                </c:pt>
                <c:pt idx="425">
                  <c:v>2.843</c:v>
                </c:pt>
                <c:pt idx="426">
                  <c:v>3.183</c:v>
                </c:pt>
                <c:pt idx="427">
                  <c:v>3.12</c:v>
                </c:pt>
                <c:pt idx="428">
                  <c:v>3.189</c:v>
                </c:pt>
                <c:pt idx="429">
                  <c:v>3.089</c:v>
                </c:pt>
                <c:pt idx="430">
                  <c:v>3.189</c:v>
                </c:pt>
                <c:pt idx="431">
                  <c:v>3.129</c:v>
                </c:pt>
                <c:pt idx="432">
                  <c:v>3.446</c:v>
                </c:pt>
                <c:pt idx="433">
                  <c:v>3.179</c:v>
                </c:pt>
                <c:pt idx="434">
                  <c:v>3.336</c:v>
                </c:pt>
                <c:pt idx="435">
                  <c:v>3.385</c:v>
                </c:pt>
                <c:pt idx="436">
                  <c:v>3.677</c:v>
                </c:pt>
                <c:pt idx="437">
                  <c:v>3.817</c:v>
                </c:pt>
                <c:pt idx="438">
                  <c:v>3.878</c:v>
                </c:pt>
                <c:pt idx="439">
                  <c:v>4.242</c:v>
                </c:pt>
                <c:pt idx="440">
                  <c:v>4.143</c:v>
                </c:pt>
                <c:pt idx="441">
                  <c:v>3.907</c:v>
                </c:pt>
                <c:pt idx="442">
                  <c:v>3.964</c:v>
                </c:pt>
                <c:pt idx="443">
                  <c:v>4.376</c:v>
                </c:pt>
                <c:pt idx="444">
                  <c:v>4.727</c:v>
                </c:pt>
                <c:pt idx="445">
                  <c:v>4.776</c:v>
                </c:pt>
                <c:pt idx="446">
                  <c:v>6.139</c:v>
                </c:pt>
                <c:pt idx="447">
                  <c:v>6.5</c:v>
                </c:pt>
                <c:pt idx="448">
                  <c:v>6.689</c:v>
                </c:pt>
                <c:pt idx="449">
                  <c:v>6.356</c:v>
                </c:pt>
                <c:pt idx="450">
                  <c:v>6.227</c:v>
                </c:pt>
                <c:pt idx="451">
                  <c:v>5.937</c:v>
                </c:pt>
                <c:pt idx="452">
                  <c:v>4.999</c:v>
                </c:pt>
                <c:pt idx="453">
                  <c:v>4.999</c:v>
                </c:pt>
                <c:pt idx="454">
                  <c:v>4.353</c:v>
                </c:pt>
                <c:pt idx="455">
                  <c:v>3.955</c:v>
                </c:pt>
                <c:pt idx="456">
                  <c:v>3.728</c:v>
                </c:pt>
                <c:pt idx="457">
                  <c:v>3.609</c:v>
                </c:pt>
                <c:pt idx="458">
                  <c:v>3.566</c:v>
                </c:pt>
                <c:pt idx="459">
                  <c:v>3.6</c:v>
                </c:pt>
                <c:pt idx="460">
                  <c:v>3.209</c:v>
                </c:pt>
                <c:pt idx="461">
                  <c:v>3.099</c:v>
                </c:pt>
                <c:pt idx="462">
                  <c:v>3.011</c:v>
                </c:pt>
                <c:pt idx="463">
                  <c:v>3.327</c:v>
                </c:pt>
                <c:pt idx="464">
                  <c:v>2.408</c:v>
                </c:pt>
                <c:pt idx="465">
                  <c:v>2.554</c:v>
                </c:pt>
                <c:pt idx="466">
                  <c:v>2.486</c:v>
                </c:pt>
                <c:pt idx="467">
                  <c:v>2.585</c:v>
                </c:pt>
                <c:pt idx="468">
                  <c:v>2.586</c:v>
                </c:pt>
                <c:pt idx="469">
                  <c:v>2.671</c:v>
                </c:pt>
                <c:pt idx="470">
                  <c:v>2.373</c:v>
                </c:pt>
                <c:pt idx="471">
                  <c:v>2.731</c:v>
                </c:pt>
                <c:pt idx="472">
                  <c:v>2.651</c:v>
                </c:pt>
                <c:pt idx="473">
                  <c:v>2.289</c:v>
                </c:pt>
                <c:pt idx="474">
                  <c:v>2.505</c:v>
                </c:pt>
                <c:pt idx="475">
                  <c:v>2.514</c:v>
                </c:pt>
                <c:pt idx="476">
                  <c:v>2.861</c:v>
                </c:pt>
                <c:pt idx="477">
                  <c:v>2.385</c:v>
                </c:pt>
                <c:pt idx="478">
                  <c:v>2.96</c:v>
                </c:pt>
                <c:pt idx="479">
                  <c:v>2.01</c:v>
                </c:pt>
                <c:pt idx="480">
                  <c:v>2.86</c:v>
                </c:pt>
                <c:pt idx="481">
                  <c:v>2.3</c:v>
                </c:pt>
                <c:pt idx="482">
                  <c:v>2.791</c:v>
                </c:pt>
                <c:pt idx="483">
                  <c:v>2.454</c:v>
                </c:pt>
                <c:pt idx="484">
                  <c:v>2.476</c:v>
                </c:pt>
                <c:pt idx="485">
                  <c:v>2.71</c:v>
                </c:pt>
                <c:pt idx="486">
                  <c:v>2.467</c:v>
                </c:pt>
                <c:pt idx="487">
                  <c:v>2.584</c:v>
                </c:pt>
                <c:pt idx="488">
                  <c:v>2.444</c:v>
                </c:pt>
                <c:pt idx="489">
                  <c:v>2.871</c:v>
                </c:pt>
                <c:pt idx="490">
                  <c:v>2.201</c:v>
                </c:pt>
                <c:pt idx="491">
                  <c:v>2.309</c:v>
                </c:pt>
                <c:pt idx="492">
                  <c:v>2.641</c:v>
                </c:pt>
                <c:pt idx="493">
                  <c:v>2.642</c:v>
                </c:pt>
                <c:pt idx="494">
                  <c:v>2.528</c:v>
                </c:pt>
                <c:pt idx="495">
                  <c:v>2.634</c:v>
                </c:pt>
                <c:pt idx="496">
                  <c:v>2.445</c:v>
                </c:pt>
                <c:pt idx="497">
                  <c:v>2.416</c:v>
                </c:pt>
                <c:pt idx="498">
                  <c:v>2.821</c:v>
                </c:pt>
                <c:pt idx="499">
                  <c:v>2.299</c:v>
                </c:pt>
                <c:pt idx="500">
                  <c:v>2.394</c:v>
                </c:pt>
                <c:pt idx="501">
                  <c:v>2.614</c:v>
                </c:pt>
                <c:pt idx="502">
                  <c:v>2.771</c:v>
                </c:pt>
                <c:pt idx="503">
                  <c:v>2.05</c:v>
                </c:pt>
                <c:pt idx="504">
                  <c:v>2.616</c:v>
                </c:pt>
                <c:pt idx="505">
                  <c:v>2.71</c:v>
                </c:pt>
                <c:pt idx="506">
                  <c:v>2.376</c:v>
                </c:pt>
                <c:pt idx="507">
                  <c:v>2.771</c:v>
                </c:pt>
                <c:pt idx="508">
                  <c:v>2.456</c:v>
                </c:pt>
                <c:pt idx="509">
                  <c:v>2.189</c:v>
                </c:pt>
                <c:pt idx="510">
                  <c:v>2.514</c:v>
                </c:pt>
                <c:pt idx="511">
                  <c:v>2.882</c:v>
                </c:pt>
                <c:pt idx="512">
                  <c:v>2.345</c:v>
                </c:pt>
                <c:pt idx="513">
                  <c:v>2.586</c:v>
                </c:pt>
                <c:pt idx="514">
                  <c:v>2.526</c:v>
                </c:pt>
                <c:pt idx="515">
                  <c:v>2.366</c:v>
                </c:pt>
                <c:pt idx="516">
                  <c:v>2.654</c:v>
                </c:pt>
                <c:pt idx="517">
                  <c:v>2.504</c:v>
                </c:pt>
                <c:pt idx="518">
                  <c:v>2.475</c:v>
                </c:pt>
                <c:pt idx="519">
                  <c:v>2.525</c:v>
                </c:pt>
                <c:pt idx="520">
                  <c:v>2.415</c:v>
                </c:pt>
                <c:pt idx="521">
                  <c:v>3.069</c:v>
                </c:pt>
                <c:pt idx="522">
                  <c:v>2.25</c:v>
                </c:pt>
                <c:pt idx="523">
                  <c:v>2.179</c:v>
                </c:pt>
                <c:pt idx="524">
                  <c:v>3.239</c:v>
                </c:pt>
                <c:pt idx="525">
                  <c:v>2.614</c:v>
                </c:pt>
                <c:pt idx="526">
                  <c:v>3.09</c:v>
                </c:pt>
                <c:pt idx="527">
                  <c:v>2.796</c:v>
                </c:pt>
                <c:pt idx="528">
                  <c:v>3.099</c:v>
                </c:pt>
                <c:pt idx="529">
                  <c:v>2.646</c:v>
                </c:pt>
                <c:pt idx="530">
                  <c:v>3.164</c:v>
                </c:pt>
                <c:pt idx="531">
                  <c:v>2.961</c:v>
                </c:pt>
                <c:pt idx="532">
                  <c:v>2.931</c:v>
                </c:pt>
                <c:pt idx="533">
                  <c:v>3.108</c:v>
                </c:pt>
                <c:pt idx="534">
                  <c:v>3.001</c:v>
                </c:pt>
                <c:pt idx="535">
                  <c:v>3.248</c:v>
                </c:pt>
                <c:pt idx="536">
                  <c:v>2.949</c:v>
                </c:pt>
                <c:pt idx="537">
                  <c:v>2.849</c:v>
                </c:pt>
                <c:pt idx="538">
                  <c:v>3.199</c:v>
                </c:pt>
                <c:pt idx="539">
                  <c:v>3.404</c:v>
                </c:pt>
                <c:pt idx="540">
                  <c:v>3.009</c:v>
                </c:pt>
                <c:pt idx="541">
                  <c:v>3.259</c:v>
                </c:pt>
                <c:pt idx="542">
                  <c:v>3.455</c:v>
                </c:pt>
                <c:pt idx="543">
                  <c:v>3.169</c:v>
                </c:pt>
                <c:pt idx="544">
                  <c:v>3.189</c:v>
                </c:pt>
                <c:pt idx="545">
                  <c:v>3.189</c:v>
                </c:pt>
                <c:pt idx="546">
                  <c:v>3.189</c:v>
                </c:pt>
                <c:pt idx="547">
                  <c:v>3.344</c:v>
                </c:pt>
                <c:pt idx="548">
                  <c:v>3.139</c:v>
                </c:pt>
                <c:pt idx="549">
                  <c:v>3.068</c:v>
                </c:pt>
                <c:pt idx="550">
                  <c:v>3.176</c:v>
                </c:pt>
                <c:pt idx="551">
                  <c:v>3.088</c:v>
                </c:pt>
                <c:pt idx="552">
                  <c:v>3.12</c:v>
                </c:pt>
                <c:pt idx="553">
                  <c:v>3.471</c:v>
                </c:pt>
                <c:pt idx="554">
                  <c:v>3.647</c:v>
                </c:pt>
                <c:pt idx="555">
                  <c:v>3.129</c:v>
                </c:pt>
                <c:pt idx="556">
                  <c:v>3.949</c:v>
                </c:pt>
                <c:pt idx="557">
                  <c:v>3.862</c:v>
                </c:pt>
                <c:pt idx="558">
                  <c:v>3.897</c:v>
                </c:pt>
                <c:pt idx="559">
                  <c:v>3.924</c:v>
                </c:pt>
                <c:pt idx="560">
                  <c:v>3.799</c:v>
                </c:pt>
                <c:pt idx="561">
                  <c:v>4.271</c:v>
                </c:pt>
                <c:pt idx="562">
                  <c:v>4.707</c:v>
                </c:pt>
                <c:pt idx="563">
                  <c:v>4.815</c:v>
                </c:pt>
                <c:pt idx="564">
                  <c:v>5.204</c:v>
                </c:pt>
                <c:pt idx="565">
                  <c:v>6.225</c:v>
                </c:pt>
                <c:pt idx="566">
                  <c:v>6.873</c:v>
                </c:pt>
                <c:pt idx="567">
                  <c:v>7.145</c:v>
                </c:pt>
                <c:pt idx="568">
                  <c:v>7.021</c:v>
                </c:pt>
                <c:pt idx="569">
                  <c:v>6.479</c:v>
                </c:pt>
                <c:pt idx="570">
                  <c:v>6.275</c:v>
                </c:pt>
                <c:pt idx="571">
                  <c:v>5.543</c:v>
                </c:pt>
                <c:pt idx="572">
                  <c:v>4.786</c:v>
                </c:pt>
                <c:pt idx="573">
                  <c:v>4.695</c:v>
                </c:pt>
                <c:pt idx="574">
                  <c:v>4.231</c:v>
                </c:pt>
                <c:pt idx="575">
                  <c:v>3.768</c:v>
                </c:pt>
                <c:pt idx="576">
                  <c:v>3.737</c:v>
                </c:pt>
                <c:pt idx="577">
                  <c:v>3.395</c:v>
                </c:pt>
                <c:pt idx="578">
                  <c:v>3.564</c:v>
                </c:pt>
                <c:pt idx="579">
                  <c:v>2.921</c:v>
                </c:pt>
                <c:pt idx="580">
                  <c:v>3.657</c:v>
                </c:pt>
                <c:pt idx="581">
                  <c:v>3.444</c:v>
                </c:pt>
                <c:pt idx="582">
                  <c:v>3.159</c:v>
                </c:pt>
                <c:pt idx="583">
                  <c:v>3.12</c:v>
                </c:pt>
                <c:pt idx="584">
                  <c:v>3.325</c:v>
                </c:pt>
                <c:pt idx="585">
                  <c:v>3.029</c:v>
                </c:pt>
                <c:pt idx="586">
                  <c:v>3.268</c:v>
                </c:pt>
                <c:pt idx="587">
                  <c:v>3.186</c:v>
                </c:pt>
                <c:pt idx="588">
                  <c:v>3.107</c:v>
                </c:pt>
                <c:pt idx="589">
                  <c:v>3.404</c:v>
                </c:pt>
                <c:pt idx="590">
                  <c:v>3.14</c:v>
                </c:pt>
                <c:pt idx="591">
                  <c:v>3.068</c:v>
                </c:pt>
                <c:pt idx="592">
                  <c:v>3.365</c:v>
                </c:pt>
                <c:pt idx="593">
                  <c:v>3.16</c:v>
                </c:pt>
                <c:pt idx="594">
                  <c:v>3.18</c:v>
                </c:pt>
                <c:pt idx="595">
                  <c:v>3.159</c:v>
                </c:pt>
                <c:pt idx="596">
                  <c:v>3.158</c:v>
                </c:pt>
                <c:pt idx="597">
                  <c:v>3.384</c:v>
                </c:pt>
                <c:pt idx="598">
                  <c:v>3.129</c:v>
                </c:pt>
                <c:pt idx="599">
                  <c:v>3.284</c:v>
                </c:pt>
                <c:pt idx="600">
                  <c:v>3.326</c:v>
                </c:pt>
                <c:pt idx="601">
                  <c:v>3.16</c:v>
                </c:pt>
                <c:pt idx="602">
                  <c:v>3.258</c:v>
                </c:pt>
                <c:pt idx="603">
                  <c:v>3.119</c:v>
                </c:pt>
                <c:pt idx="604">
                  <c:v>3.22</c:v>
                </c:pt>
                <c:pt idx="605">
                  <c:v>3.218</c:v>
                </c:pt>
                <c:pt idx="606">
                  <c:v>3.266</c:v>
                </c:pt>
                <c:pt idx="607">
                  <c:v>3.275</c:v>
                </c:pt>
                <c:pt idx="608">
                  <c:v>3.316</c:v>
                </c:pt>
                <c:pt idx="609">
                  <c:v>3.324</c:v>
                </c:pt>
                <c:pt idx="610">
                  <c:v>3.455</c:v>
                </c:pt>
                <c:pt idx="611">
                  <c:v>3.23</c:v>
                </c:pt>
                <c:pt idx="612">
                  <c:v>3.344</c:v>
                </c:pt>
                <c:pt idx="613">
                  <c:v>3.068</c:v>
                </c:pt>
                <c:pt idx="614">
                  <c:v>3.556</c:v>
                </c:pt>
                <c:pt idx="615">
                  <c:v>3.365</c:v>
                </c:pt>
                <c:pt idx="616">
                  <c:v>3.502</c:v>
                </c:pt>
                <c:pt idx="617">
                  <c:v>3.179</c:v>
                </c:pt>
                <c:pt idx="618">
                  <c:v>3.374</c:v>
                </c:pt>
                <c:pt idx="619">
                  <c:v>3</c:v>
                </c:pt>
                <c:pt idx="620">
                  <c:v>3.504</c:v>
                </c:pt>
                <c:pt idx="621">
                  <c:v>3.455</c:v>
                </c:pt>
                <c:pt idx="622">
                  <c:v>3.119</c:v>
                </c:pt>
                <c:pt idx="623">
                  <c:v>3.405</c:v>
                </c:pt>
                <c:pt idx="624">
                  <c:v>3.277</c:v>
                </c:pt>
                <c:pt idx="625">
                  <c:v>3.396</c:v>
                </c:pt>
                <c:pt idx="626">
                  <c:v>3.395</c:v>
                </c:pt>
                <c:pt idx="627">
                  <c:v>3.267</c:v>
                </c:pt>
                <c:pt idx="628">
                  <c:v>3.456</c:v>
                </c:pt>
                <c:pt idx="629">
                  <c:v>3.405</c:v>
                </c:pt>
                <c:pt idx="630">
                  <c:v>3.129</c:v>
                </c:pt>
                <c:pt idx="631">
                  <c:v>3.316</c:v>
                </c:pt>
                <c:pt idx="632">
                  <c:v>3.296</c:v>
                </c:pt>
                <c:pt idx="633">
                  <c:v>3.267</c:v>
                </c:pt>
                <c:pt idx="634">
                  <c:v>3.344</c:v>
                </c:pt>
                <c:pt idx="635">
                  <c:v>3.326</c:v>
                </c:pt>
                <c:pt idx="636">
                  <c:v>3.259</c:v>
                </c:pt>
                <c:pt idx="637">
                  <c:v>3.395</c:v>
                </c:pt>
                <c:pt idx="638">
                  <c:v>3.208</c:v>
                </c:pt>
                <c:pt idx="639">
                  <c:v>3.325</c:v>
                </c:pt>
                <c:pt idx="640">
                  <c:v>3.274</c:v>
                </c:pt>
                <c:pt idx="641">
                  <c:v>3.248</c:v>
                </c:pt>
                <c:pt idx="642">
                  <c:v>3.444</c:v>
                </c:pt>
                <c:pt idx="643">
                  <c:v>3.248</c:v>
                </c:pt>
                <c:pt idx="644">
                  <c:v>3.303</c:v>
                </c:pt>
                <c:pt idx="645">
                  <c:v>3.414</c:v>
                </c:pt>
                <c:pt idx="646">
                  <c:v>3.283</c:v>
                </c:pt>
                <c:pt idx="647">
                  <c:v>3.188</c:v>
                </c:pt>
                <c:pt idx="648">
                  <c:v>3.396</c:v>
                </c:pt>
                <c:pt idx="649">
                  <c:v>3.179</c:v>
                </c:pt>
                <c:pt idx="650">
                  <c:v>3.434</c:v>
                </c:pt>
                <c:pt idx="651">
                  <c:v>3.199</c:v>
                </c:pt>
                <c:pt idx="652">
                  <c:v>3.249</c:v>
                </c:pt>
                <c:pt idx="653">
                  <c:v>3.759</c:v>
                </c:pt>
                <c:pt idx="654">
                  <c:v>2.95</c:v>
                </c:pt>
                <c:pt idx="655">
                  <c:v>3.485</c:v>
                </c:pt>
                <c:pt idx="656">
                  <c:v>3.354</c:v>
                </c:pt>
                <c:pt idx="657">
                  <c:v>3.302</c:v>
                </c:pt>
                <c:pt idx="658">
                  <c:v>3.069</c:v>
                </c:pt>
                <c:pt idx="659">
                  <c:v>3.707</c:v>
                </c:pt>
                <c:pt idx="660">
                  <c:v>3.146</c:v>
                </c:pt>
                <c:pt idx="661">
                  <c:v>3.166</c:v>
                </c:pt>
                <c:pt idx="662">
                  <c:v>3.446</c:v>
                </c:pt>
                <c:pt idx="663">
                  <c:v>3.325</c:v>
                </c:pt>
                <c:pt idx="664">
                  <c:v>3.347</c:v>
                </c:pt>
                <c:pt idx="665">
                  <c:v>3.376</c:v>
                </c:pt>
                <c:pt idx="666">
                  <c:v>3.305</c:v>
                </c:pt>
                <c:pt idx="667">
                  <c:v>3.438</c:v>
                </c:pt>
                <c:pt idx="668">
                  <c:v>3.04</c:v>
                </c:pt>
                <c:pt idx="669">
                  <c:v>3.488</c:v>
                </c:pt>
                <c:pt idx="670">
                  <c:v>3.097</c:v>
                </c:pt>
                <c:pt idx="671">
                  <c:v>3.179</c:v>
                </c:pt>
                <c:pt idx="672">
                  <c:v>3.365</c:v>
                </c:pt>
                <c:pt idx="673">
                  <c:v>3.227</c:v>
                </c:pt>
                <c:pt idx="674">
                  <c:v>3.464</c:v>
                </c:pt>
                <c:pt idx="675">
                  <c:v>3.129</c:v>
                </c:pt>
                <c:pt idx="676">
                  <c:v>3.344</c:v>
                </c:pt>
                <c:pt idx="677">
                  <c:v>3.365</c:v>
                </c:pt>
                <c:pt idx="678">
                  <c:v>3.405</c:v>
                </c:pt>
                <c:pt idx="679">
                  <c:v>3.405</c:v>
                </c:pt>
                <c:pt idx="680">
                  <c:v>3.187</c:v>
                </c:pt>
                <c:pt idx="681">
                  <c:v>3.423</c:v>
                </c:pt>
                <c:pt idx="682">
                  <c:v>3.336</c:v>
                </c:pt>
                <c:pt idx="683">
                  <c:v>3.394</c:v>
                </c:pt>
                <c:pt idx="684">
                  <c:v>3.284</c:v>
                </c:pt>
                <c:pt idx="685">
                  <c:v>3.207</c:v>
                </c:pt>
                <c:pt idx="686">
                  <c:v>3.485</c:v>
                </c:pt>
                <c:pt idx="687">
                  <c:v>2.961</c:v>
                </c:pt>
                <c:pt idx="688">
                  <c:v>3.516</c:v>
                </c:pt>
                <c:pt idx="689">
                  <c:v>3.267</c:v>
                </c:pt>
                <c:pt idx="690">
                  <c:v>3.324</c:v>
                </c:pt>
                <c:pt idx="691">
                  <c:v>3.25</c:v>
                </c:pt>
                <c:pt idx="692">
                  <c:v>3.316</c:v>
                </c:pt>
                <c:pt idx="693">
                  <c:v>3.316</c:v>
                </c:pt>
                <c:pt idx="694">
                  <c:v>3.574</c:v>
                </c:pt>
                <c:pt idx="695">
                  <c:v>3.266</c:v>
                </c:pt>
                <c:pt idx="696">
                  <c:v>3.356</c:v>
                </c:pt>
                <c:pt idx="697">
                  <c:v>3.484</c:v>
                </c:pt>
                <c:pt idx="698">
                  <c:v>3.304</c:v>
                </c:pt>
                <c:pt idx="699">
                  <c:v>3.454</c:v>
                </c:pt>
                <c:pt idx="700">
                  <c:v>3.169</c:v>
                </c:pt>
                <c:pt idx="701">
                  <c:v>3.336</c:v>
                </c:pt>
                <c:pt idx="702">
                  <c:v>3.286</c:v>
                </c:pt>
                <c:pt idx="703">
                  <c:v>3.396</c:v>
                </c:pt>
                <c:pt idx="704">
                  <c:v>3.423</c:v>
                </c:pt>
                <c:pt idx="705">
                  <c:v>3.404</c:v>
                </c:pt>
                <c:pt idx="706">
                  <c:v>3.464</c:v>
                </c:pt>
                <c:pt idx="707">
                  <c:v>3.276</c:v>
                </c:pt>
                <c:pt idx="708">
                  <c:v>3.131</c:v>
                </c:pt>
                <c:pt idx="709">
                  <c:v>3.555</c:v>
                </c:pt>
                <c:pt idx="710">
                  <c:v>3.355</c:v>
                </c:pt>
                <c:pt idx="711">
                  <c:v>3.336</c:v>
                </c:pt>
                <c:pt idx="712">
                  <c:v>3.08</c:v>
                </c:pt>
                <c:pt idx="713">
                  <c:v>2.921</c:v>
                </c:pt>
                <c:pt idx="714">
                  <c:v>3.169</c:v>
                </c:pt>
                <c:pt idx="715">
                  <c:v>3.326</c:v>
                </c:pt>
                <c:pt idx="716">
                  <c:v>2.594</c:v>
                </c:pt>
                <c:pt idx="717">
                  <c:v>2.761</c:v>
                </c:pt>
                <c:pt idx="718">
                  <c:v>2.584</c:v>
                </c:pt>
                <c:pt idx="719">
                  <c:v>2.9</c:v>
                </c:pt>
                <c:pt idx="720">
                  <c:v>2.901</c:v>
                </c:pt>
                <c:pt idx="721">
                  <c:v>2.585</c:v>
                </c:pt>
                <c:pt idx="722">
                  <c:v>3.261</c:v>
                </c:pt>
                <c:pt idx="723">
                  <c:v>2.059</c:v>
                </c:pt>
                <c:pt idx="724">
                  <c:v>3.178</c:v>
                </c:pt>
                <c:pt idx="725">
                  <c:v>2.66</c:v>
                </c:pt>
                <c:pt idx="726">
                  <c:v>2.661</c:v>
                </c:pt>
                <c:pt idx="727">
                  <c:v>2.801</c:v>
                </c:pt>
                <c:pt idx="728">
                  <c:v>2.414</c:v>
                </c:pt>
                <c:pt idx="729">
                  <c:v>2.868</c:v>
                </c:pt>
                <c:pt idx="730">
                  <c:v>2.959</c:v>
                </c:pt>
                <c:pt idx="731">
                  <c:v>2.535</c:v>
                </c:pt>
                <c:pt idx="732">
                  <c:v>2.681</c:v>
                </c:pt>
                <c:pt idx="733">
                  <c:v>2.73</c:v>
                </c:pt>
                <c:pt idx="734">
                  <c:v>2.77</c:v>
                </c:pt>
                <c:pt idx="735">
                  <c:v>2.534</c:v>
                </c:pt>
                <c:pt idx="736">
                  <c:v>2.721</c:v>
                </c:pt>
                <c:pt idx="737">
                  <c:v>2.829</c:v>
                </c:pt>
                <c:pt idx="738">
                  <c:v>2.73</c:v>
                </c:pt>
                <c:pt idx="739">
                  <c:v>2.574</c:v>
                </c:pt>
                <c:pt idx="740">
                  <c:v>3.058</c:v>
                </c:pt>
                <c:pt idx="741">
                  <c:v>2.414</c:v>
                </c:pt>
                <c:pt idx="742">
                  <c:v>2.961</c:v>
                </c:pt>
                <c:pt idx="743">
                  <c:v>2.239</c:v>
                </c:pt>
                <c:pt idx="744">
                  <c:v>2.939</c:v>
                </c:pt>
                <c:pt idx="745">
                  <c:v>2.861</c:v>
                </c:pt>
                <c:pt idx="746">
                  <c:v>2.67</c:v>
                </c:pt>
                <c:pt idx="747">
                  <c:v>2.891</c:v>
                </c:pt>
                <c:pt idx="748">
                  <c:v>2.434</c:v>
                </c:pt>
                <c:pt idx="749">
                  <c:v>2.614</c:v>
                </c:pt>
                <c:pt idx="750">
                  <c:v>2.642</c:v>
                </c:pt>
                <c:pt idx="751">
                  <c:v>2.911</c:v>
                </c:pt>
                <c:pt idx="752">
                  <c:v>2.576</c:v>
                </c:pt>
                <c:pt idx="753">
                  <c:v>2.554</c:v>
                </c:pt>
                <c:pt idx="754">
                  <c:v>2.761</c:v>
                </c:pt>
                <c:pt idx="755">
                  <c:v>2.69</c:v>
                </c:pt>
                <c:pt idx="756">
                  <c:v>2.661</c:v>
                </c:pt>
                <c:pt idx="757">
                  <c:v>2.606</c:v>
                </c:pt>
                <c:pt idx="758">
                  <c:v>2.741</c:v>
                </c:pt>
                <c:pt idx="759">
                  <c:v>2.414</c:v>
                </c:pt>
                <c:pt idx="760">
                  <c:v>2.683</c:v>
                </c:pt>
                <c:pt idx="761">
                  <c:v>2.771</c:v>
                </c:pt>
                <c:pt idx="762">
                  <c:v>2.554</c:v>
                </c:pt>
                <c:pt idx="763">
                  <c:v>2.789</c:v>
                </c:pt>
                <c:pt idx="764">
                  <c:v>2.465</c:v>
                </c:pt>
                <c:pt idx="765">
                  <c:v>2.555</c:v>
                </c:pt>
                <c:pt idx="766">
                  <c:v>2.553</c:v>
                </c:pt>
                <c:pt idx="767">
                  <c:v>2.73</c:v>
                </c:pt>
                <c:pt idx="768">
                  <c:v>2.761</c:v>
                </c:pt>
                <c:pt idx="769">
                  <c:v>2.344</c:v>
                </c:pt>
                <c:pt idx="770">
                  <c:v>2.861</c:v>
                </c:pt>
                <c:pt idx="771">
                  <c:v>2.922</c:v>
                </c:pt>
                <c:pt idx="772">
                  <c:v>2.414</c:v>
                </c:pt>
                <c:pt idx="773">
                  <c:v>2.494</c:v>
                </c:pt>
                <c:pt idx="774">
                  <c:v>2.69</c:v>
                </c:pt>
                <c:pt idx="775">
                  <c:v>2.701</c:v>
                </c:pt>
                <c:pt idx="776">
                  <c:v>2.575</c:v>
                </c:pt>
                <c:pt idx="777">
                  <c:v>3.164</c:v>
                </c:pt>
                <c:pt idx="778">
                  <c:v>2.919</c:v>
                </c:pt>
                <c:pt idx="779">
                  <c:v>3.496</c:v>
                </c:pt>
                <c:pt idx="780">
                  <c:v>2.96</c:v>
                </c:pt>
                <c:pt idx="781">
                  <c:v>3.24</c:v>
                </c:pt>
                <c:pt idx="782">
                  <c:v>3.109</c:v>
                </c:pt>
                <c:pt idx="783">
                  <c:v>3.089</c:v>
                </c:pt>
                <c:pt idx="784">
                  <c:v>3.109</c:v>
                </c:pt>
                <c:pt idx="785">
                  <c:v>3.02</c:v>
                </c:pt>
                <c:pt idx="786">
                  <c:v>3.228</c:v>
                </c:pt>
                <c:pt idx="787">
                  <c:v>3.259</c:v>
                </c:pt>
                <c:pt idx="788">
                  <c:v>3.129</c:v>
                </c:pt>
                <c:pt idx="789">
                  <c:v>3.189</c:v>
                </c:pt>
                <c:pt idx="790">
                  <c:v>3.049</c:v>
                </c:pt>
                <c:pt idx="791">
                  <c:v>3.12</c:v>
                </c:pt>
                <c:pt idx="792">
                  <c:v>3.374</c:v>
                </c:pt>
                <c:pt idx="793">
                  <c:v>2.811</c:v>
                </c:pt>
                <c:pt idx="794">
                  <c:v>3.316</c:v>
                </c:pt>
                <c:pt idx="795">
                  <c:v>3.436</c:v>
                </c:pt>
                <c:pt idx="796">
                  <c:v>2.968</c:v>
                </c:pt>
                <c:pt idx="797">
                  <c:v>2.901</c:v>
                </c:pt>
                <c:pt idx="798">
                  <c:v>3.717</c:v>
                </c:pt>
                <c:pt idx="799">
                  <c:v>2.832</c:v>
                </c:pt>
                <c:pt idx="800">
                  <c:v>2.871</c:v>
                </c:pt>
                <c:pt idx="801">
                  <c:v>3.608</c:v>
                </c:pt>
                <c:pt idx="802">
                  <c:v>3.089</c:v>
                </c:pt>
                <c:pt idx="803">
                  <c:v>3.249</c:v>
                </c:pt>
                <c:pt idx="804">
                  <c:v>2.822</c:v>
                </c:pt>
                <c:pt idx="805">
                  <c:v>3.406</c:v>
                </c:pt>
                <c:pt idx="806">
                  <c:v>3.285</c:v>
                </c:pt>
                <c:pt idx="807">
                  <c:v>3.08</c:v>
                </c:pt>
                <c:pt idx="808">
                  <c:v>3.205</c:v>
                </c:pt>
                <c:pt idx="809">
                  <c:v>3.345</c:v>
                </c:pt>
                <c:pt idx="810">
                  <c:v>3.001</c:v>
                </c:pt>
                <c:pt idx="811">
                  <c:v>2.811</c:v>
                </c:pt>
                <c:pt idx="812">
                  <c:v>3.159</c:v>
                </c:pt>
                <c:pt idx="813">
                  <c:v>3.534</c:v>
                </c:pt>
                <c:pt idx="814">
                  <c:v>2.811</c:v>
                </c:pt>
                <c:pt idx="815">
                  <c:v>3.091</c:v>
                </c:pt>
                <c:pt idx="816">
                  <c:v>3.199</c:v>
                </c:pt>
                <c:pt idx="817">
                  <c:v>3.286</c:v>
                </c:pt>
                <c:pt idx="818">
                  <c:v>3.09</c:v>
                </c:pt>
                <c:pt idx="819">
                  <c:v>2.891</c:v>
                </c:pt>
                <c:pt idx="820">
                  <c:v>3.668</c:v>
                </c:pt>
                <c:pt idx="821">
                  <c:v>2.841</c:v>
                </c:pt>
                <c:pt idx="822">
                  <c:v>2.614</c:v>
                </c:pt>
                <c:pt idx="823">
                  <c:v>3.619</c:v>
                </c:pt>
                <c:pt idx="824">
                  <c:v>2.91</c:v>
                </c:pt>
                <c:pt idx="825">
                  <c:v>3.249</c:v>
                </c:pt>
                <c:pt idx="826">
                  <c:v>3.169</c:v>
                </c:pt>
                <c:pt idx="827">
                  <c:v>2.981</c:v>
                </c:pt>
                <c:pt idx="828">
                  <c:v>3.069</c:v>
                </c:pt>
                <c:pt idx="829">
                  <c:v>3.189</c:v>
                </c:pt>
                <c:pt idx="830">
                  <c:v>3.061</c:v>
                </c:pt>
                <c:pt idx="831">
                  <c:v>3.1</c:v>
                </c:pt>
                <c:pt idx="832">
                  <c:v>3.129</c:v>
                </c:pt>
                <c:pt idx="833">
                  <c:v>2.97</c:v>
                </c:pt>
                <c:pt idx="834">
                  <c:v>3.406</c:v>
                </c:pt>
                <c:pt idx="835">
                  <c:v>2.901</c:v>
                </c:pt>
                <c:pt idx="836">
                  <c:v>3.229</c:v>
                </c:pt>
                <c:pt idx="837">
                  <c:v>2.869</c:v>
                </c:pt>
                <c:pt idx="838">
                  <c:v>3.22</c:v>
                </c:pt>
                <c:pt idx="839">
                  <c:v>3.21</c:v>
                </c:pt>
                <c:pt idx="840">
                  <c:v>3.129</c:v>
                </c:pt>
                <c:pt idx="841">
                  <c:v>3.019</c:v>
                </c:pt>
                <c:pt idx="842">
                  <c:v>3.009</c:v>
                </c:pt>
                <c:pt idx="843">
                  <c:v>3.132</c:v>
                </c:pt>
                <c:pt idx="844">
                  <c:v>2.909</c:v>
                </c:pt>
                <c:pt idx="845">
                  <c:v>3.219</c:v>
                </c:pt>
                <c:pt idx="846">
                  <c:v>2.96</c:v>
                </c:pt>
                <c:pt idx="847">
                  <c:v>2.921</c:v>
                </c:pt>
                <c:pt idx="848">
                  <c:v>3.129</c:v>
                </c:pt>
                <c:pt idx="849">
                  <c:v>3.486</c:v>
                </c:pt>
                <c:pt idx="850">
                  <c:v>2.861</c:v>
                </c:pt>
                <c:pt idx="851">
                  <c:v>3.109</c:v>
                </c:pt>
                <c:pt idx="852">
                  <c:v>2.87</c:v>
                </c:pt>
                <c:pt idx="853">
                  <c:v>3.277</c:v>
                </c:pt>
                <c:pt idx="854">
                  <c:v>2.862</c:v>
                </c:pt>
                <c:pt idx="855">
                  <c:v>3.089</c:v>
                </c:pt>
                <c:pt idx="856">
                  <c:v>2.901</c:v>
                </c:pt>
                <c:pt idx="857">
                  <c:v>3.17</c:v>
                </c:pt>
                <c:pt idx="858">
                  <c:v>2.97</c:v>
                </c:pt>
                <c:pt idx="859">
                  <c:v>3.07</c:v>
                </c:pt>
                <c:pt idx="860">
                  <c:v>3.06</c:v>
                </c:pt>
                <c:pt idx="861">
                  <c:v>2.891</c:v>
                </c:pt>
                <c:pt idx="862">
                  <c:v>2.961</c:v>
                </c:pt>
                <c:pt idx="863">
                  <c:v>2.951</c:v>
                </c:pt>
                <c:pt idx="864">
                  <c:v>3.201</c:v>
                </c:pt>
                <c:pt idx="865">
                  <c:v>2.871</c:v>
                </c:pt>
                <c:pt idx="866">
                  <c:v>2.842</c:v>
                </c:pt>
                <c:pt idx="867">
                  <c:v>3.109</c:v>
                </c:pt>
                <c:pt idx="868">
                  <c:v>3.229</c:v>
                </c:pt>
                <c:pt idx="869">
                  <c:v>2.822</c:v>
                </c:pt>
                <c:pt idx="870">
                  <c:v>3.209</c:v>
                </c:pt>
                <c:pt idx="871">
                  <c:v>2.931</c:v>
                </c:pt>
                <c:pt idx="872">
                  <c:v>2.943</c:v>
                </c:pt>
                <c:pt idx="873">
                  <c:v>2.911</c:v>
                </c:pt>
                <c:pt idx="874">
                  <c:v>3.269</c:v>
                </c:pt>
                <c:pt idx="875">
                  <c:v>2.871</c:v>
                </c:pt>
                <c:pt idx="876">
                  <c:v>2.882</c:v>
                </c:pt>
                <c:pt idx="877">
                  <c:v>3.069</c:v>
                </c:pt>
                <c:pt idx="878">
                  <c:v>2.911</c:v>
                </c:pt>
                <c:pt idx="879">
                  <c:v>3.041</c:v>
                </c:pt>
                <c:pt idx="880">
                  <c:v>3.296</c:v>
                </c:pt>
                <c:pt idx="881">
                  <c:v>2.723</c:v>
                </c:pt>
                <c:pt idx="882">
                  <c:v>2.98</c:v>
                </c:pt>
                <c:pt idx="883">
                  <c:v>2.713</c:v>
                </c:pt>
                <c:pt idx="884">
                  <c:v>3.305</c:v>
                </c:pt>
                <c:pt idx="885">
                  <c:v>2.606</c:v>
                </c:pt>
                <c:pt idx="886">
                  <c:v>3.241</c:v>
                </c:pt>
                <c:pt idx="887">
                  <c:v>2.762</c:v>
                </c:pt>
                <c:pt idx="888">
                  <c:v>3.1</c:v>
                </c:pt>
                <c:pt idx="889">
                  <c:v>2.594</c:v>
                </c:pt>
                <c:pt idx="890">
                  <c:v>3.109</c:v>
                </c:pt>
                <c:pt idx="891">
                  <c:v>2.812</c:v>
                </c:pt>
                <c:pt idx="892">
                  <c:v>3.306</c:v>
                </c:pt>
                <c:pt idx="893">
                  <c:v>2.595</c:v>
                </c:pt>
                <c:pt idx="894">
                  <c:v>3.129</c:v>
                </c:pt>
                <c:pt idx="895">
                  <c:v>2.813</c:v>
                </c:pt>
                <c:pt idx="896">
                  <c:v>2.923</c:v>
                </c:pt>
                <c:pt idx="897">
                  <c:v>3.081</c:v>
                </c:pt>
                <c:pt idx="898">
                  <c:v>2.991</c:v>
                </c:pt>
                <c:pt idx="899">
                  <c:v>2.881</c:v>
                </c:pt>
                <c:pt idx="900">
                  <c:v>2.773</c:v>
                </c:pt>
                <c:pt idx="901">
                  <c:v>3.22</c:v>
                </c:pt>
                <c:pt idx="902">
                  <c:v>3.141</c:v>
                </c:pt>
                <c:pt idx="903">
                  <c:v>2.882</c:v>
                </c:pt>
                <c:pt idx="904">
                  <c:v>2.862</c:v>
                </c:pt>
                <c:pt idx="905">
                  <c:v>3.346</c:v>
                </c:pt>
                <c:pt idx="906">
                  <c:v>2.241</c:v>
                </c:pt>
                <c:pt idx="907">
                  <c:v>3.376</c:v>
                </c:pt>
                <c:pt idx="908">
                  <c:v>2.882</c:v>
                </c:pt>
                <c:pt idx="909">
                  <c:v>2.711</c:v>
                </c:pt>
                <c:pt idx="910">
                  <c:v>3.376</c:v>
                </c:pt>
                <c:pt idx="911">
                  <c:v>2.961</c:v>
                </c:pt>
                <c:pt idx="912">
                  <c:v>2.761</c:v>
                </c:pt>
                <c:pt idx="913">
                  <c:v>3.109</c:v>
                </c:pt>
                <c:pt idx="914">
                  <c:v>3.356</c:v>
                </c:pt>
                <c:pt idx="915">
                  <c:v>2.615</c:v>
                </c:pt>
                <c:pt idx="916">
                  <c:v>3.25</c:v>
                </c:pt>
                <c:pt idx="917">
                  <c:v>2.723</c:v>
                </c:pt>
                <c:pt idx="918">
                  <c:v>3.061</c:v>
                </c:pt>
                <c:pt idx="919">
                  <c:v>2.486</c:v>
                </c:pt>
                <c:pt idx="920">
                  <c:v>3.296</c:v>
                </c:pt>
                <c:pt idx="921">
                  <c:v>3.221</c:v>
                </c:pt>
                <c:pt idx="922">
                  <c:v>2.576</c:v>
                </c:pt>
                <c:pt idx="923">
                  <c:v>2.85</c:v>
                </c:pt>
                <c:pt idx="924">
                  <c:v>2.957</c:v>
                </c:pt>
                <c:pt idx="925">
                  <c:v>2.878</c:v>
                </c:pt>
                <c:pt idx="926">
                  <c:v>3.26</c:v>
                </c:pt>
                <c:pt idx="927">
                  <c:v>2.607</c:v>
                </c:pt>
                <c:pt idx="928">
                  <c:v>3.109</c:v>
                </c:pt>
                <c:pt idx="929">
                  <c:v>2.425</c:v>
                </c:pt>
                <c:pt idx="930">
                  <c:v>2.932</c:v>
                </c:pt>
                <c:pt idx="931">
                  <c:v>3.186</c:v>
                </c:pt>
                <c:pt idx="932">
                  <c:v>2.741</c:v>
                </c:pt>
                <c:pt idx="933">
                  <c:v>3.131</c:v>
                </c:pt>
                <c:pt idx="934">
                  <c:v>2.671</c:v>
                </c:pt>
                <c:pt idx="935">
                  <c:v>2.913</c:v>
                </c:pt>
                <c:pt idx="936">
                  <c:v>2.751</c:v>
                </c:pt>
                <c:pt idx="937">
                  <c:v>3.201</c:v>
                </c:pt>
                <c:pt idx="938">
                  <c:v>2.813</c:v>
                </c:pt>
                <c:pt idx="939">
                  <c:v>3.556</c:v>
                </c:pt>
                <c:pt idx="940">
                  <c:v>2.692</c:v>
                </c:pt>
                <c:pt idx="941">
                  <c:v>2.466</c:v>
                </c:pt>
                <c:pt idx="942">
                  <c:v>3.346</c:v>
                </c:pt>
                <c:pt idx="943">
                  <c:v>2.976</c:v>
                </c:pt>
                <c:pt idx="944">
                  <c:v>3.366</c:v>
                </c:pt>
                <c:pt idx="945">
                  <c:v>3.586</c:v>
                </c:pt>
                <c:pt idx="946">
                  <c:v>3.526</c:v>
                </c:pt>
                <c:pt idx="947">
                  <c:v>3.191</c:v>
                </c:pt>
                <c:pt idx="948">
                  <c:v>4.422</c:v>
                </c:pt>
                <c:pt idx="949">
                  <c:v>3.466</c:v>
                </c:pt>
                <c:pt idx="950">
                  <c:v>3.899</c:v>
                </c:pt>
                <c:pt idx="951">
                  <c:v>3.76</c:v>
                </c:pt>
                <c:pt idx="952">
                  <c:v>3.357</c:v>
                </c:pt>
                <c:pt idx="953">
                  <c:v>4.59</c:v>
                </c:pt>
                <c:pt idx="954">
                  <c:v>3.84</c:v>
                </c:pt>
                <c:pt idx="955">
                  <c:v>3.916</c:v>
                </c:pt>
                <c:pt idx="956">
                  <c:v>2.969</c:v>
                </c:pt>
                <c:pt idx="957">
                  <c:v>2.912</c:v>
                </c:pt>
                <c:pt idx="958">
                  <c:v>2.791</c:v>
                </c:pt>
                <c:pt idx="959">
                  <c:v>2.221</c:v>
                </c:pt>
                <c:pt idx="960">
                  <c:v>2.221</c:v>
                </c:pt>
                <c:pt idx="961">
                  <c:v>2.091</c:v>
                </c:pt>
                <c:pt idx="962">
                  <c:v>2.282</c:v>
                </c:pt>
                <c:pt idx="963">
                  <c:v>2.416</c:v>
                </c:pt>
                <c:pt idx="964">
                  <c:v>2.282</c:v>
                </c:pt>
                <c:pt idx="965">
                  <c:v>2.162</c:v>
                </c:pt>
                <c:pt idx="966">
                  <c:v>2.368</c:v>
                </c:pt>
                <c:pt idx="967">
                  <c:v>2.22</c:v>
                </c:pt>
                <c:pt idx="968">
                  <c:v>2.181</c:v>
                </c:pt>
                <c:pt idx="969">
                  <c:v>2.426</c:v>
                </c:pt>
                <c:pt idx="970">
                  <c:v>2.328</c:v>
                </c:pt>
                <c:pt idx="971">
                  <c:v>2.242</c:v>
                </c:pt>
                <c:pt idx="972">
                  <c:v>2.265</c:v>
                </c:pt>
                <c:pt idx="973">
                  <c:v>1.865</c:v>
                </c:pt>
                <c:pt idx="974">
                  <c:v>2.672</c:v>
                </c:pt>
                <c:pt idx="975">
                  <c:v>1.546</c:v>
                </c:pt>
                <c:pt idx="976">
                  <c:v>2.782</c:v>
                </c:pt>
                <c:pt idx="977">
                  <c:v>2.291</c:v>
                </c:pt>
                <c:pt idx="978">
                  <c:v>2.296</c:v>
                </c:pt>
                <c:pt idx="979">
                  <c:v>2.515</c:v>
                </c:pt>
                <c:pt idx="980">
                  <c:v>2.151</c:v>
                </c:pt>
                <c:pt idx="981">
                  <c:v>2.243</c:v>
                </c:pt>
                <c:pt idx="982">
                  <c:v>2.061</c:v>
                </c:pt>
                <c:pt idx="983">
                  <c:v>2.2</c:v>
                </c:pt>
                <c:pt idx="984">
                  <c:v>2.466</c:v>
                </c:pt>
                <c:pt idx="985">
                  <c:v>2.081</c:v>
                </c:pt>
              </c:numCache>
            </c:numRef>
          </c:yVal>
          <c:smooth val="0"/>
        </c:ser>
        <c:axId val="40140770"/>
        <c:axId val="25722611"/>
      </c:scatterChart>
      <c:valAx>
        <c:axId val="40140770"/>
        <c:scaling>
          <c:orientation val="minMax"/>
          <c:max val="0.635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2611"/>
        <c:crosses val="autoZero"/>
        <c:crossBetween val="midCat"/>
        <c:dispUnits/>
      </c:valAx>
      <c:valAx>
        <c:axId val="25722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40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RF-07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Data!$D$9:$D$1000</c:f>
              <c:strCache>
                <c:ptCount val="992"/>
                <c:pt idx="0">
                  <c:v>0.517361111111111</c:v>
                </c:pt>
                <c:pt idx="1">
                  <c:v>0.5174768518518519</c:v>
                </c:pt>
                <c:pt idx="2">
                  <c:v>0.517592609</c:v>
                </c:pt>
                <c:pt idx="3">
                  <c:v>0.517708361</c:v>
                </c:pt>
                <c:pt idx="4">
                  <c:v>0.517824054</c:v>
                </c:pt>
                <c:pt idx="5">
                  <c:v>0.517939806</c:v>
                </c:pt>
                <c:pt idx="6">
                  <c:v>0.518055558</c:v>
                </c:pt>
                <c:pt idx="7">
                  <c:v>0.51817131</c:v>
                </c:pt>
                <c:pt idx="8">
                  <c:v>0.518287063</c:v>
                </c:pt>
                <c:pt idx="9">
                  <c:v>0.518402755</c:v>
                </c:pt>
                <c:pt idx="10">
                  <c:v>0.518518507</c:v>
                </c:pt>
                <c:pt idx="11">
                  <c:v>0.51863426</c:v>
                </c:pt>
                <c:pt idx="12">
                  <c:v>0.518750012</c:v>
                </c:pt>
                <c:pt idx="13">
                  <c:v>0.518865764</c:v>
                </c:pt>
                <c:pt idx="14">
                  <c:v>0.518981457</c:v>
                </c:pt>
                <c:pt idx="15">
                  <c:v>0.519097209</c:v>
                </c:pt>
                <c:pt idx="16">
                  <c:v>0.519212961</c:v>
                </c:pt>
                <c:pt idx="17">
                  <c:v>0.519328713</c:v>
                </c:pt>
                <c:pt idx="18">
                  <c:v>0.519444466</c:v>
                </c:pt>
                <c:pt idx="19">
                  <c:v>0.519560158</c:v>
                </c:pt>
                <c:pt idx="20">
                  <c:v>0.51967591</c:v>
                </c:pt>
                <c:pt idx="21">
                  <c:v>0.519791663</c:v>
                </c:pt>
                <c:pt idx="22">
                  <c:v>0.519907415</c:v>
                </c:pt>
                <c:pt idx="23">
                  <c:v>0.520023167</c:v>
                </c:pt>
                <c:pt idx="24">
                  <c:v>0.52013886</c:v>
                </c:pt>
                <c:pt idx="25">
                  <c:v>0.520254612</c:v>
                </c:pt>
                <c:pt idx="26">
                  <c:v>0.520370364</c:v>
                </c:pt>
                <c:pt idx="27">
                  <c:v>0.520486116</c:v>
                </c:pt>
                <c:pt idx="28">
                  <c:v>0.520601869</c:v>
                </c:pt>
                <c:pt idx="29">
                  <c:v>0.520717621</c:v>
                </c:pt>
                <c:pt idx="30">
                  <c:v>0.520833313</c:v>
                </c:pt>
                <c:pt idx="31">
                  <c:v>0.520949066</c:v>
                </c:pt>
                <c:pt idx="32">
                  <c:v>0.521064818</c:v>
                </c:pt>
                <c:pt idx="33">
                  <c:v>0.52118057</c:v>
                </c:pt>
                <c:pt idx="34">
                  <c:v>0.521296322</c:v>
                </c:pt>
                <c:pt idx="35">
                  <c:v>0.521412015</c:v>
                </c:pt>
                <c:pt idx="36">
                  <c:v>0.521527767</c:v>
                </c:pt>
                <c:pt idx="37">
                  <c:v>0.521643519</c:v>
                </c:pt>
                <c:pt idx="38">
                  <c:v>0.521759272</c:v>
                </c:pt>
                <c:pt idx="39">
                  <c:v>0.521875024</c:v>
                </c:pt>
                <c:pt idx="40">
                  <c:v>0.521990716</c:v>
                </c:pt>
                <c:pt idx="41">
                  <c:v>0.522106469</c:v>
                </c:pt>
                <c:pt idx="42">
                  <c:v>0.522222221</c:v>
                </c:pt>
                <c:pt idx="43">
                  <c:v>0.522337973</c:v>
                </c:pt>
                <c:pt idx="44">
                  <c:v>0.522453725</c:v>
                </c:pt>
                <c:pt idx="45">
                  <c:v>0.522569418</c:v>
                </c:pt>
                <c:pt idx="46">
                  <c:v>0.52268517</c:v>
                </c:pt>
                <c:pt idx="47">
                  <c:v>0.522800922</c:v>
                </c:pt>
                <c:pt idx="48">
                  <c:v>0.522916675</c:v>
                </c:pt>
                <c:pt idx="49">
                  <c:v>0.523032427</c:v>
                </c:pt>
                <c:pt idx="50">
                  <c:v>0.523148119</c:v>
                </c:pt>
                <c:pt idx="51">
                  <c:v>0.523263872</c:v>
                </c:pt>
                <c:pt idx="52">
                  <c:v>0.523379624</c:v>
                </c:pt>
                <c:pt idx="53">
                  <c:v>0.523495376</c:v>
                </c:pt>
                <c:pt idx="54">
                  <c:v>0.523611128</c:v>
                </c:pt>
                <c:pt idx="55">
                  <c:v>0.523726881</c:v>
                </c:pt>
                <c:pt idx="56">
                  <c:v>0.523842573</c:v>
                </c:pt>
                <c:pt idx="57">
                  <c:v>0.523958325</c:v>
                </c:pt>
                <c:pt idx="58">
                  <c:v>0.524074078</c:v>
                </c:pt>
                <c:pt idx="59">
                  <c:v>0.52418983</c:v>
                </c:pt>
                <c:pt idx="60">
                  <c:v>0.524305582</c:v>
                </c:pt>
                <c:pt idx="61">
                  <c:v>0.524421275</c:v>
                </c:pt>
                <c:pt idx="62">
                  <c:v>0.524537027</c:v>
                </c:pt>
                <c:pt idx="63">
                  <c:v>0.524652779</c:v>
                </c:pt>
                <c:pt idx="64">
                  <c:v>0.524768531</c:v>
                </c:pt>
                <c:pt idx="65">
                  <c:v>0.524884284</c:v>
                </c:pt>
                <c:pt idx="66">
                  <c:v>0.524999976</c:v>
                </c:pt>
                <c:pt idx="67">
                  <c:v>0.525115728</c:v>
                </c:pt>
                <c:pt idx="68">
                  <c:v>0.525231481</c:v>
                </c:pt>
                <c:pt idx="69">
                  <c:v>0.525347233</c:v>
                </c:pt>
                <c:pt idx="70">
                  <c:v>0.525462985</c:v>
                </c:pt>
                <c:pt idx="71">
                  <c:v>0.525578678</c:v>
                </c:pt>
                <c:pt idx="72">
                  <c:v>0.52569443</c:v>
                </c:pt>
                <c:pt idx="73">
                  <c:v>0.525810182</c:v>
                </c:pt>
                <c:pt idx="74">
                  <c:v>0.525925934</c:v>
                </c:pt>
                <c:pt idx="75">
                  <c:v>0.526041687</c:v>
                </c:pt>
                <c:pt idx="76">
                  <c:v>0.526157379</c:v>
                </c:pt>
                <c:pt idx="77">
                  <c:v>0.526273131</c:v>
                </c:pt>
                <c:pt idx="78">
                  <c:v>0.526388884</c:v>
                </c:pt>
                <c:pt idx="79">
                  <c:v>0.526504636</c:v>
                </c:pt>
                <c:pt idx="80">
                  <c:v>0.526620388</c:v>
                </c:pt>
                <c:pt idx="81">
                  <c:v>0.52673614</c:v>
                </c:pt>
                <c:pt idx="82">
                  <c:v>0.526851833</c:v>
                </c:pt>
                <c:pt idx="83">
                  <c:v>0.526967585</c:v>
                </c:pt>
                <c:pt idx="84">
                  <c:v>0.527083337</c:v>
                </c:pt>
                <c:pt idx="85">
                  <c:v>0.52719909</c:v>
                </c:pt>
                <c:pt idx="86">
                  <c:v>0.527314842</c:v>
                </c:pt>
                <c:pt idx="87">
                  <c:v>0.527430534</c:v>
                </c:pt>
                <c:pt idx="88">
                  <c:v>0.527546287</c:v>
                </c:pt>
                <c:pt idx="89">
                  <c:v>0.527662039</c:v>
                </c:pt>
                <c:pt idx="90">
                  <c:v>0.527777791</c:v>
                </c:pt>
                <c:pt idx="91">
                  <c:v>0.527893543</c:v>
                </c:pt>
                <c:pt idx="92">
                  <c:v>0.528009236</c:v>
                </c:pt>
                <c:pt idx="93">
                  <c:v>0.528124988</c:v>
                </c:pt>
                <c:pt idx="94">
                  <c:v>0.52824074</c:v>
                </c:pt>
                <c:pt idx="95">
                  <c:v>0.528356493</c:v>
                </c:pt>
                <c:pt idx="96">
                  <c:v>0.528472245</c:v>
                </c:pt>
                <c:pt idx="97">
                  <c:v>0.528587937</c:v>
                </c:pt>
                <c:pt idx="98">
                  <c:v>0.52870369</c:v>
                </c:pt>
                <c:pt idx="99">
                  <c:v>0.528819442</c:v>
                </c:pt>
                <c:pt idx="100">
                  <c:v>0.528935194</c:v>
                </c:pt>
                <c:pt idx="101">
                  <c:v>0.529050946</c:v>
                </c:pt>
                <c:pt idx="102">
                  <c:v>0.529166639</c:v>
                </c:pt>
                <c:pt idx="103">
                  <c:v>0.529282391</c:v>
                </c:pt>
                <c:pt idx="104">
                  <c:v>0.529398143</c:v>
                </c:pt>
                <c:pt idx="105">
                  <c:v>0.529513896</c:v>
                </c:pt>
                <c:pt idx="106">
                  <c:v>0.529629648</c:v>
                </c:pt>
                <c:pt idx="107">
                  <c:v>0.5297454</c:v>
                </c:pt>
                <c:pt idx="108">
                  <c:v>0.529861093</c:v>
                </c:pt>
                <c:pt idx="109">
                  <c:v>0.529976845</c:v>
                </c:pt>
                <c:pt idx="110">
                  <c:v>0.530092597</c:v>
                </c:pt>
                <c:pt idx="111">
                  <c:v>0.530208349</c:v>
                </c:pt>
                <c:pt idx="112">
                  <c:v>0.530324101</c:v>
                </c:pt>
                <c:pt idx="113">
                  <c:v>0.530439794</c:v>
                </c:pt>
                <c:pt idx="114">
                  <c:v>0.530555546</c:v>
                </c:pt>
                <c:pt idx="115">
                  <c:v>0.530671299</c:v>
                </c:pt>
                <c:pt idx="116">
                  <c:v>0.530787051</c:v>
                </c:pt>
                <c:pt idx="117">
                  <c:v>0.530902803</c:v>
                </c:pt>
                <c:pt idx="118">
                  <c:v>0.531018496</c:v>
                </c:pt>
                <c:pt idx="119">
                  <c:v>0.531134248</c:v>
                </c:pt>
                <c:pt idx="120">
                  <c:v>0.53125</c:v>
                </c:pt>
                <c:pt idx="121">
                  <c:v>0.531365752</c:v>
                </c:pt>
                <c:pt idx="122">
                  <c:v>0.531481504</c:v>
                </c:pt>
                <c:pt idx="123">
                  <c:v>0.531597197</c:v>
                </c:pt>
                <c:pt idx="124">
                  <c:v>0.531712949</c:v>
                </c:pt>
                <c:pt idx="125">
                  <c:v>0.531828701</c:v>
                </c:pt>
                <c:pt idx="126">
                  <c:v>0.531944454</c:v>
                </c:pt>
                <c:pt idx="127">
                  <c:v>0.532060206</c:v>
                </c:pt>
                <c:pt idx="128">
                  <c:v>0.532175899</c:v>
                </c:pt>
                <c:pt idx="129">
                  <c:v>0.532291651</c:v>
                </c:pt>
                <c:pt idx="130">
                  <c:v>0.532407403</c:v>
                </c:pt>
                <c:pt idx="131">
                  <c:v>0.532523155</c:v>
                </c:pt>
                <c:pt idx="132">
                  <c:v>0.532638907</c:v>
                </c:pt>
                <c:pt idx="133">
                  <c:v>0.5327546</c:v>
                </c:pt>
                <c:pt idx="134">
                  <c:v>0.532870352</c:v>
                </c:pt>
                <c:pt idx="135">
                  <c:v>0.532986104</c:v>
                </c:pt>
                <c:pt idx="136">
                  <c:v>0.533101857</c:v>
                </c:pt>
                <c:pt idx="137">
                  <c:v>0.533217609</c:v>
                </c:pt>
                <c:pt idx="138">
                  <c:v>0.533333361</c:v>
                </c:pt>
                <c:pt idx="139">
                  <c:v>0.533449054</c:v>
                </c:pt>
                <c:pt idx="140">
                  <c:v>0.533564806</c:v>
                </c:pt>
                <c:pt idx="141">
                  <c:v>0.533680558</c:v>
                </c:pt>
                <c:pt idx="142">
                  <c:v>0.53379631</c:v>
                </c:pt>
                <c:pt idx="143">
                  <c:v>0.533912063</c:v>
                </c:pt>
                <c:pt idx="144">
                  <c:v>0.534027755</c:v>
                </c:pt>
                <c:pt idx="145">
                  <c:v>0.534143507</c:v>
                </c:pt>
                <c:pt idx="146">
                  <c:v>0.53425926</c:v>
                </c:pt>
                <c:pt idx="147">
                  <c:v>0.534375012</c:v>
                </c:pt>
                <c:pt idx="148">
                  <c:v>0.534490764</c:v>
                </c:pt>
                <c:pt idx="149">
                  <c:v>0.534606457</c:v>
                </c:pt>
                <c:pt idx="150">
                  <c:v>0.534722209</c:v>
                </c:pt>
                <c:pt idx="151">
                  <c:v>0.534837961</c:v>
                </c:pt>
                <c:pt idx="152">
                  <c:v>0.534953713</c:v>
                </c:pt>
                <c:pt idx="153">
                  <c:v>0.535069466</c:v>
                </c:pt>
                <c:pt idx="154">
                  <c:v>0.535185158</c:v>
                </c:pt>
                <c:pt idx="155">
                  <c:v>0.53530091</c:v>
                </c:pt>
                <c:pt idx="156">
                  <c:v>0.535416663</c:v>
                </c:pt>
                <c:pt idx="157">
                  <c:v>0.535532415</c:v>
                </c:pt>
                <c:pt idx="158">
                  <c:v>0.535648167</c:v>
                </c:pt>
                <c:pt idx="159">
                  <c:v>0.53576386</c:v>
                </c:pt>
                <c:pt idx="160">
                  <c:v>0.535879612</c:v>
                </c:pt>
                <c:pt idx="161">
                  <c:v>0.535995364</c:v>
                </c:pt>
                <c:pt idx="162">
                  <c:v>0.536111116</c:v>
                </c:pt>
                <c:pt idx="163">
                  <c:v>0.536226869</c:v>
                </c:pt>
                <c:pt idx="164">
                  <c:v>0.536342621</c:v>
                </c:pt>
                <c:pt idx="165">
                  <c:v>0.536458313</c:v>
                </c:pt>
                <c:pt idx="166">
                  <c:v>0.536574066</c:v>
                </c:pt>
                <c:pt idx="167">
                  <c:v>0.536689818</c:v>
                </c:pt>
                <c:pt idx="168">
                  <c:v>0.53680557</c:v>
                </c:pt>
                <c:pt idx="169">
                  <c:v>0.536921322</c:v>
                </c:pt>
                <c:pt idx="170">
                  <c:v>0.537037015</c:v>
                </c:pt>
                <c:pt idx="171">
                  <c:v>0.537152767</c:v>
                </c:pt>
                <c:pt idx="172">
                  <c:v>0.537268519</c:v>
                </c:pt>
                <c:pt idx="173">
                  <c:v>0.537384272</c:v>
                </c:pt>
                <c:pt idx="174">
                  <c:v>0.537500024</c:v>
                </c:pt>
                <c:pt idx="175">
                  <c:v>0.537615716</c:v>
                </c:pt>
                <c:pt idx="176">
                  <c:v>0.537731469</c:v>
                </c:pt>
                <c:pt idx="177">
                  <c:v>0.537847221</c:v>
                </c:pt>
                <c:pt idx="178">
                  <c:v>0.537962973</c:v>
                </c:pt>
                <c:pt idx="179">
                  <c:v>0.538078725</c:v>
                </c:pt>
                <c:pt idx="180">
                  <c:v>0.538194418</c:v>
                </c:pt>
                <c:pt idx="181">
                  <c:v>0.53831017</c:v>
                </c:pt>
                <c:pt idx="182">
                  <c:v>0.538425922</c:v>
                </c:pt>
                <c:pt idx="183">
                  <c:v>0.538541675</c:v>
                </c:pt>
                <c:pt idx="184">
                  <c:v>0.538657427</c:v>
                </c:pt>
                <c:pt idx="185">
                  <c:v>0.538773119</c:v>
                </c:pt>
                <c:pt idx="186">
                  <c:v>0.538888872</c:v>
                </c:pt>
                <c:pt idx="187">
                  <c:v>0.539004624</c:v>
                </c:pt>
                <c:pt idx="188">
                  <c:v>0.539120376</c:v>
                </c:pt>
                <c:pt idx="189">
                  <c:v>0.539236128</c:v>
                </c:pt>
                <c:pt idx="190">
                  <c:v>0.539351881</c:v>
                </c:pt>
                <c:pt idx="191">
                  <c:v>0.539467573</c:v>
                </c:pt>
                <c:pt idx="192">
                  <c:v>0.539583325</c:v>
                </c:pt>
                <c:pt idx="193">
                  <c:v>0.539699078</c:v>
                </c:pt>
                <c:pt idx="194">
                  <c:v>0.53981483</c:v>
                </c:pt>
                <c:pt idx="195">
                  <c:v>0.539930582</c:v>
                </c:pt>
                <c:pt idx="196">
                  <c:v>0.540046275</c:v>
                </c:pt>
                <c:pt idx="197">
                  <c:v>0.540162027</c:v>
                </c:pt>
                <c:pt idx="198">
                  <c:v>0.540277779</c:v>
                </c:pt>
                <c:pt idx="199">
                  <c:v>0.540393531</c:v>
                </c:pt>
                <c:pt idx="200">
                  <c:v>0.540509284</c:v>
                </c:pt>
                <c:pt idx="201">
                  <c:v>0.540624976</c:v>
                </c:pt>
                <c:pt idx="202">
                  <c:v>0.540740728</c:v>
                </c:pt>
                <c:pt idx="203">
                  <c:v>0.540856481</c:v>
                </c:pt>
                <c:pt idx="204">
                  <c:v>0.540972233</c:v>
                </c:pt>
                <c:pt idx="205">
                  <c:v>0.541087985</c:v>
                </c:pt>
                <c:pt idx="206">
                  <c:v>0.541203678</c:v>
                </c:pt>
                <c:pt idx="207">
                  <c:v>0.54131943</c:v>
                </c:pt>
                <c:pt idx="208">
                  <c:v>0.541435182</c:v>
                </c:pt>
                <c:pt idx="209">
                  <c:v>0.541550934</c:v>
                </c:pt>
                <c:pt idx="210">
                  <c:v>0.541666687</c:v>
                </c:pt>
                <c:pt idx="211">
                  <c:v>0.541782379</c:v>
                </c:pt>
                <c:pt idx="212">
                  <c:v>0.541898131</c:v>
                </c:pt>
                <c:pt idx="213">
                  <c:v>0.542013884</c:v>
                </c:pt>
                <c:pt idx="214">
                  <c:v>0.542129636</c:v>
                </c:pt>
                <c:pt idx="215">
                  <c:v>0.542245388</c:v>
                </c:pt>
                <c:pt idx="216">
                  <c:v>0.54236114</c:v>
                </c:pt>
                <c:pt idx="217">
                  <c:v>0.542476833</c:v>
                </c:pt>
                <c:pt idx="218">
                  <c:v>0.542592585</c:v>
                </c:pt>
                <c:pt idx="219">
                  <c:v>0.542708337</c:v>
                </c:pt>
                <c:pt idx="220">
                  <c:v>0.54282409</c:v>
                </c:pt>
                <c:pt idx="221">
                  <c:v>0.542939842</c:v>
                </c:pt>
                <c:pt idx="222">
                  <c:v>0.543055534</c:v>
                </c:pt>
                <c:pt idx="223">
                  <c:v>0.543171287</c:v>
                </c:pt>
                <c:pt idx="224">
                  <c:v>0.543287039</c:v>
                </c:pt>
                <c:pt idx="225">
                  <c:v>0.543402791</c:v>
                </c:pt>
                <c:pt idx="226">
                  <c:v>0.543518543</c:v>
                </c:pt>
                <c:pt idx="227">
                  <c:v>0.543634236</c:v>
                </c:pt>
                <c:pt idx="228">
                  <c:v>0.543749988</c:v>
                </c:pt>
                <c:pt idx="229">
                  <c:v>0.54386574</c:v>
                </c:pt>
                <c:pt idx="230">
                  <c:v>0.543981493</c:v>
                </c:pt>
                <c:pt idx="231">
                  <c:v>0.544097245</c:v>
                </c:pt>
                <c:pt idx="232">
                  <c:v>0.544212937</c:v>
                </c:pt>
                <c:pt idx="233">
                  <c:v>0.54432869</c:v>
                </c:pt>
                <c:pt idx="234">
                  <c:v>0.544444442</c:v>
                </c:pt>
                <c:pt idx="235">
                  <c:v>0.544560194</c:v>
                </c:pt>
                <c:pt idx="236">
                  <c:v>0.544675946</c:v>
                </c:pt>
                <c:pt idx="237">
                  <c:v>0.544791639</c:v>
                </c:pt>
                <c:pt idx="238">
                  <c:v>0.544907391</c:v>
                </c:pt>
                <c:pt idx="239">
                  <c:v>0.545023143</c:v>
                </c:pt>
                <c:pt idx="240">
                  <c:v>0.545138896</c:v>
                </c:pt>
                <c:pt idx="241">
                  <c:v>0.545254648</c:v>
                </c:pt>
                <c:pt idx="242">
                  <c:v>0.5453704</c:v>
                </c:pt>
                <c:pt idx="243">
                  <c:v>0.545486093</c:v>
                </c:pt>
                <c:pt idx="244">
                  <c:v>0.545601845</c:v>
                </c:pt>
                <c:pt idx="245">
                  <c:v>0.545717597</c:v>
                </c:pt>
                <c:pt idx="246">
                  <c:v>0.545833349</c:v>
                </c:pt>
                <c:pt idx="247">
                  <c:v>0.545949101</c:v>
                </c:pt>
                <c:pt idx="248">
                  <c:v>0.546064794</c:v>
                </c:pt>
                <c:pt idx="249">
                  <c:v>0.546180546</c:v>
                </c:pt>
                <c:pt idx="250">
                  <c:v>0.546296299</c:v>
                </c:pt>
                <c:pt idx="251">
                  <c:v>0.546412051</c:v>
                </c:pt>
                <c:pt idx="252">
                  <c:v>0.546527803</c:v>
                </c:pt>
                <c:pt idx="253">
                  <c:v>0.546643496</c:v>
                </c:pt>
                <c:pt idx="254">
                  <c:v>0.546759248</c:v>
                </c:pt>
                <c:pt idx="255">
                  <c:v>0.546875</c:v>
                </c:pt>
                <c:pt idx="256">
                  <c:v>0.546990752</c:v>
                </c:pt>
                <c:pt idx="257">
                  <c:v>0.547106504</c:v>
                </c:pt>
                <c:pt idx="258">
                  <c:v>0.547222197</c:v>
                </c:pt>
                <c:pt idx="259">
                  <c:v>0.547337949</c:v>
                </c:pt>
                <c:pt idx="260">
                  <c:v>0.547453701</c:v>
                </c:pt>
                <c:pt idx="261">
                  <c:v>0.547569454</c:v>
                </c:pt>
                <c:pt idx="262">
                  <c:v>0.547685206</c:v>
                </c:pt>
                <c:pt idx="263">
                  <c:v>0.547800899</c:v>
                </c:pt>
                <c:pt idx="264">
                  <c:v>0.547916651</c:v>
                </c:pt>
                <c:pt idx="265">
                  <c:v>0.548032403</c:v>
                </c:pt>
                <c:pt idx="266">
                  <c:v>0.548148155</c:v>
                </c:pt>
                <c:pt idx="267">
                  <c:v>0.548263907</c:v>
                </c:pt>
                <c:pt idx="268">
                  <c:v>0.5483796</c:v>
                </c:pt>
                <c:pt idx="269">
                  <c:v>0.548495352</c:v>
                </c:pt>
                <c:pt idx="270">
                  <c:v>0.548611104</c:v>
                </c:pt>
                <c:pt idx="271">
                  <c:v>0.548726857</c:v>
                </c:pt>
                <c:pt idx="272">
                  <c:v>0.548842609</c:v>
                </c:pt>
                <c:pt idx="273">
                  <c:v>0.548958361</c:v>
                </c:pt>
                <c:pt idx="274">
                  <c:v>0.549074054</c:v>
                </c:pt>
                <c:pt idx="275">
                  <c:v>0.549189806</c:v>
                </c:pt>
                <c:pt idx="276">
                  <c:v>0.549305558</c:v>
                </c:pt>
                <c:pt idx="277">
                  <c:v>0.54942131</c:v>
                </c:pt>
                <c:pt idx="278">
                  <c:v>0.549537063</c:v>
                </c:pt>
                <c:pt idx="279">
                  <c:v>0.549652755</c:v>
                </c:pt>
                <c:pt idx="280">
                  <c:v>0.549768507</c:v>
                </c:pt>
                <c:pt idx="281">
                  <c:v>0.54988426</c:v>
                </c:pt>
                <c:pt idx="282">
                  <c:v>0.550000012</c:v>
                </c:pt>
                <c:pt idx="283">
                  <c:v>0.550115764</c:v>
                </c:pt>
                <c:pt idx="284">
                  <c:v>0.550231457</c:v>
                </c:pt>
                <c:pt idx="285">
                  <c:v>0.550347209</c:v>
                </c:pt>
                <c:pt idx="286">
                  <c:v>0.550462961</c:v>
                </c:pt>
                <c:pt idx="287">
                  <c:v>0.550578713</c:v>
                </c:pt>
                <c:pt idx="288">
                  <c:v>0.550694466</c:v>
                </c:pt>
                <c:pt idx="289">
                  <c:v>0.550810158</c:v>
                </c:pt>
                <c:pt idx="290">
                  <c:v>0.55092591</c:v>
                </c:pt>
                <c:pt idx="291">
                  <c:v>0.551041663</c:v>
                </c:pt>
                <c:pt idx="292">
                  <c:v>0.551157415</c:v>
                </c:pt>
                <c:pt idx="293">
                  <c:v>0.551273167</c:v>
                </c:pt>
                <c:pt idx="294">
                  <c:v>0.55138886</c:v>
                </c:pt>
                <c:pt idx="295">
                  <c:v>0.551504612</c:v>
                </c:pt>
                <c:pt idx="296">
                  <c:v>0.551620364</c:v>
                </c:pt>
                <c:pt idx="297">
                  <c:v>0.551736116</c:v>
                </c:pt>
                <c:pt idx="298">
                  <c:v>0.551851869</c:v>
                </c:pt>
                <c:pt idx="299">
                  <c:v>0.551967621</c:v>
                </c:pt>
                <c:pt idx="300">
                  <c:v>0.552083313</c:v>
                </c:pt>
                <c:pt idx="301">
                  <c:v>0.552199066</c:v>
                </c:pt>
                <c:pt idx="302">
                  <c:v>0.552314818</c:v>
                </c:pt>
                <c:pt idx="303">
                  <c:v>0.55243057</c:v>
                </c:pt>
                <c:pt idx="304">
                  <c:v>0.552546322</c:v>
                </c:pt>
                <c:pt idx="305">
                  <c:v>0.552662015</c:v>
                </c:pt>
                <c:pt idx="306">
                  <c:v>0.552777767</c:v>
                </c:pt>
                <c:pt idx="307">
                  <c:v>0.552893519</c:v>
                </c:pt>
                <c:pt idx="308">
                  <c:v>0.553009272</c:v>
                </c:pt>
                <c:pt idx="309">
                  <c:v>0.553125024</c:v>
                </c:pt>
                <c:pt idx="310">
                  <c:v>0.553240716</c:v>
                </c:pt>
                <c:pt idx="311">
                  <c:v>0.553356469</c:v>
                </c:pt>
                <c:pt idx="312">
                  <c:v>0.553472221</c:v>
                </c:pt>
                <c:pt idx="313">
                  <c:v>0.553587973</c:v>
                </c:pt>
                <c:pt idx="314">
                  <c:v>0.553703725</c:v>
                </c:pt>
                <c:pt idx="315">
                  <c:v>0.553819418</c:v>
                </c:pt>
                <c:pt idx="316">
                  <c:v>0.55393517</c:v>
                </c:pt>
                <c:pt idx="317">
                  <c:v>0.554050922</c:v>
                </c:pt>
                <c:pt idx="318">
                  <c:v>0.554166675</c:v>
                </c:pt>
                <c:pt idx="319">
                  <c:v>0.554282427</c:v>
                </c:pt>
                <c:pt idx="320">
                  <c:v>0.554398119</c:v>
                </c:pt>
                <c:pt idx="321">
                  <c:v>0.554513872</c:v>
                </c:pt>
                <c:pt idx="322">
                  <c:v>0.554629624</c:v>
                </c:pt>
                <c:pt idx="323">
                  <c:v>0.554745376</c:v>
                </c:pt>
                <c:pt idx="324">
                  <c:v>0.554861128</c:v>
                </c:pt>
                <c:pt idx="325">
                  <c:v>0.554976881</c:v>
                </c:pt>
                <c:pt idx="326">
                  <c:v>0.555092573</c:v>
                </c:pt>
                <c:pt idx="327">
                  <c:v>0.555208325</c:v>
                </c:pt>
                <c:pt idx="328">
                  <c:v>0.555324078</c:v>
                </c:pt>
                <c:pt idx="329">
                  <c:v>0.55543983</c:v>
                </c:pt>
                <c:pt idx="330">
                  <c:v>0.555555582</c:v>
                </c:pt>
                <c:pt idx="331">
                  <c:v>0.555671275</c:v>
                </c:pt>
                <c:pt idx="332">
                  <c:v>0.555787027</c:v>
                </c:pt>
                <c:pt idx="333">
                  <c:v>0.555902779</c:v>
                </c:pt>
                <c:pt idx="334">
                  <c:v>0.556018531</c:v>
                </c:pt>
                <c:pt idx="335">
                  <c:v>0.556134284</c:v>
                </c:pt>
                <c:pt idx="336">
                  <c:v>0.556249976</c:v>
                </c:pt>
                <c:pt idx="337">
                  <c:v>0.556365728</c:v>
                </c:pt>
                <c:pt idx="338">
                  <c:v>0.556481481</c:v>
                </c:pt>
                <c:pt idx="339">
                  <c:v>0.556597233</c:v>
                </c:pt>
                <c:pt idx="340">
                  <c:v>0.556712985</c:v>
                </c:pt>
                <c:pt idx="341">
                  <c:v>0.556828678</c:v>
                </c:pt>
                <c:pt idx="342">
                  <c:v>0.55694443</c:v>
                </c:pt>
                <c:pt idx="343">
                  <c:v>0.557060182</c:v>
                </c:pt>
                <c:pt idx="344">
                  <c:v>0.557175934</c:v>
                </c:pt>
                <c:pt idx="345">
                  <c:v>0.557291687</c:v>
                </c:pt>
                <c:pt idx="346">
                  <c:v>0.557407379</c:v>
                </c:pt>
                <c:pt idx="347">
                  <c:v>0.557523131</c:v>
                </c:pt>
                <c:pt idx="348">
                  <c:v>0.557638884</c:v>
                </c:pt>
                <c:pt idx="349">
                  <c:v>0.557754636</c:v>
                </c:pt>
                <c:pt idx="350">
                  <c:v>0.557870388</c:v>
                </c:pt>
                <c:pt idx="351">
                  <c:v>0.55798614</c:v>
                </c:pt>
                <c:pt idx="352">
                  <c:v>0.558101833</c:v>
                </c:pt>
                <c:pt idx="353">
                  <c:v>0.558217585</c:v>
                </c:pt>
                <c:pt idx="354">
                  <c:v>0.558333337</c:v>
                </c:pt>
                <c:pt idx="355">
                  <c:v>0.55844909</c:v>
                </c:pt>
                <c:pt idx="356">
                  <c:v>0.558564842</c:v>
                </c:pt>
                <c:pt idx="357">
                  <c:v>0.558680534</c:v>
                </c:pt>
                <c:pt idx="358">
                  <c:v>0.558796287</c:v>
                </c:pt>
                <c:pt idx="359">
                  <c:v>0.558912039</c:v>
                </c:pt>
                <c:pt idx="360">
                  <c:v>0.559027791</c:v>
                </c:pt>
                <c:pt idx="361">
                  <c:v>0.559143543</c:v>
                </c:pt>
                <c:pt idx="362">
                  <c:v>0.559259236</c:v>
                </c:pt>
                <c:pt idx="363">
                  <c:v>0.559374988</c:v>
                </c:pt>
                <c:pt idx="364">
                  <c:v>0.55949074</c:v>
                </c:pt>
                <c:pt idx="365">
                  <c:v>0.559606493</c:v>
                </c:pt>
                <c:pt idx="366">
                  <c:v>0.559722245</c:v>
                </c:pt>
                <c:pt idx="367">
                  <c:v>0.559837937</c:v>
                </c:pt>
                <c:pt idx="368">
                  <c:v>0.55995369</c:v>
                </c:pt>
                <c:pt idx="369">
                  <c:v>0.560069442</c:v>
                </c:pt>
                <c:pt idx="370">
                  <c:v>0.560185194</c:v>
                </c:pt>
                <c:pt idx="371">
                  <c:v>0.560300946</c:v>
                </c:pt>
                <c:pt idx="372">
                  <c:v>0.560416639</c:v>
                </c:pt>
                <c:pt idx="373">
                  <c:v>0.560532391</c:v>
                </c:pt>
                <c:pt idx="374">
                  <c:v>0.560648143</c:v>
                </c:pt>
                <c:pt idx="375">
                  <c:v>0.560763896</c:v>
                </c:pt>
                <c:pt idx="376">
                  <c:v>0.560879648</c:v>
                </c:pt>
                <c:pt idx="377">
                  <c:v>0.5609954</c:v>
                </c:pt>
                <c:pt idx="378">
                  <c:v>0.561111093</c:v>
                </c:pt>
                <c:pt idx="379">
                  <c:v>0.561226845</c:v>
                </c:pt>
                <c:pt idx="380">
                  <c:v>0.561342597</c:v>
                </c:pt>
                <c:pt idx="381">
                  <c:v>0.561458349</c:v>
                </c:pt>
                <c:pt idx="382">
                  <c:v>0.561574101</c:v>
                </c:pt>
                <c:pt idx="383">
                  <c:v>0.561689794</c:v>
                </c:pt>
                <c:pt idx="384">
                  <c:v>0.561805546</c:v>
                </c:pt>
                <c:pt idx="385">
                  <c:v>0.561921299</c:v>
                </c:pt>
                <c:pt idx="386">
                  <c:v>0.562037051</c:v>
                </c:pt>
                <c:pt idx="387">
                  <c:v>0.562152803</c:v>
                </c:pt>
                <c:pt idx="388">
                  <c:v>0.562268496</c:v>
                </c:pt>
                <c:pt idx="389">
                  <c:v>0.562384248</c:v>
                </c:pt>
                <c:pt idx="390">
                  <c:v>0.5625</c:v>
                </c:pt>
                <c:pt idx="391">
                  <c:v>0.562615752</c:v>
                </c:pt>
                <c:pt idx="392">
                  <c:v>0.562731504</c:v>
                </c:pt>
                <c:pt idx="393">
                  <c:v>0.562847197</c:v>
                </c:pt>
                <c:pt idx="394">
                  <c:v>0.562962949</c:v>
                </c:pt>
                <c:pt idx="395">
                  <c:v>0.563078701</c:v>
                </c:pt>
                <c:pt idx="396">
                  <c:v>0.563194454</c:v>
                </c:pt>
                <c:pt idx="397">
                  <c:v>0.563310206</c:v>
                </c:pt>
                <c:pt idx="398">
                  <c:v>0.563425899</c:v>
                </c:pt>
                <c:pt idx="399">
                  <c:v>0.563541651</c:v>
                </c:pt>
                <c:pt idx="400">
                  <c:v>0.563657403</c:v>
                </c:pt>
                <c:pt idx="401">
                  <c:v>0.563773155</c:v>
                </c:pt>
                <c:pt idx="402">
                  <c:v>0.563888907</c:v>
                </c:pt>
                <c:pt idx="403">
                  <c:v>0.5640046</c:v>
                </c:pt>
                <c:pt idx="404">
                  <c:v>0.564120352</c:v>
                </c:pt>
                <c:pt idx="405">
                  <c:v>0.564236104</c:v>
                </c:pt>
                <c:pt idx="406">
                  <c:v>0.564351857</c:v>
                </c:pt>
                <c:pt idx="407">
                  <c:v>0.564467609</c:v>
                </c:pt>
                <c:pt idx="408">
                  <c:v>0.564583361</c:v>
                </c:pt>
                <c:pt idx="409">
                  <c:v>0.564699054</c:v>
                </c:pt>
                <c:pt idx="410">
                  <c:v>0.564814806</c:v>
                </c:pt>
                <c:pt idx="411">
                  <c:v>0.564930558</c:v>
                </c:pt>
                <c:pt idx="412">
                  <c:v>0.56504631</c:v>
                </c:pt>
                <c:pt idx="413">
                  <c:v>0.565162063</c:v>
                </c:pt>
                <c:pt idx="414">
                  <c:v>0.565277755</c:v>
                </c:pt>
                <c:pt idx="415">
                  <c:v>0.565393507</c:v>
                </c:pt>
                <c:pt idx="416">
                  <c:v>0.56550926</c:v>
                </c:pt>
                <c:pt idx="417">
                  <c:v>0.565625012</c:v>
                </c:pt>
                <c:pt idx="418">
                  <c:v>0.565740764</c:v>
                </c:pt>
                <c:pt idx="419">
                  <c:v>0.565856457</c:v>
                </c:pt>
                <c:pt idx="420">
                  <c:v>0.565972209</c:v>
                </c:pt>
                <c:pt idx="421">
                  <c:v>0.566087961</c:v>
                </c:pt>
                <c:pt idx="422">
                  <c:v>0.566203713</c:v>
                </c:pt>
                <c:pt idx="423">
                  <c:v>0.566319466</c:v>
                </c:pt>
                <c:pt idx="424">
                  <c:v>0.566435158</c:v>
                </c:pt>
                <c:pt idx="425">
                  <c:v>0.56655091</c:v>
                </c:pt>
                <c:pt idx="426">
                  <c:v>0.566666663</c:v>
                </c:pt>
                <c:pt idx="427">
                  <c:v>0.566782415</c:v>
                </c:pt>
                <c:pt idx="428">
                  <c:v>0.566898167</c:v>
                </c:pt>
                <c:pt idx="429">
                  <c:v>0.56701386</c:v>
                </c:pt>
                <c:pt idx="430">
                  <c:v>0.567129612</c:v>
                </c:pt>
                <c:pt idx="431">
                  <c:v>0.567245364</c:v>
                </c:pt>
                <c:pt idx="432">
                  <c:v>0.567361116</c:v>
                </c:pt>
                <c:pt idx="433">
                  <c:v>0.567476869</c:v>
                </c:pt>
                <c:pt idx="434">
                  <c:v>0.567592621</c:v>
                </c:pt>
                <c:pt idx="435">
                  <c:v>0.567708313</c:v>
                </c:pt>
                <c:pt idx="436">
                  <c:v>0.567824066</c:v>
                </c:pt>
                <c:pt idx="437">
                  <c:v>0.567939818</c:v>
                </c:pt>
                <c:pt idx="438">
                  <c:v>0.56805557</c:v>
                </c:pt>
                <c:pt idx="439">
                  <c:v>0.568171322</c:v>
                </c:pt>
                <c:pt idx="440">
                  <c:v>0.568287015</c:v>
                </c:pt>
                <c:pt idx="441">
                  <c:v>0.568402767</c:v>
                </c:pt>
                <c:pt idx="442">
                  <c:v>0.568518519</c:v>
                </c:pt>
                <c:pt idx="443">
                  <c:v>0.568634272</c:v>
                </c:pt>
                <c:pt idx="444">
                  <c:v>0.568750024</c:v>
                </c:pt>
                <c:pt idx="445">
                  <c:v>0.568865716</c:v>
                </c:pt>
                <c:pt idx="446">
                  <c:v>0.568981469</c:v>
                </c:pt>
                <c:pt idx="447">
                  <c:v>0.569097221</c:v>
                </c:pt>
                <c:pt idx="448">
                  <c:v>0.569212973</c:v>
                </c:pt>
                <c:pt idx="449">
                  <c:v>0.569328725</c:v>
                </c:pt>
                <c:pt idx="450">
                  <c:v>0.569444418</c:v>
                </c:pt>
                <c:pt idx="451">
                  <c:v>0.56956017</c:v>
                </c:pt>
                <c:pt idx="452">
                  <c:v>0.569675922</c:v>
                </c:pt>
                <c:pt idx="453">
                  <c:v>0.569791675</c:v>
                </c:pt>
                <c:pt idx="454">
                  <c:v>0.569907427</c:v>
                </c:pt>
                <c:pt idx="455">
                  <c:v>0.570023119</c:v>
                </c:pt>
                <c:pt idx="456">
                  <c:v>0.570138872</c:v>
                </c:pt>
                <c:pt idx="457">
                  <c:v>0.570254624</c:v>
                </c:pt>
                <c:pt idx="458">
                  <c:v>0.570370376</c:v>
                </c:pt>
                <c:pt idx="459">
                  <c:v>0.570486128</c:v>
                </c:pt>
                <c:pt idx="460">
                  <c:v>0.570601881</c:v>
                </c:pt>
                <c:pt idx="461">
                  <c:v>0.570717573</c:v>
                </c:pt>
                <c:pt idx="462">
                  <c:v>0.570833325</c:v>
                </c:pt>
                <c:pt idx="463">
                  <c:v>0.570949078</c:v>
                </c:pt>
                <c:pt idx="464">
                  <c:v>0.57106483</c:v>
                </c:pt>
                <c:pt idx="465">
                  <c:v>0.571180582</c:v>
                </c:pt>
                <c:pt idx="466">
                  <c:v>0.571296275</c:v>
                </c:pt>
                <c:pt idx="467">
                  <c:v>0.571412027</c:v>
                </c:pt>
                <c:pt idx="468">
                  <c:v>0.571527779</c:v>
                </c:pt>
                <c:pt idx="469">
                  <c:v>0.571643531</c:v>
                </c:pt>
                <c:pt idx="470">
                  <c:v>0.571759284</c:v>
                </c:pt>
                <c:pt idx="471">
                  <c:v>0.571874976</c:v>
                </c:pt>
                <c:pt idx="472">
                  <c:v>0.571990728</c:v>
                </c:pt>
                <c:pt idx="473">
                  <c:v>0.572106481</c:v>
                </c:pt>
                <c:pt idx="474">
                  <c:v>0.572222233</c:v>
                </c:pt>
                <c:pt idx="475">
                  <c:v>0.572337985</c:v>
                </c:pt>
                <c:pt idx="476">
                  <c:v>0.572453678</c:v>
                </c:pt>
                <c:pt idx="477">
                  <c:v>0.57256943</c:v>
                </c:pt>
                <c:pt idx="478">
                  <c:v>0.572685182</c:v>
                </c:pt>
                <c:pt idx="479">
                  <c:v>0.572800934</c:v>
                </c:pt>
                <c:pt idx="480">
                  <c:v>0.572916687</c:v>
                </c:pt>
                <c:pt idx="481">
                  <c:v>0.573032379</c:v>
                </c:pt>
                <c:pt idx="482">
                  <c:v>0.573148131</c:v>
                </c:pt>
                <c:pt idx="483">
                  <c:v>0.573263884</c:v>
                </c:pt>
                <c:pt idx="484">
                  <c:v>0.573379636</c:v>
                </c:pt>
                <c:pt idx="485">
                  <c:v>0.573495388</c:v>
                </c:pt>
                <c:pt idx="486">
                  <c:v>0.57361114</c:v>
                </c:pt>
                <c:pt idx="487">
                  <c:v>0.573726833</c:v>
                </c:pt>
                <c:pt idx="488">
                  <c:v>0.573842585</c:v>
                </c:pt>
                <c:pt idx="489">
                  <c:v>0.573958337</c:v>
                </c:pt>
                <c:pt idx="490">
                  <c:v>0.57407409</c:v>
                </c:pt>
                <c:pt idx="491">
                  <c:v>0.574189842</c:v>
                </c:pt>
                <c:pt idx="492">
                  <c:v>0.574305534</c:v>
                </c:pt>
                <c:pt idx="493">
                  <c:v>0.574421287</c:v>
                </c:pt>
                <c:pt idx="494">
                  <c:v>0.574537039</c:v>
                </c:pt>
                <c:pt idx="495">
                  <c:v>0.574652791</c:v>
                </c:pt>
                <c:pt idx="496">
                  <c:v>0.574768543</c:v>
                </c:pt>
                <c:pt idx="497">
                  <c:v>0.574884236</c:v>
                </c:pt>
                <c:pt idx="498">
                  <c:v>0.574999988</c:v>
                </c:pt>
                <c:pt idx="499">
                  <c:v>0.57511574</c:v>
                </c:pt>
                <c:pt idx="500">
                  <c:v>0.575231493</c:v>
                </c:pt>
                <c:pt idx="501">
                  <c:v>0.575347245</c:v>
                </c:pt>
                <c:pt idx="502">
                  <c:v>0.575462937</c:v>
                </c:pt>
                <c:pt idx="503">
                  <c:v>0.57557869</c:v>
                </c:pt>
                <c:pt idx="504">
                  <c:v>0.575694442</c:v>
                </c:pt>
                <c:pt idx="505">
                  <c:v>0.575810194</c:v>
                </c:pt>
                <c:pt idx="506">
                  <c:v>0.575925946</c:v>
                </c:pt>
                <c:pt idx="507">
                  <c:v>0.576041639</c:v>
                </c:pt>
                <c:pt idx="508">
                  <c:v>0.576157391</c:v>
                </c:pt>
                <c:pt idx="509">
                  <c:v>0.576273143</c:v>
                </c:pt>
                <c:pt idx="510">
                  <c:v>0.576388896</c:v>
                </c:pt>
                <c:pt idx="511">
                  <c:v>0.576504648</c:v>
                </c:pt>
                <c:pt idx="512">
                  <c:v>0.5766204</c:v>
                </c:pt>
                <c:pt idx="513">
                  <c:v>0.576736093</c:v>
                </c:pt>
                <c:pt idx="514">
                  <c:v>0.576851845</c:v>
                </c:pt>
                <c:pt idx="515">
                  <c:v>0.576967597</c:v>
                </c:pt>
                <c:pt idx="516">
                  <c:v>0.577083349</c:v>
                </c:pt>
                <c:pt idx="517">
                  <c:v>0.577199101</c:v>
                </c:pt>
                <c:pt idx="518">
                  <c:v>0.577314794</c:v>
                </c:pt>
                <c:pt idx="519">
                  <c:v>0.577430546</c:v>
                </c:pt>
                <c:pt idx="520">
                  <c:v>0.577546299</c:v>
                </c:pt>
                <c:pt idx="521">
                  <c:v>0.577662051</c:v>
                </c:pt>
                <c:pt idx="522">
                  <c:v>0.577777803</c:v>
                </c:pt>
                <c:pt idx="523">
                  <c:v>0.577893496</c:v>
                </c:pt>
                <c:pt idx="524">
                  <c:v>0.578009248</c:v>
                </c:pt>
                <c:pt idx="525">
                  <c:v>0.578125</c:v>
                </c:pt>
                <c:pt idx="526">
                  <c:v>0.578240752</c:v>
                </c:pt>
                <c:pt idx="527">
                  <c:v>0.578356504</c:v>
                </c:pt>
                <c:pt idx="528">
                  <c:v>0.578472197</c:v>
                </c:pt>
                <c:pt idx="529">
                  <c:v>0.578587949</c:v>
                </c:pt>
                <c:pt idx="530">
                  <c:v>0.578703701</c:v>
                </c:pt>
                <c:pt idx="531">
                  <c:v>0.578819454</c:v>
                </c:pt>
                <c:pt idx="532">
                  <c:v>0.578935206</c:v>
                </c:pt>
                <c:pt idx="533">
                  <c:v>0.579050899</c:v>
                </c:pt>
                <c:pt idx="534">
                  <c:v>0.579166651</c:v>
                </c:pt>
                <c:pt idx="535">
                  <c:v>0.579282403</c:v>
                </c:pt>
                <c:pt idx="536">
                  <c:v>0.579398155</c:v>
                </c:pt>
                <c:pt idx="537">
                  <c:v>0.579513907</c:v>
                </c:pt>
                <c:pt idx="538">
                  <c:v>0.5796296</c:v>
                </c:pt>
                <c:pt idx="539">
                  <c:v>0.579745352</c:v>
                </c:pt>
                <c:pt idx="540">
                  <c:v>0.579861104</c:v>
                </c:pt>
                <c:pt idx="541">
                  <c:v>0.579976857</c:v>
                </c:pt>
                <c:pt idx="542">
                  <c:v>0.580092609</c:v>
                </c:pt>
                <c:pt idx="543">
                  <c:v>0.580208361</c:v>
                </c:pt>
                <c:pt idx="544">
                  <c:v>0.580324054</c:v>
                </c:pt>
                <c:pt idx="545">
                  <c:v>0.580439806</c:v>
                </c:pt>
                <c:pt idx="546">
                  <c:v>0.580555558</c:v>
                </c:pt>
                <c:pt idx="547">
                  <c:v>0.58067131</c:v>
                </c:pt>
                <c:pt idx="548">
                  <c:v>0.580787063</c:v>
                </c:pt>
                <c:pt idx="549">
                  <c:v>0.580902755</c:v>
                </c:pt>
                <c:pt idx="550">
                  <c:v>0.581018507</c:v>
                </c:pt>
                <c:pt idx="551">
                  <c:v>0.58113426</c:v>
                </c:pt>
                <c:pt idx="552">
                  <c:v>0.581250012</c:v>
                </c:pt>
                <c:pt idx="553">
                  <c:v>0.581365764</c:v>
                </c:pt>
                <c:pt idx="554">
                  <c:v>0.581481457</c:v>
                </c:pt>
                <c:pt idx="555">
                  <c:v>0.581597209</c:v>
                </c:pt>
                <c:pt idx="556">
                  <c:v>0.581712961</c:v>
                </c:pt>
                <c:pt idx="557">
                  <c:v>0.581828713</c:v>
                </c:pt>
                <c:pt idx="558">
                  <c:v>0.581944466</c:v>
                </c:pt>
                <c:pt idx="559">
                  <c:v>0.582060158</c:v>
                </c:pt>
                <c:pt idx="560">
                  <c:v>0.58217591</c:v>
                </c:pt>
                <c:pt idx="561">
                  <c:v>0.582291663</c:v>
                </c:pt>
                <c:pt idx="562">
                  <c:v>0.582407415</c:v>
                </c:pt>
                <c:pt idx="563">
                  <c:v>0.582523167</c:v>
                </c:pt>
                <c:pt idx="564">
                  <c:v>0.58263886</c:v>
                </c:pt>
                <c:pt idx="565">
                  <c:v>0.582754612</c:v>
                </c:pt>
                <c:pt idx="566">
                  <c:v>0.582870364</c:v>
                </c:pt>
                <c:pt idx="567">
                  <c:v>0.582986116</c:v>
                </c:pt>
                <c:pt idx="568">
                  <c:v>0.583101869</c:v>
                </c:pt>
                <c:pt idx="569">
                  <c:v>0.583217621</c:v>
                </c:pt>
                <c:pt idx="570">
                  <c:v>0.583333313</c:v>
                </c:pt>
                <c:pt idx="571">
                  <c:v>0.583449066</c:v>
                </c:pt>
                <c:pt idx="572">
                  <c:v>0.583564818</c:v>
                </c:pt>
                <c:pt idx="573">
                  <c:v>0.58368057</c:v>
                </c:pt>
                <c:pt idx="574">
                  <c:v>0.583796322</c:v>
                </c:pt>
                <c:pt idx="575">
                  <c:v>0.583912015</c:v>
                </c:pt>
                <c:pt idx="576">
                  <c:v>0.584027767</c:v>
                </c:pt>
                <c:pt idx="577">
                  <c:v>0.584143519</c:v>
                </c:pt>
                <c:pt idx="578">
                  <c:v>0.584259272</c:v>
                </c:pt>
                <c:pt idx="579">
                  <c:v>0.584375024</c:v>
                </c:pt>
                <c:pt idx="580">
                  <c:v>0.584490716</c:v>
                </c:pt>
                <c:pt idx="581">
                  <c:v>0.584606469</c:v>
                </c:pt>
                <c:pt idx="582">
                  <c:v>0.584722221</c:v>
                </c:pt>
                <c:pt idx="583">
                  <c:v>0.584837973</c:v>
                </c:pt>
                <c:pt idx="584">
                  <c:v>0.584953725</c:v>
                </c:pt>
                <c:pt idx="585">
                  <c:v>0.585069418</c:v>
                </c:pt>
                <c:pt idx="586">
                  <c:v>0.58518517</c:v>
                </c:pt>
                <c:pt idx="587">
                  <c:v>0.585300922</c:v>
                </c:pt>
                <c:pt idx="588">
                  <c:v>0.585416675</c:v>
                </c:pt>
                <c:pt idx="589">
                  <c:v>0.585532427</c:v>
                </c:pt>
                <c:pt idx="590">
                  <c:v>0.585648119</c:v>
                </c:pt>
                <c:pt idx="591">
                  <c:v>0.585763872</c:v>
                </c:pt>
                <c:pt idx="592">
                  <c:v>0.585879624</c:v>
                </c:pt>
                <c:pt idx="593">
                  <c:v>0.585995376</c:v>
                </c:pt>
                <c:pt idx="594">
                  <c:v>0.586111128</c:v>
                </c:pt>
                <c:pt idx="595">
                  <c:v>0.586226881</c:v>
                </c:pt>
                <c:pt idx="596">
                  <c:v>0.586342573</c:v>
                </c:pt>
                <c:pt idx="597">
                  <c:v>0.586458325</c:v>
                </c:pt>
                <c:pt idx="598">
                  <c:v>0.586574078</c:v>
                </c:pt>
                <c:pt idx="599">
                  <c:v>0.58668983</c:v>
                </c:pt>
                <c:pt idx="600">
                  <c:v>0.586805582</c:v>
                </c:pt>
                <c:pt idx="601">
                  <c:v>0.586921275</c:v>
                </c:pt>
                <c:pt idx="602">
                  <c:v>0.587037027</c:v>
                </c:pt>
                <c:pt idx="603">
                  <c:v>0.587152779</c:v>
                </c:pt>
                <c:pt idx="604">
                  <c:v>0.587268531</c:v>
                </c:pt>
                <c:pt idx="605">
                  <c:v>0.587384284</c:v>
                </c:pt>
                <c:pt idx="606">
                  <c:v>0.587499976</c:v>
                </c:pt>
                <c:pt idx="607">
                  <c:v>0.587615728</c:v>
                </c:pt>
                <c:pt idx="608">
                  <c:v>0.587731481</c:v>
                </c:pt>
                <c:pt idx="609">
                  <c:v>0.587847233</c:v>
                </c:pt>
                <c:pt idx="610">
                  <c:v>0.587962985</c:v>
                </c:pt>
                <c:pt idx="611">
                  <c:v>0.588078678</c:v>
                </c:pt>
                <c:pt idx="612">
                  <c:v>0.58819443</c:v>
                </c:pt>
                <c:pt idx="613">
                  <c:v>0.588310182</c:v>
                </c:pt>
                <c:pt idx="614">
                  <c:v>0.588425934</c:v>
                </c:pt>
                <c:pt idx="615">
                  <c:v>0.588541687</c:v>
                </c:pt>
                <c:pt idx="616">
                  <c:v>0.588657379</c:v>
                </c:pt>
                <c:pt idx="617">
                  <c:v>0.588773131</c:v>
                </c:pt>
                <c:pt idx="618">
                  <c:v>0.588888884</c:v>
                </c:pt>
                <c:pt idx="619">
                  <c:v>0.589004636</c:v>
                </c:pt>
                <c:pt idx="620">
                  <c:v>0.589120388</c:v>
                </c:pt>
                <c:pt idx="621">
                  <c:v>0.58923614</c:v>
                </c:pt>
                <c:pt idx="622">
                  <c:v>0.589351833</c:v>
                </c:pt>
                <c:pt idx="623">
                  <c:v>0.589467585</c:v>
                </c:pt>
                <c:pt idx="624">
                  <c:v>0.589583337</c:v>
                </c:pt>
                <c:pt idx="625">
                  <c:v>0.58969909</c:v>
                </c:pt>
                <c:pt idx="626">
                  <c:v>0.589814842</c:v>
                </c:pt>
                <c:pt idx="627">
                  <c:v>0.589930534</c:v>
                </c:pt>
                <c:pt idx="628">
                  <c:v>0.590046287</c:v>
                </c:pt>
                <c:pt idx="629">
                  <c:v>0.590162039</c:v>
                </c:pt>
                <c:pt idx="630">
                  <c:v>0.590277791</c:v>
                </c:pt>
                <c:pt idx="631">
                  <c:v>0.590393543</c:v>
                </c:pt>
                <c:pt idx="632">
                  <c:v>0.590509236</c:v>
                </c:pt>
                <c:pt idx="633">
                  <c:v>0.590624988</c:v>
                </c:pt>
                <c:pt idx="634">
                  <c:v>0.59074074</c:v>
                </c:pt>
                <c:pt idx="635">
                  <c:v>0.590856493</c:v>
                </c:pt>
                <c:pt idx="636">
                  <c:v>0.590972245</c:v>
                </c:pt>
                <c:pt idx="637">
                  <c:v>0.591087937</c:v>
                </c:pt>
                <c:pt idx="638">
                  <c:v>0.59120369</c:v>
                </c:pt>
                <c:pt idx="639">
                  <c:v>0.591319442</c:v>
                </c:pt>
                <c:pt idx="640">
                  <c:v>0.591435194</c:v>
                </c:pt>
                <c:pt idx="641">
                  <c:v>0.591550946</c:v>
                </c:pt>
                <c:pt idx="642">
                  <c:v>0.591666639</c:v>
                </c:pt>
                <c:pt idx="643">
                  <c:v>0.591782391</c:v>
                </c:pt>
                <c:pt idx="644">
                  <c:v>0.591898143</c:v>
                </c:pt>
                <c:pt idx="645">
                  <c:v>0.592013896</c:v>
                </c:pt>
                <c:pt idx="646">
                  <c:v>0.592129648</c:v>
                </c:pt>
                <c:pt idx="647">
                  <c:v>0.5922454</c:v>
                </c:pt>
                <c:pt idx="648">
                  <c:v>0.592361093</c:v>
                </c:pt>
                <c:pt idx="649">
                  <c:v>0.592476845</c:v>
                </c:pt>
                <c:pt idx="650">
                  <c:v>0.592592597</c:v>
                </c:pt>
                <c:pt idx="651">
                  <c:v>0.592708349</c:v>
                </c:pt>
                <c:pt idx="652">
                  <c:v>0.592824101</c:v>
                </c:pt>
                <c:pt idx="653">
                  <c:v>0.592939794</c:v>
                </c:pt>
                <c:pt idx="654">
                  <c:v>0.593055546</c:v>
                </c:pt>
                <c:pt idx="655">
                  <c:v>0.593171299</c:v>
                </c:pt>
                <c:pt idx="656">
                  <c:v>0.593287051</c:v>
                </c:pt>
                <c:pt idx="657">
                  <c:v>0.593402803</c:v>
                </c:pt>
                <c:pt idx="658">
                  <c:v>0.593518496</c:v>
                </c:pt>
                <c:pt idx="659">
                  <c:v>0.593634248</c:v>
                </c:pt>
                <c:pt idx="660">
                  <c:v>0.59375</c:v>
                </c:pt>
                <c:pt idx="661">
                  <c:v>0.593865752</c:v>
                </c:pt>
                <c:pt idx="662">
                  <c:v>0.593981504</c:v>
                </c:pt>
                <c:pt idx="663">
                  <c:v>0.594097197</c:v>
                </c:pt>
                <c:pt idx="664">
                  <c:v>0.594212949</c:v>
                </c:pt>
                <c:pt idx="665">
                  <c:v>0.594328701</c:v>
                </c:pt>
                <c:pt idx="666">
                  <c:v>0.594444454</c:v>
                </c:pt>
                <c:pt idx="667">
                  <c:v>0.594560206</c:v>
                </c:pt>
                <c:pt idx="668">
                  <c:v>0.594675899</c:v>
                </c:pt>
                <c:pt idx="669">
                  <c:v>0.594791651</c:v>
                </c:pt>
                <c:pt idx="670">
                  <c:v>0.594907403</c:v>
                </c:pt>
                <c:pt idx="671">
                  <c:v>0.595023155</c:v>
                </c:pt>
                <c:pt idx="672">
                  <c:v>0.595138907</c:v>
                </c:pt>
                <c:pt idx="673">
                  <c:v>0.5952546</c:v>
                </c:pt>
                <c:pt idx="674">
                  <c:v>0.595370352</c:v>
                </c:pt>
                <c:pt idx="675">
                  <c:v>0.595486104</c:v>
                </c:pt>
                <c:pt idx="676">
                  <c:v>0.595601857</c:v>
                </c:pt>
                <c:pt idx="677">
                  <c:v>0.595717609</c:v>
                </c:pt>
                <c:pt idx="678">
                  <c:v>0.595833361</c:v>
                </c:pt>
                <c:pt idx="679">
                  <c:v>0.595949054</c:v>
                </c:pt>
                <c:pt idx="680">
                  <c:v>0.596064806</c:v>
                </c:pt>
                <c:pt idx="681">
                  <c:v>0.596180558</c:v>
                </c:pt>
                <c:pt idx="682">
                  <c:v>0.59629631</c:v>
                </c:pt>
                <c:pt idx="683">
                  <c:v>0.596412063</c:v>
                </c:pt>
                <c:pt idx="684">
                  <c:v>0.596527755</c:v>
                </c:pt>
                <c:pt idx="685">
                  <c:v>0.596643507</c:v>
                </c:pt>
                <c:pt idx="686">
                  <c:v>0.59675926</c:v>
                </c:pt>
                <c:pt idx="687">
                  <c:v>0.596875012</c:v>
                </c:pt>
                <c:pt idx="688">
                  <c:v>0.596990764</c:v>
                </c:pt>
                <c:pt idx="689">
                  <c:v>0.597106457</c:v>
                </c:pt>
                <c:pt idx="690">
                  <c:v>0.597222209</c:v>
                </c:pt>
                <c:pt idx="691">
                  <c:v>0.597337961</c:v>
                </c:pt>
                <c:pt idx="692">
                  <c:v>0.597453713</c:v>
                </c:pt>
                <c:pt idx="693">
                  <c:v>0.597569466</c:v>
                </c:pt>
                <c:pt idx="694">
                  <c:v>0.597685158</c:v>
                </c:pt>
                <c:pt idx="695">
                  <c:v>0.59780091</c:v>
                </c:pt>
                <c:pt idx="696">
                  <c:v>0.597916663</c:v>
                </c:pt>
                <c:pt idx="697">
                  <c:v>0.598032415</c:v>
                </c:pt>
                <c:pt idx="698">
                  <c:v>0.598148167</c:v>
                </c:pt>
                <c:pt idx="699">
                  <c:v>0.59826386</c:v>
                </c:pt>
                <c:pt idx="700">
                  <c:v>0.598379612</c:v>
                </c:pt>
                <c:pt idx="701">
                  <c:v>0.598495364</c:v>
                </c:pt>
                <c:pt idx="702">
                  <c:v>0.598611116</c:v>
                </c:pt>
                <c:pt idx="703">
                  <c:v>0.598726869</c:v>
                </c:pt>
                <c:pt idx="704">
                  <c:v>0.598842621</c:v>
                </c:pt>
                <c:pt idx="705">
                  <c:v>0.598958313</c:v>
                </c:pt>
                <c:pt idx="706">
                  <c:v>0.599074066</c:v>
                </c:pt>
                <c:pt idx="707">
                  <c:v>0.599189818</c:v>
                </c:pt>
                <c:pt idx="708">
                  <c:v>0.59930557</c:v>
                </c:pt>
                <c:pt idx="709">
                  <c:v>0.599421322</c:v>
                </c:pt>
                <c:pt idx="710">
                  <c:v>0.599537015</c:v>
                </c:pt>
                <c:pt idx="711">
                  <c:v>0.599652767</c:v>
                </c:pt>
                <c:pt idx="712">
                  <c:v>0.599768519</c:v>
                </c:pt>
                <c:pt idx="713">
                  <c:v>0.599884272</c:v>
                </c:pt>
                <c:pt idx="714">
                  <c:v>0.600000024</c:v>
                </c:pt>
                <c:pt idx="715">
                  <c:v>0.600115716</c:v>
                </c:pt>
                <c:pt idx="716">
                  <c:v>0.600231469</c:v>
                </c:pt>
                <c:pt idx="717">
                  <c:v>0.600347221</c:v>
                </c:pt>
                <c:pt idx="718">
                  <c:v>0.600462973</c:v>
                </c:pt>
                <c:pt idx="719">
                  <c:v>0.600578725</c:v>
                </c:pt>
                <c:pt idx="720">
                  <c:v>0.600694418</c:v>
                </c:pt>
                <c:pt idx="721">
                  <c:v>0.60081017</c:v>
                </c:pt>
                <c:pt idx="722">
                  <c:v>0.600925922</c:v>
                </c:pt>
                <c:pt idx="723">
                  <c:v>0.601041675</c:v>
                </c:pt>
                <c:pt idx="724">
                  <c:v>0.601157427</c:v>
                </c:pt>
                <c:pt idx="725">
                  <c:v>0.601273119</c:v>
                </c:pt>
                <c:pt idx="726">
                  <c:v>0.601388872</c:v>
                </c:pt>
                <c:pt idx="727">
                  <c:v>0.601504624</c:v>
                </c:pt>
                <c:pt idx="728">
                  <c:v>0.601620376</c:v>
                </c:pt>
                <c:pt idx="729">
                  <c:v>0.601736128</c:v>
                </c:pt>
                <c:pt idx="730">
                  <c:v>0.601851881</c:v>
                </c:pt>
                <c:pt idx="731">
                  <c:v>0.601967573</c:v>
                </c:pt>
                <c:pt idx="732">
                  <c:v>0.602083325</c:v>
                </c:pt>
                <c:pt idx="733">
                  <c:v>0.602199078</c:v>
                </c:pt>
                <c:pt idx="734">
                  <c:v>0.60231483</c:v>
                </c:pt>
                <c:pt idx="735">
                  <c:v>0.602430582</c:v>
                </c:pt>
                <c:pt idx="736">
                  <c:v>0.602546275</c:v>
                </c:pt>
                <c:pt idx="737">
                  <c:v>0.602662027</c:v>
                </c:pt>
                <c:pt idx="738">
                  <c:v>0.602777779</c:v>
                </c:pt>
                <c:pt idx="739">
                  <c:v>0.602893531</c:v>
                </c:pt>
                <c:pt idx="740">
                  <c:v>0.603009284</c:v>
                </c:pt>
                <c:pt idx="741">
                  <c:v>0.603124976</c:v>
                </c:pt>
                <c:pt idx="742">
                  <c:v>0.603240728</c:v>
                </c:pt>
                <c:pt idx="743">
                  <c:v>0.603356481</c:v>
                </c:pt>
                <c:pt idx="744">
                  <c:v>0.603472233</c:v>
                </c:pt>
                <c:pt idx="745">
                  <c:v>0.603587985</c:v>
                </c:pt>
                <c:pt idx="746">
                  <c:v>0.603703678</c:v>
                </c:pt>
                <c:pt idx="747">
                  <c:v>0.60381943</c:v>
                </c:pt>
                <c:pt idx="748">
                  <c:v>0.603935182</c:v>
                </c:pt>
                <c:pt idx="749">
                  <c:v>0.604050934</c:v>
                </c:pt>
                <c:pt idx="750">
                  <c:v>0.604166687</c:v>
                </c:pt>
                <c:pt idx="751">
                  <c:v>0.604282379</c:v>
                </c:pt>
                <c:pt idx="752">
                  <c:v>0.604398131</c:v>
                </c:pt>
                <c:pt idx="753">
                  <c:v>0.604513884</c:v>
                </c:pt>
                <c:pt idx="754">
                  <c:v>0.604629636</c:v>
                </c:pt>
                <c:pt idx="755">
                  <c:v>0.604745388</c:v>
                </c:pt>
                <c:pt idx="756">
                  <c:v>0.60486114</c:v>
                </c:pt>
                <c:pt idx="757">
                  <c:v>0.604976833</c:v>
                </c:pt>
                <c:pt idx="758">
                  <c:v>0.605092585</c:v>
                </c:pt>
                <c:pt idx="759">
                  <c:v>0.605208337</c:v>
                </c:pt>
                <c:pt idx="760">
                  <c:v>0.60532409</c:v>
                </c:pt>
                <c:pt idx="761">
                  <c:v>0.605439842</c:v>
                </c:pt>
                <c:pt idx="762">
                  <c:v>0.605555534</c:v>
                </c:pt>
                <c:pt idx="763">
                  <c:v>0.605671287</c:v>
                </c:pt>
                <c:pt idx="764">
                  <c:v>0.605787039</c:v>
                </c:pt>
                <c:pt idx="765">
                  <c:v>0.605902791</c:v>
                </c:pt>
                <c:pt idx="766">
                  <c:v>0.606018543</c:v>
                </c:pt>
                <c:pt idx="767">
                  <c:v>0.606134236</c:v>
                </c:pt>
                <c:pt idx="768">
                  <c:v>0.606249988</c:v>
                </c:pt>
                <c:pt idx="769">
                  <c:v>0.60636574</c:v>
                </c:pt>
                <c:pt idx="770">
                  <c:v>0.606481493</c:v>
                </c:pt>
                <c:pt idx="771">
                  <c:v>0.606597245</c:v>
                </c:pt>
                <c:pt idx="772">
                  <c:v>0.606712937</c:v>
                </c:pt>
                <c:pt idx="773">
                  <c:v>0.60682869</c:v>
                </c:pt>
                <c:pt idx="774">
                  <c:v>0.606944442</c:v>
                </c:pt>
                <c:pt idx="775">
                  <c:v>0.607060194</c:v>
                </c:pt>
                <c:pt idx="776">
                  <c:v>0.607175946</c:v>
                </c:pt>
                <c:pt idx="777">
                  <c:v>0.607291639</c:v>
                </c:pt>
                <c:pt idx="778">
                  <c:v>0.607407391</c:v>
                </c:pt>
                <c:pt idx="779">
                  <c:v>0.607523143</c:v>
                </c:pt>
                <c:pt idx="780">
                  <c:v>0.607638896</c:v>
                </c:pt>
                <c:pt idx="781">
                  <c:v>0.607754648</c:v>
                </c:pt>
                <c:pt idx="782">
                  <c:v>0.6078704</c:v>
                </c:pt>
                <c:pt idx="783">
                  <c:v>0.607986093</c:v>
                </c:pt>
                <c:pt idx="784">
                  <c:v>0.608101845</c:v>
                </c:pt>
                <c:pt idx="785">
                  <c:v>0.608217597</c:v>
                </c:pt>
                <c:pt idx="786">
                  <c:v>0.608333349</c:v>
                </c:pt>
                <c:pt idx="787">
                  <c:v>0.608449101</c:v>
                </c:pt>
                <c:pt idx="788">
                  <c:v>0.608564794</c:v>
                </c:pt>
                <c:pt idx="789">
                  <c:v>0.608680546</c:v>
                </c:pt>
                <c:pt idx="790">
                  <c:v>0.608796299</c:v>
                </c:pt>
                <c:pt idx="791">
                  <c:v>0.608912051</c:v>
                </c:pt>
                <c:pt idx="792">
                  <c:v>0.609027803</c:v>
                </c:pt>
                <c:pt idx="793">
                  <c:v>0.609143496</c:v>
                </c:pt>
                <c:pt idx="794">
                  <c:v>0.609259248</c:v>
                </c:pt>
                <c:pt idx="795">
                  <c:v>0.609375</c:v>
                </c:pt>
                <c:pt idx="796">
                  <c:v>0.609490752</c:v>
                </c:pt>
                <c:pt idx="797">
                  <c:v>0.609606504</c:v>
                </c:pt>
                <c:pt idx="798">
                  <c:v>0.609722197</c:v>
                </c:pt>
                <c:pt idx="799">
                  <c:v>0.609837949</c:v>
                </c:pt>
                <c:pt idx="800">
                  <c:v>0.609953701</c:v>
                </c:pt>
                <c:pt idx="801">
                  <c:v>0.610069454</c:v>
                </c:pt>
                <c:pt idx="802">
                  <c:v>0.610185206</c:v>
                </c:pt>
                <c:pt idx="803">
                  <c:v>0.610300899</c:v>
                </c:pt>
                <c:pt idx="804">
                  <c:v>0.610416651</c:v>
                </c:pt>
                <c:pt idx="805">
                  <c:v>0.610532403</c:v>
                </c:pt>
                <c:pt idx="806">
                  <c:v>0.610648155</c:v>
                </c:pt>
                <c:pt idx="807">
                  <c:v>0.610763907</c:v>
                </c:pt>
                <c:pt idx="808">
                  <c:v>0.6108796</c:v>
                </c:pt>
                <c:pt idx="809">
                  <c:v>0.610995352</c:v>
                </c:pt>
                <c:pt idx="810">
                  <c:v>0.611111104</c:v>
                </c:pt>
                <c:pt idx="811">
                  <c:v>0.611226857</c:v>
                </c:pt>
                <c:pt idx="812">
                  <c:v>0.611342609</c:v>
                </c:pt>
                <c:pt idx="813">
                  <c:v>0.611458361</c:v>
                </c:pt>
                <c:pt idx="814">
                  <c:v>0.611574054</c:v>
                </c:pt>
                <c:pt idx="815">
                  <c:v>0.611689806</c:v>
                </c:pt>
                <c:pt idx="816">
                  <c:v>0.611805558</c:v>
                </c:pt>
                <c:pt idx="817">
                  <c:v>0.61192131</c:v>
                </c:pt>
                <c:pt idx="818">
                  <c:v>0.612037063</c:v>
                </c:pt>
                <c:pt idx="819">
                  <c:v>0.612152755</c:v>
                </c:pt>
                <c:pt idx="820">
                  <c:v>0.612268507</c:v>
                </c:pt>
                <c:pt idx="821">
                  <c:v>0.61238426</c:v>
                </c:pt>
                <c:pt idx="822">
                  <c:v>0.612500012</c:v>
                </c:pt>
                <c:pt idx="823">
                  <c:v>0.612615764</c:v>
                </c:pt>
                <c:pt idx="824">
                  <c:v>0.612731457</c:v>
                </c:pt>
                <c:pt idx="825">
                  <c:v>0.612847209</c:v>
                </c:pt>
                <c:pt idx="826">
                  <c:v>0.612962961</c:v>
                </c:pt>
                <c:pt idx="827">
                  <c:v>0.613078713</c:v>
                </c:pt>
                <c:pt idx="828">
                  <c:v>0.613194466</c:v>
                </c:pt>
                <c:pt idx="829">
                  <c:v>0.613310158</c:v>
                </c:pt>
                <c:pt idx="830">
                  <c:v>0.61342591</c:v>
                </c:pt>
                <c:pt idx="831">
                  <c:v>0.613541663</c:v>
                </c:pt>
                <c:pt idx="832">
                  <c:v>0.613657415</c:v>
                </c:pt>
                <c:pt idx="833">
                  <c:v>0.613773167</c:v>
                </c:pt>
                <c:pt idx="834">
                  <c:v>0.61388886</c:v>
                </c:pt>
                <c:pt idx="835">
                  <c:v>0.614004612</c:v>
                </c:pt>
                <c:pt idx="836">
                  <c:v>0.614120364</c:v>
                </c:pt>
                <c:pt idx="837">
                  <c:v>0.614236116</c:v>
                </c:pt>
                <c:pt idx="838">
                  <c:v>0.614351869</c:v>
                </c:pt>
                <c:pt idx="839">
                  <c:v>0.614467621</c:v>
                </c:pt>
                <c:pt idx="840">
                  <c:v>0.614583313</c:v>
                </c:pt>
                <c:pt idx="841">
                  <c:v>0.614699066</c:v>
                </c:pt>
                <c:pt idx="842">
                  <c:v>0.614814818</c:v>
                </c:pt>
                <c:pt idx="843">
                  <c:v>0.61493057</c:v>
                </c:pt>
                <c:pt idx="844">
                  <c:v>0.615046322</c:v>
                </c:pt>
                <c:pt idx="845">
                  <c:v>0.615162015</c:v>
                </c:pt>
                <c:pt idx="846">
                  <c:v>0.615277767</c:v>
                </c:pt>
                <c:pt idx="847">
                  <c:v>0.615393519</c:v>
                </c:pt>
                <c:pt idx="848">
                  <c:v>0.615509272</c:v>
                </c:pt>
                <c:pt idx="849">
                  <c:v>0.615625024</c:v>
                </c:pt>
                <c:pt idx="850">
                  <c:v>0.615740716</c:v>
                </c:pt>
                <c:pt idx="851">
                  <c:v>0.615856469</c:v>
                </c:pt>
                <c:pt idx="852">
                  <c:v>0.615972221</c:v>
                </c:pt>
                <c:pt idx="853">
                  <c:v>0.616087973</c:v>
                </c:pt>
                <c:pt idx="854">
                  <c:v>0.616203725</c:v>
                </c:pt>
                <c:pt idx="855">
                  <c:v>0.616319418</c:v>
                </c:pt>
                <c:pt idx="856">
                  <c:v>0.61643517</c:v>
                </c:pt>
                <c:pt idx="857">
                  <c:v>0.616550922</c:v>
                </c:pt>
                <c:pt idx="858">
                  <c:v>0.616666675</c:v>
                </c:pt>
                <c:pt idx="859">
                  <c:v>0.616782427</c:v>
                </c:pt>
                <c:pt idx="860">
                  <c:v>0.616898119</c:v>
                </c:pt>
                <c:pt idx="861">
                  <c:v>0.617013872</c:v>
                </c:pt>
                <c:pt idx="862">
                  <c:v>0.617129624</c:v>
                </c:pt>
                <c:pt idx="863">
                  <c:v>0.617245376</c:v>
                </c:pt>
                <c:pt idx="864">
                  <c:v>0.617361128</c:v>
                </c:pt>
                <c:pt idx="865">
                  <c:v>0.617476881</c:v>
                </c:pt>
                <c:pt idx="866">
                  <c:v>0.617592573</c:v>
                </c:pt>
                <c:pt idx="867">
                  <c:v>0.617708325</c:v>
                </c:pt>
                <c:pt idx="868">
                  <c:v>0.617824078</c:v>
                </c:pt>
                <c:pt idx="869">
                  <c:v>0.61793983</c:v>
                </c:pt>
                <c:pt idx="870">
                  <c:v>0.618055582</c:v>
                </c:pt>
                <c:pt idx="871">
                  <c:v>0.618171275</c:v>
                </c:pt>
                <c:pt idx="872">
                  <c:v>0.618287027</c:v>
                </c:pt>
                <c:pt idx="873">
                  <c:v>0.618402779</c:v>
                </c:pt>
                <c:pt idx="874">
                  <c:v>0.618518531</c:v>
                </c:pt>
                <c:pt idx="875">
                  <c:v>0.618634284</c:v>
                </c:pt>
                <c:pt idx="876">
                  <c:v>0.618749976</c:v>
                </c:pt>
                <c:pt idx="877">
                  <c:v>0.618865728</c:v>
                </c:pt>
                <c:pt idx="878">
                  <c:v>0.618981481</c:v>
                </c:pt>
                <c:pt idx="879">
                  <c:v>0.619097233</c:v>
                </c:pt>
                <c:pt idx="880">
                  <c:v>0.619212985</c:v>
                </c:pt>
                <c:pt idx="881">
                  <c:v>0.619328678</c:v>
                </c:pt>
                <c:pt idx="882">
                  <c:v>0.61944443</c:v>
                </c:pt>
                <c:pt idx="883">
                  <c:v>0.619560182</c:v>
                </c:pt>
                <c:pt idx="884">
                  <c:v>0.619675934</c:v>
                </c:pt>
                <c:pt idx="885">
                  <c:v>0.619791687</c:v>
                </c:pt>
                <c:pt idx="886">
                  <c:v>0.619907379</c:v>
                </c:pt>
                <c:pt idx="887">
                  <c:v>0.620023131</c:v>
                </c:pt>
                <c:pt idx="888">
                  <c:v>0.620138884</c:v>
                </c:pt>
                <c:pt idx="889">
                  <c:v>0.620254636</c:v>
                </c:pt>
                <c:pt idx="890">
                  <c:v>0.620370388</c:v>
                </c:pt>
                <c:pt idx="891">
                  <c:v>0.62048614</c:v>
                </c:pt>
                <c:pt idx="892">
                  <c:v>0.620601833</c:v>
                </c:pt>
                <c:pt idx="893">
                  <c:v>0.620717585</c:v>
                </c:pt>
                <c:pt idx="894">
                  <c:v>0.620833337</c:v>
                </c:pt>
                <c:pt idx="895">
                  <c:v>0.62094909</c:v>
                </c:pt>
                <c:pt idx="896">
                  <c:v>0.621064842</c:v>
                </c:pt>
                <c:pt idx="897">
                  <c:v>0.621180534</c:v>
                </c:pt>
                <c:pt idx="898">
                  <c:v>0.621296287</c:v>
                </c:pt>
                <c:pt idx="899">
                  <c:v>0.621412039</c:v>
                </c:pt>
                <c:pt idx="900">
                  <c:v>0.621527791</c:v>
                </c:pt>
                <c:pt idx="901">
                  <c:v>0.621643543</c:v>
                </c:pt>
                <c:pt idx="902">
                  <c:v>0.621759236</c:v>
                </c:pt>
                <c:pt idx="903">
                  <c:v>0.621874988</c:v>
                </c:pt>
                <c:pt idx="904">
                  <c:v>0.62199074</c:v>
                </c:pt>
                <c:pt idx="905">
                  <c:v>0.622106493</c:v>
                </c:pt>
                <c:pt idx="906">
                  <c:v>0.622222245</c:v>
                </c:pt>
                <c:pt idx="907">
                  <c:v>0.622337937</c:v>
                </c:pt>
                <c:pt idx="908">
                  <c:v>0.62245369</c:v>
                </c:pt>
                <c:pt idx="909">
                  <c:v>0.622569442</c:v>
                </c:pt>
                <c:pt idx="910">
                  <c:v>0.622685194</c:v>
                </c:pt>
                <c:pt idx="911">
                  <c:v>0.622800946</c:v>
                </c:pt>
                <c:pt idx="912">
                  <c:v>0.622916639</c:v>
                </c:pt>
                <c:pt idx="913">
                  <c:v>0.623032391</c:v>
                </c:pt>
                <c:pt idx="914">
                  <c:v>0.623148143</c:v>
                </c:pt>
                <c:pt idx="915">
                  <c:v>0.623263896</c:v>
                </c:pt>
                <c:pt idx="916">
                  <c:v>0.623379648</c:v>
                </c:pt>
                <c:pt idx="917">
                  <c:v>0.6234954</c:v>
                </c:pt>
                <c:pt idx="918">
                  <c:v>0.623611093</c:v>
                </c:pt>
                <c:pt idx="919">
                  <c:v>0.623726845</c:v>
                </c:pt>
                <c:pt idx="920">
                  <c:v>0.623842597</c:v>
                </c:pt>
                <c:pt idx="921">
                  <c:v>0.623958349</c:v>
                </c:pt>
                <c:pt idx="922">
                  <c:v>0.624074101</c:v>
                </c:pt>
                <c:pt idx="923">
                  <c:v>0.624189794</c:v>
                </c:pt>
                <c:pt idx="924">
                  <c:v>0.624305546</c:v>
                </c:pt>
                <c:pt idx="925">
                  <c:v>0.624421299</c:v>
                </c:pt>
                <c:pt idx="926">
                  <c:v>0.624537051</c:v>
                </c:pt>
                <c:pt idx="927">
                  <c:v>0.624652803</c:v>
                </c:pt>
                <c:pt idx="928">
                  <c:v>0.624768496</c:v>
                </c:pt>
                <c:pt idx="929">
                  <c:v>0.624884248</c:v>
                </c:pt>
                <c:pt idx="930">
                  <c:v>0.625</c:v>
                </c:pt>
                <c:pt idx="931">
                  <c:v>0.625115752</c:v>
                </c:pt>
                <c:pt idx="932">
                  <c:v>0.625231504</c:v>
                </c:pt>
                <c:pt idx="933">
                  <c:v>0.625347197</c:v>
                </c:pt>
                <c:pt idx="934">
                  <c:v>0.625462949</c:v>
                </c:pt>
                <c:pt idx="935">
                  <c:v>0.625578701</c:v>
                </c:pt>
                <c:pt idx="936">
                  <c:v>0.625694454</c:v>
                </c:pt>
                <c:pt idx="937">
                  <c:v>0.625810206</c:v>
                </c:pt>
                <c:pt idx="938">
                  <c:v>0.625925899</c:v>
                </c:pt>
                <c:pt idx="939">
                  <c:v>0.626041651</c:v>
                </c:pt>
                <c:pt idx="940">
                  <c:v>0.626157403</c:v>
                </c:pt>
                <c:pt idx="941">
                  <c:v>0.626273155</c:v>
                </c:pt>
                <c:pt idx="942">
                  <c:v>0.626388907</c:v>
                </c:pt>
                <c:pt idx="943">
                  <c:v>0.6265046</c:v>
                </c:pt>
                <c:pt idx="944">
                  <c:v>0.626620352</c:v>
                </c:pt>
                <c:pt idx="945">
                  <c:v>0.626736104</c:v>
                </c:pt>
                <c:pt idx="946">
                  <c:v>0.626851857</c:v>
                </c:pt>
                <c:pt idx="947">
                  <c:v>0.626967609</c:v>
                </c:pt>
                <c:pt idx="948">
                  <c:v>0.627083361</c:v>
                </c:pt>
                <c:pt idx="949">
                  <c:v>0.627199054</c:v>
                </c:pt>
                <c:pt idx="950">
                  <c:v>0.627314806</c:v>
                </c:pt>
                <c:pt idx="951">
                  <c:v>0.627430558</c:v>
                </c:pt>
                <c:pt idx="952">
                  <c:v>0.62754631</c:v>
                </c:pt>
                <c:pt idx="953">
                  <c:v>0.627662063</c:v>
                </c:pt>
                <c:pt idx="954">
                  <c:v>0.627777755</c:v>
                </c:pt>
                <c:pt idx="955">
                  <c:v>0.627893507</c:v>
                </c:pt>
                <c:pt idx="956">
                  <c:v>0.62800926</c:v>
                </c:pt>
                <c:pt idx="957">
                  <c:v>0.628125012</c:v>
                </c:pt>
                <c:pt idx="958">
                  <c:v>0.628240764</c:v>
                </c:pt>
                <c:pt idx="959">
                  <c:v>0.628356457</c:v>
                </c:pt>
                <c:pt idx="960">
                  <c:v>0.628472209</c:v>
                </c:pt>
                <c:pt idx="961">
                  <c:v>0.628587961</c:v>
                </c:pt>
                <c:pt idx="962">
                  <c:v>0.628703713</c:v>
                </c:pt>
                <c:pt idx="963">
                  <c:v>0.628819466</c:v>
                </c:pt>
                <c:pt idx="964">
                  <c:v>0.628935158</c:v>
                </c:pt>
                <c:pt idx="965">
                  <c:v>0.62905091</c:v>
                </c:pt>
                <c:pt idx="966">
                  <c:v>0.629166663</c:v>
                </c:pt>
                <c:pt idx="967">
                  <c:v>0.629282415</c:v>
                </c:pt>
                <c:pt idx="968">
                  <c:v>0.629398167</c:v>
                </c:pt>
                <c:pt idx="969">
                  <c:v>0.62951386</c:v>
                </c:pt>
                <c:pt idx="970">
                  <c:v>0.629629612</c:v>
                </c:pt>
                <c:pt idx="971">
                  <c:v>0.629745364</c:v>
                </c:pt>
                <c:pt idx="972">
                  <c:v>0.629861116</c:v>
                </c:pt>
                <c:pt idx="973">
                  <c:v>0.629976869</c:v>
                </c:pt>
                <c:pt idx="974">
                  <c:v>0.630092621</c:v>
                </c:pt>
                <c:pt idx="975">
                  <c:v>0.630208313</c:v>
                </c:pt>
                <c:pt idx="976">
                  <c:v>0.630324066</c:v>
                </c:pt>
                <c:pt idx="977">
                  <c:v>0.630439818</c:v>
                </c:pt>
                <c:pt idx="978">
                  <c:v>0.63055557</c:v>
                </c:pt>
                <c:pt idx="979">
                  <c:v>0.630671322</c:v>
                </c:pt>
                <c:pt idx="980">
                  <c:v>0.630787015</c:v>
                </c:pt>
                <c:pt idx="981">
                  <c:v>0.630902767</c:v>
                </c:pt>
                <c:pt idx="982">
                  <c:v>0.631018519</c:v>
                </c:pt>
                <c:pt idx="983">
                  <c:v>0.631134272</c:v>
                </c:pt>
                <c:pt idx="984">
                  <c:v>0.631250024</c:v>
                </c:pt>
                <c:pt idx="985">
                  <c:v>0.631365716</c:v>
                </c:pt>
                <c:pt idx="986">
                  <c:v>0.631481469</c:v>
                </c:pt>
                <c:pt idx="987">
                  <c:v>0.631597221</c:v>
                </c:pt>
                <c:pt idx="988">
                  <c:v>0.631712973</c:v>
                </c:pt>
                <c:pt idx="989">
                  <c:v>0.631828725</c:v>
                </c:pt>
                <c:pt idx="990">
                  <c:v>0.631944418</c:v>
                </c:pt>
                <c:pt idx="991">
                  <c:v>0.63206017</c:v>
                </c:pt>
              </c:strCache>
            </c:strRef>
          </c:xVal>
          <c:yVal>
            <c:numRef>
              <c:f>Data!$V$9:$V$1000</c:f>
              <c:numCache>
                <c:ptCount val="992"/>
                <c:pt idx="65">
                  <c:v>0.102</c:v>
                </c:pt>
                <c:pt idx="66">
                  <c:v>0.111</c:v>
                </c:pt>
                <c:pt idx="67">
                  <c:v>0.121</c:v>
                </c:pt>
                <c:pt idx="68">
                  <c:v>0.122</c:v>
                </c:pt>
                <c:pt idx="69">
                  <c:v>0.122</c:v>
                </c:pt>
                <c:pt idx="70">
                  <c:v>0.101</c:v>
                </c:pt>
                <c:pt idx="71">
                  <c:v>0.131</c:v>
                </c:pt>
                <c:pt idx="72">
                  <c:v>0.112</c:v>
                </c:pt>
                <c:pt idx="73">
                  <c:v>0.121</c:v>
                </c:pt>
                <c:pt idx="74">
                  <c:v>0.101</c:v>
                </c:pt>
                <c:pt idx="75">
                  <c:v>0.121</c:v>
                </c:pt>
                <c:pt idx="76">
                  <c:v>0.111</c:v>
                </c:pt>
                <c:pt idx="77">
                  <c:v>0.116</c:v>
                </c:pt>
                <c:pt idx="78">
                  <c:v>0.122</c:v>
                </c:pt>
                <c:pt idx="79">
                  <c:v>0.102</c:v>
                </c:pt>
                <c:pt idx="80">
                  <c:v>0.101</c:v>
                </c:pt>
                <c:pt idx="81">
                  <c:v>0.111</c:v>
                </c:pt>
                <c:pt idx="82">
                  <c:v>0.103</c:v>
                </c:pt>
                <c:pt idx="83">
                  <c:v>0.101</c:v>
                </c:pt>
                <c:pt idx="84">
                  <c:v>0.111</c:v>
                </c:pt>
                <c:pt idx="85">
                  <c:v>0.091</c:v>
                </c:pt>
                <c:pt idx="86">
                  <c:v>0.101</c:v>
                </c:pt>
                <c:pt idx="87">
                  <c:v>0.093</c:v>
                </c:pt>
                <c:pt idx="88">
                  <c:v>0.092</c:v>
                </c:pt>
                <c:pt idx="89">
                  <c:v>0.111</c:v>
                </c:pt>
                <c:pt idx="90">
                  <c:v>0.081</c:v>
                </c:pt>
                <c:pt idx="91">
                  <c:v>0.101</c:v>
                </c:pt>
                <c:pt idx="92">
                  <c:v>0.093</c:v>
                </c:pt>
                <c:pt idx="93">
                  <c:v>0.111</c:v>
                </c:pt>
                <c:pt idx="94">
                  <c:v>0.121</c:v>
                </c:pt>
                <c:pt idx="95">
                  <c:v>0.101</c:v>
                </c:pt>
                <c:pt idx="96">
                  <c:v>0.111</c:v>
                </c:pt>
                <c:pt idx="97">
                  <c:v>0.111</c:v>
                </c:pt>
                <c:pt idx="98">
                  <c:v>0.112</c:v>
                </c:pt>
                <c:pt idx="99">
                  <c:v>0.121</c:v>
                </c:pt>
                <c:pt idx="100">
                  <c:v>0.102</c:v>
                </c:pt>
                <c:pt idx="101">
                  <c:v>0.111</c:v>
                </c:pt>
                <c:pt idx="102">
                  <c:v>0.102</c:v>
                </c:pt>
                <c:pt idx="103">
                  <c:v>0.121</c:v>
                </c:pt>
                <c:pt idx="104">
                  <c:v>0.101</c:v>
                </c:pt>
                <c:pt idx="105">
                  <c:v>0.113</c:v>
                </c:pt>
                <c:pt idx="106">
                  <c:v>0.101</c:v>
                </c:pt>
                <c:pt idx="107">
                  <c:v>0.102</c:v>
                </c:pt>
                <c:pt idx="108">
                  <c:v>0.131</c:v>
                </c:pt>
                <c:pt idx="109">
                  <c:v>0.121</c:v>
                </c:pt>
                <c:pt idx="110">
                  <c:v>0.112</c:v>
                </c:pt>
                <c:pt idx="111">
                  <c:v>0.133</c:v>
                </c:pt>
                <c:pt idx="112">
                  <c:v>0.112</c:v>
                </c:pt>
                <c:pt idx="113">
                  <c:v>0.134</c:v>
                </c:pt>
                <c:pt idx="114">
                  <c:v>0.113</c:v>
                </c:pt>
                <c:pt idx="115">
                  <c:v>0.092</c:v>
                </c:pt>
                <c:pt idx="116">
                  <c:v>0.083</c:v>
                </c:pt>
                <c:pt idx="117">
                  <c:v>0.111</c:v>
                </c:pt>
                <c:pt idx="118">
                  <c:v>0.111</c:v>
                </c:pt>
                <c:pt idx="119">
                  <c:v>0.101</c:v>
                </c:pt>
                <c:pt idx="120">
                  <c:v>0.121</c:v>
                </c:pt>
                <c:pt idx="121">
                  <c:v>0.111</c:v>
                </c:pt>
                <c:pt idx="122">
                  <c:v>0.101</c:v>
                </c:pt>
                <c:pt idx="123">
                  <c:v>0.105</c:v>
                </c:pt>
                <c:pt idx="124">
                  <c:v>0.121</c:v>
                </c:pt>
                <c:pt idx="125">
                  <c:v>0.112</c:v>
                </c:pt>
                <c:pt idx="126">
                  <c:v>0.103</c:v>
                </c:pt>
                <c:pt idx="127">
                  <c:v>0.092</c:v>
                </c:pt>
                <c:pt idx="128">
                  <c:v>0.115</c:v>
                </c:pt>
                <c:pt idx="129">
                  <c:v>0.121</c:v>
                </c:pt>
                <c:pt idx="130">
                  <c:v>0.18</c:v>
                </c:pt>
                <c:pt idx="131">
                  <c:v>0.202</c:v>
                </c:pt>
                <c:pt idx="132">
                  <c:v>0.242</c:v>
                </c:pt>
                <c:pt idx="133">
                  <c:v>0.251</c:v>
                </c:pt>
                <c:pt idx="134">
                  <c:v>0.262</c:v>
                </c:pt>
                <c:pt idx="135">
                  <c:v>0.281</c:v>
                </c:pt>
                <c:pt idx="136">
                  <c:v>0.271</c:v>
                </c:pt>
                <c:pt idx="137">
                  <c:v>0.301</c:v>
                </c:pt>
                <c:pt idx="138">
                  <c:v>0.291</c:v>
                </c:pt>
                <c:pt idx="139">
                  <c:v>0.291</c:v>
                </c:pt>
                <c:pt idx="140">
                  <c:v>0.251</c:v>
                </c:pt>
                <c:pt idx="141">
                  <c:v>0.292</c:v>
                </c:pt>
                <c:pt idx="142">
                  <c:v>0.271</c:v>
                </c:pt>
                <c:pt idx="143">
                  <c:v>0.241</c:v>
                </c:pt>
                <c:pt idx="144">
                  <c:v>0.261</c:v>
                </c:pt>
                <c:pt idx="145">
                  <c:v>0.281</c:v>
                </c:pt>
                <c:pt idx="146">
                  <c:v>0.262</c:v>
                </c:pt>
                <c:pt idx="147">
                  <c:v>0.252</c:v>
                </c:pt>
                <c:pt idx="148">
                  <c:v>0.261</c:v>
                </c:pt>
                <c:pt idx="149">
                  <c:v>0.271</c:v>
                </c:pt>
                <c:pt idx="150">
                  <c:v>0.271</c:v>
                </c:pt>
                <c:pt idx="151">
                  <c:v>0.296</c:v>
                </c:pt>
                <c:pt idx="152">
                  <c:v>0.272</c:v>
                </c:pt>
                <c:pt idx="153">
                  <c:v>0.281</c:v>
                </c:pt>
                <c:pt idx="154">
                  <c:v>0.271</c:v>
                </c:pt>
                <c:pt idx="155">
                  <c:v>0.242</c:v>
                </c:pt>
                <c:pt idx="156">
                  <c:v>0.282</c:v>
                </c:pt>
                <c:pt idx="157">
                  <c:v>0.292</c:v>
                </c:pt>
                <c:pt idx="158">
                  <c:v>0.241</c:v>
                </c:pt>
                <c:pt idx="159">
                  <c:v>0.291</c:v>
                </c:pt>
                <c:pt idx="160">
                  <c:v>0.283</c:v>
                </c:pt>
                <c:pt idx="161">
                  <c:v>0.291</c:v>
                </c:pt>
                <c:pt idx="162">
                  <c:v>0.311</c:v>
                </c:pt>
                <c:pt idx="163">
                  <c:v>0.311</c:v>
                </c:pt>
                <c:pt idx="164">
                  <c:v>0.33</c:v>
                </c:pt>
                <c:pt idx="165">
                  <c:v>0.322</c:v>
                </c:pt>
                <c:pt idx="166">
                  <c:v>0.352</c:v>
                </c:pt>
                <c:pt idx="167">
                  <c:v>0.321</c:v>
                </c:pt>
                <c:pt idx="168">
                  <c:v>0.344</c:v>
                </c:pt>
                <c:pt idx="169">
                  <c:v>0.34</c:v>
                </c:pt>
                <c:pt idx="170">
                  <c:v>0.312</c:v>
                </c:pt>
                <c:pt idx="171">
                  <c:v>0.323</c:v>
                </c:pt>
                <c:pt idx="172">
                  <c:v>0.34</c:v>
                </c:pt>
                <c:pt idx="173">
                  <c:v>0.311</c:v>
                </c:pt>
                <c:pt idx="174">
                  <c:v>0.331</c:v>
                </c:pt>
                <c:pt idx="175">
                  <c:v>0.322</c:v>
                </c:pt>
                <c:pt idx="176">
                  <c:v>0.331</c:v>
                </c:pt>
                <c:pt idx="177">
                  <c:v>0.371</c:v>
                </c:pt>
                <c:pt idx="178">
                  <c:v>0.381</c:v>
                </c:pt>
                <c:pt idx="179">
                  <c:v>0.349</c:v>
                </c:pt>
                <c:pt idx="180">
                  <c:v>0.364</c:v>
                </c:pt>
                <c:pt idx="181">
                  <c:v>0.361</c:v>
                </c:pt>
                <c:pt idx="182">
                  <c:v>0.36</c:v>
                </c:pt>
                <c:pt idx="183">
                  <c:v>0.351</c:v>
                </c:pt>
                <c:pt idx="184">
                  <c:v>0.371</c:v>
                </c:pt>
                <c:pt idx="185">
                  <c:v>0.382</c:v>
                </c:pt>
                <c:pt idx="186">
                  <c:v>0.381</c:v>
                </c:pt>
                <c:pt idx="187">
                  <c:v>0.37</c:v>
                </c:pt>
                <c:pt idx="188">
                  <c:v>0.351</c:v>
                </c:pt>
                <c:pt idx="189">
                  <c:v>0.384</c:v>
                </c:pt>
                <c:pt idx="190">
                  <c:v>0.383</c:v>
                </c:pt>
                <c:pt idx="191">
                  <c:v>0.391</c:v>
                </c:pt>
                <c:pt idx="192">
                  <c:v>0.381</c:v>
                </c:pt>
                <c:pt idx="193">
                  <c:v>0.371</c:v>
                </c:pt>
                <c:pt idx="194">
                  <c:v>0.362</c:v>
                </c:pt>
                <c:pt idx="195">
                  <c:v>0.401</c:v>
                </c:pt>
                <c:pt idx="196">
                  <c:v>0.362</c:v>
                </c:pt>
                <c:pt idx="197">
                  <c:v>0.381</c:v>
                </c:pt>
                <c:pt idx="198">
                  <c:v>0.38</c:v>
                </c:pt>
                <c:pt idx="199">
                  <c:v>0.371</c:v>
                </c:pt>
                <c:pt idx="200">
                  <c:v>0.353</c:v>
                </c:pt>
                <c:pt idx="201">
                  <c:v>0.371</c:v>
                </c:pt>
                <c:pt idx="202">
                  <c:v>0.35</c:v>
                </c:pt>
                <c:pt idx="203">
                  <c:v>0.36</c:v>
                </c:pt>
                <c:pt idx="204">
                  <c:v>0.381</c:v>
                </c:pt>
                <c:pt idx="205">
                  <c:v>0.351</c:v>
                </c:pt>
                <c:pt idx="206">
                  <c:v>0.379</c:v>
                </c:pt>
                <c:pt idx="207">
                  <c:v>0.371</c:v>
                </c:pt>
                <c:pt idx="208">
                  <c:v>0.34</c:v>
                </c:pt>
                <c:pt idx="209">
                  <c:v>0.362</c:v>
                </c:pt>
                <c:pt idx="210">
                  <c:v>0.372</c:v>
                </c:pt>
                <c:pt idx="211">
                  <c:v>0.371</c:v>
                </c:pt>
                <c:pt idx="212">
                  <c:v>0.369</c:v>
                </c:pt>
                <c:pt idx="213">
                  <c:v>0.351</c:v>
                </c:pt>
                <c:pt idx="214">
                  <c:v>0.401</c:v>
                </c:pt>
                <c:pt idx="215">
                  <c:v>0.362</c:v>
                </c:pt>
                <c:pt idx="216">
                  <c:v>0.377</c:v>
                </c:pt>
                <c:pt idx="217">
                  <c:v>0.371</c:v>
                </c:pt>
                <c:pt idx="218">
                  <c:v>0.354</c:v>
                </c:pt>
                <c:pt idx="219">
                  <c:v>0.391</c:v>
                </c:pt>
                <c:pt idx="220">
                  <c:v>0.386</c:v>
                </c:pt>
                <c:pt idx="221">
                  <c:v>0.374</c:v>
                </c:pt>
                <c:pt idx="222">
                  <c:v>0.38</c:v>
                </c:pt>
                <c:pt idx="223">
                  <c:v>0.411</c:v>
                </c:pt>
                <c:pt idx="224">
                  <c:v>0.391</c:v>
                </c:pt>
                <c:pt idx="225">
                  <c:v>0.382</c:v>
                </c:pt>
                <c:pt idx="226">
                  <c:v>0.391</c:v>
                </c:pt>
                <c:pt idx="227">
                  <c:v>0.362</c:v>
                </c:pt>
                <c:pt idx="228">
                  <c:v>0.363</c:v>
                </c:pt>
                <c:pt idx="229">
                  <c:v>0.372</c:v>
                </c:pt>
                <c:pt idx="230">
                  <c:v>0.352</c:v>
                </c:pt>
                <c:pt idx="231">
                  <c:v>0.34</c:v>
                </c:pt>
                <c:pt idx="232">
                  <c:v>0.339</c:v>
                </c:pt>
                <c:pt idx="233">
                  <c:v>0.322</c:v>
                </c:pt>
                <c:pt idx="234">
                  <c:v>0.302</c:v>
                </c:pt>
                <c:pt idx="235">
                  <c:v>0.301</c:v>
                </c:pt>
                <c:pt idx="236">
                  <c:v>0.261</c:v>
                </c:pt>
                <c:pt idx="237">
                  <c:v>0.281</c:v>
                </c:pt>
                <c:pt idx="238">
                  <c:v>0.261</c:v>
                </c:pt>
                <c:pt idx="239">
                  <c:v>0.242</c:v>
                </c:pt>
                <c:pt idx="240">
                  <c:v>0.243</c:v>
                </c:pt>
                <c:pt idx="241">
                  <c:v>0.23</c:v>
                </c:pt>
                <c:pt idx="242">
                  <c:v>0.222</c:v>
                </c:pt>
                <c:pt idx="243">
                  <c:v>0.222</c:v>
                </c:pt>
                <c:pt idx="244">
                  <c:v>0.223</c:v>
                </c:pt>
                <c:pt idx="245">
                  <c:v>0.18</c:v>
                </c:pt>
                <c:pt idx="246">
                  <c:v>0.202</c:v>
                </c:pt>
                <c:pt idx="247">
                  <c:v>0.201</c:v>
                </c:pt>
                <c:pt idx="248">
                  <c:v>0.183</c:v>
                </c:pt>
                <c:pt idx="249">
                  <c:v>0.171</c:v>
                </c:pt>
                <c:pt idx="250">
                  <c:v>0.151</c:v>
                </c:pt>
                <c:pt idx="251">
                  <c:v>0.141</c:v>
                </c:pt>
                <c:pt idx="252">
                  <c:v>0.111</c:v>
                </c:pt>
                <c:pt idx="253">
                  <c:v>0.112</c:v>
                </c:pt>
                <c:pt idx="254">
                  <c:v>0.114</c:v>
                </c:pt>
                <c:pt idx="255">
                  <c:v>0.093</c:v>
                </c:pt>
                <c:pt idx="256">
                  <c:v>0.09</c:v>
                </c:pt>
                <c:pt idx="257">
                  <c:v>0.112</c:v>
                </c:pt>
                <c:pt idx="258">
                  <c:v>0.091</c:v>
                </c:pt>
                <c:pt idx="259">
                  <c:v>0.104</c:v>
                </c:pt>
                <c:pt idx="260">
                  <c:v>0.101</c:v>
                </c:pt>
                <c:pt idx="261">
                  <c:v>0.101</c:v>
                </c:pt>
                <c:pt idx="262">
                  <c:v>0.111</c:v>
                </c:pt>
                <c:pt idx="263">
                  <c:v>0.111</c:v>
                </c:pt>
                <c:pt idx="264">
                  <c:v>0.102</c:v>
                </c:pt>
                <c:pt idx="265">
                  <c:v>0.091</c:v>
                </c:pt>
                <c:pt idx="266">
                  <c:v>0.102</c:v>
                </c:pt>
                <c:pt idx="267">
                  <c:v>0.092</c:v>
                </c:pt>
                <c:pt idx="268">
                  <c:v>0.122</c:v>
                </c:pt>
                <c:pt idx="269">
                  <c:v>0.093</c:v>
                </c:pt>
                <c:pt idx="270">
                  <c:v>0.093</c:v>
                </c:pt>
                <c:pt idx="271">
                  <c:v>0.099</c:v>
                </c:pt>
                <c:pt idx="272">
                  <c:v>0.103</c:v>
                </c:pt>
                <c:pt idx="273">
                  <c:v>0.104</c:v>
                </c:pt>
                <c:pt idx="274">
                  <c:v>0.102</c:v>
                </c:pt>
                <c:pt idx="275">
                  <c:v>0.104</c:v>
                </c:pt>
                <c:pt idx="276">
                  <c:v>0.101</c:v>
                </c:pt>
                <c:pt idx="277">
                  <c:v>0.113</c:v>
                </c:pt>
                <c:pt idx="278">
                  <c:v>0.103</c:v>
                </c:pt>
                <c:pt idx="279">
                  <c:v>0.112</c:v>
                </c:pt>
                <c:pt idx="280">
                  <c:v>0.081</c:v>
                </c:pt>
                <c:pt idx="281">
                  <c:v>0.111</c:v>
                </c:pt>
                <c:pt idx="282">
                  <c:v>0.083</c:v>
                </c:pt>
                <c:pt idx="283">
                  <c:v>0.133</c:v>
                </c:pt>
                <c:pt idx="284">
                  <c:v>0.091</c:v>
                </c:pt>
                <c:pt idx="285">
                  <c:v>0.08</c:v>
                </c:pt>
                <c:pt idx="286">
                  <c:v>0.121</c:v>
                </c:pt>
                <c:pt idx="287">
                  <c:v>0.154</c:v>
                </c:pt>
                <c:pt idx="288">
                  <c:v>0.183</c:v>
                </c:pt>
                <c:pt idx="289">
                  <c:v>0.172</c:v>
                </c:pt>
                <c:pt idx="290">
                  <c:v>0.211</c:v>
                </c:pt>
                <c:pt idx="291">
                  <c:v>0.231</c:v>
                </c:pt>
                <c:pt idx="292">
                  <c:v>0.232</c:v>
                </c:pt>
                <c:pt idx="293">
                  <c:v>0.244</c:v>
                </c:pt>
                <c:pt idx="294">
                  <c:v>0.231</c:v>
                </c:pt>
                <c:pt idx="295">
                  <c:v>0.21</c:v>
                </c:pt>
                <c:pt idx="296">
                  <c:v>0.231</c:v>
                </c:pt>
                <c:pt idx="297">
                  <c:v>0.212</c:v>
                </c:pt>
                <c:pt idx="298">
                  <c:v>0.202</c:v>
                </c:pt>
                <c:pt idx="299">
                  <c:v>0.2</c:v>
                </c:pt>
                <c:pt idx="300">
                  <c:v>0.181</c:v>
                </c:pt>
                <c:pt idx="301">
                  <c:v>0.181</c:v>
                </c:pt>
                <c:pt idx="302">
                  <c:v>0.183</c:v>
                </c:pt>
                <c:pt idx="303">
                  <c:v>0.193</c:v>
                </c:pt>
                <c:pt idx="304">
                  <c:v>0.201</c:v>
                </c:pt>
                <c:pt idx="305">
                  <c:v>0.191</c:v>
                </c:pt>
                <c:pt idx="306">
                  <c:v>0.202</c:v>
                </c:pt>
                <c:pt idx="307">
                  <c:v>0.171</c:v>
                </c:pt>
                <c:pt idx="308">
                  <c:v>0.192</c:v>
                </c:pt>
                <c:pt idx="309">
                  <c:v>0.199</c:v>
                </c:pt>
                <c:pt idx="310">
                  <c:v>0.231</c:v>
                </c:pt>
                <c:pt idx="311">
                  <c:v>0.243</c:v>
                </c:pt>
                <c:pt idx="312">
                  <c:v>0.243</c:v>
                </c:pt>
                <c:pt idx="313">
                  <c:v>0.242</c:v>
                </c:pt>
                <c:pt idx="314">
                  <c:v>0.281</c:v>
                </c:pt>
                <c:pt idx="315">
                  <c:v>0.242</c:v>
                </c:pt>
                <c:pt idx="316">
                  <c:v>0.232</c:v>
                </c:pt>
                <c:pt idx="317">
                  <c:v>0.274</c:v>
                </c:pt>
                <c:pt idx="318">
                  <c:v>0.269</c:v>
                </c:pt>
                <c:pt idx="319">
                  <c:v>0.281</c:v>
                </c:pt>
                <c:pt idx="320">
                  <c:v>0.291</c:v>
                </c:pt>
                <c:pt idx="321">
                  <c:v>0.303</c:v>
                </c:pt>
                <c:pt idx="322">
                  <c:v>0.323</c:v>
                </c:pt>
                <c:pt idx="323">
                  <c:v>0.302</c:v>
                </c:pt>
                <c:pt idx="324">
                  <c:v>0.321</c:v>
                </c:pt>
                <c:pt idx="325">
                  <c:v>0.353</c:v>
                </c:pt>
                <c:pt idx="326">
                  <c:v>0.343</c:v>
                </c:pt>
                <c:pt idx="327">
                  <c:v>0.342</c:v>
                </c:pt>
                <c:pt idx="328">
                  <c:v>0.36</c:v>
                </c:pt>
                <c:pt idx="329">
                  <c:v>0.331</c:v>
                </c:pt>
                <c:pt idx="330">
                  <c:v>0.351</c:v>
                </c:pt>
                <c:pt idx="331">
                  <c:v>0.342</c:v>
                </c:pt>
                <c:pt idx="332">
                  <c:v>0.361</c:v>
                </c:pt>
                <c:pt idx="333">
                  <c:v>0.361</c:v>
                </c:pt>
                <c:pt idx="334">
                  <c:v>0.391</c:v>
                </c:pt>
                <c:pt idx="335">
                  <c:v>0.351</c:v>
                </c:pt>
                <c:pt idx="336">
                  <c:v>0.361</c:v>
                </c:pt>
                <c:pt idx="337">
                  <c:v>0.382</c:v>
                </c:pt>
                <c:pt idx="338">
                  <c:v>0.371</c:v>
                </c:pt>
                <c:pt idx="339">
                  <c:v>0.341</c:v>
                </c:pt>
                <c:pt idx="340">
                  <c:v>0.362</c:v>
                </c:pt>
                <c:pt idx="341">
                  <c:v>0.341</c:v>
                </c:pt>
                <c:pt idx="342">
                  <c:v>0.362</c:v>
                </c:pt>
                <c:pt idx="343">
                  <c:v>0.37</c:v>
                </c:pt>
                <c:pt idx="344">
                  <c:v>0.341</c:v>
                </c:pt>
                <c:pt idx="345">
                  <c:v>0.312</c:v>
                </c:pt>
                <c:pt idx="346">
                  <c:v>0.332</c:v>
                </c:pt>
                <c:pt idx="347">
                  <c:v>0.352</c:v>
                </c:pt>
                <c:pt idx="348">
                  <c:v>0.341</c:v>
                </c:pt>
                <c:pt idx="349">
                  <c:v>0.342</c:v>
                </c:pt>
                <c:pt idx="350">
                  <c:v>0.322</c:v>
                </c:pt>
                <c:pt idx="351">
                  <c:v>0.321</c:v>
                </c:pt>
                <c:pt idx="352">
                  <c:v>0.341</c:v>
                </c:pt>
                <c:pt idx="353">
                  <c:v>0.33</c:v>
                </c:pt>
                <c:pt idx="354">
                  <c:v>0.341</c:v>
                </c:pt>
                <c:pt idx="355">
                  <c:v>0.341</c:v>
                </c:pt>
                <c:pt idx="356">
                  <c:v>0.331</c:v>
                </c:pt>
                <c:pt idx="357">
                  <c:v>0.322</c:v>
                </c:pt>
                <c:pt idx="358">
                  <c:v>0.321</c:v>
                </c:pt>
                <c:pt idx="359">
                  <c:v>0.32</c:v>
                </c:pt>
                <c:pt idx="360">
                  <c:v>0.322</c:v>
                </c:pt>
                <c:pt idx="361">
                  <c:v>0.331</c:v>
                </c:pt>
                <c:pt idx="362">
                  <c:v>0.321</c:v>
                </c:pt>
                <c:pt idx="363">
                  <c:v>0.321</c:v>
                </c:pt>
                <c:pt idx="364">
                  <c:v>0.32</c:v>
                </c:pt>
                <c:pt idx="365">
                  <c:v>0.342</c:v>
                </c:pt>
                <c:pt idx="366">
                  <c:v>0.303</c:v>
                </c:pt>
                <c:pt idx="367">
                  <c:v>0.301</c:v>
                </c:pt>
                <c:pt idx="368">
                  <c:v>0.341</c:v>
                </c:pt>
                <c:pt idx="369">
                  <c:v>0.321</c:v>
                </c:pt>
                <c:pt idx="370">
                  <c:v>0.332</c:v>
                </c:pt>
                <c:pt idx="371">
                  <c:v>0.322</c:v>
                </c:pt>
                <c:pt idx="372">
                  <c:v>0.31</c:v>
                </c:pt>
                <c:pt idx="373">
                  <c:v>0.312</c:v>
                </c:pt>
                <c:pt idx="374">
                  <c:v>0.28</c:v>
                </c:pt>
                <c:pt idx="375">
                  <c:v>0.322</c:v>
                </c:pt>
                <c:pt idx="376">
                  <c:v>0.282</c:v>
                </c:pt>
                <c:pt idx="377">
                  <c:v>0.278</c:v>
                </c:pt>
                <c:pt idx="378">
                  <c:v>0.261</c:v>
                </c:pt>
                <c:pt idx="379">
                  <c:v>0.261</c:v>
                </c:pt>
                <c:pt idx="380">
                  <c:v>0.252</c:v>
                </c:pt>
                <c:pt idx="381">
                  <c:v>0.233</c:v>
                </c:pt>
                <c:pt idx="382">
                  <c:v>0.261</c:v>
                </c:pt>
                <c:pt idx="383">
                  <c:v>0.261</c:v>
                </c:pt>
                <c:pt idx="384">
                  <c:v>0.251</c:v>
                </c:pt>
                <c:pt idx="385">
                  <c:v>0.254</c:v>
                </c:pt>
                <c:pt idx="386">
                  <c:v>0.254</c:v>
                </c:pt>
                <c:pt idx="387">
                  <c:v>0.241</c:v>
                </c:pt>
                <c:pt idx="388">
                  <c:v>0.231</c:v>
                </c:pt>
                <c:pt idx="389">
                  <c:v>0.302</c:v>
                </c:pt>
                <c:pt idx="390">
                  <c:v>0.292</c:v>
                </c:pt>
                <c:pt idx="391">
                  <c:v>0.321</c:v>
                </c:pt>
                <c:pt idx="392">
                  <c:v>0.361</c:v>
                </c:pt>
                <c:pt idx="393">
                  <c:v>0.362</c:v>
                </c:pt>
                <c:pt idx="394">
                  <c:v>0.381</c:v>
                </c:pt>
                <c:pt idx="395">
                  <c:v>0.384</c:v>
                </c:pt>
                <c:pt idx="396">
                  <c:v>0.404</c:v>
                </c:pt>
                <c:pt idx="397">
                  <c:v>0.441</c:v>
                </c:pt>
                <c:pt idx="398">
                  <c:v>0.411</c:v>
                </c:pt>
                <c:pt idx="399">
                  <c:v>0.412</c:v>
                </c:pt>
                <c:pt idx="400">
                  <c:v>0.422</c:v>
                </c:pt>
                <c:pt idx="401">
                  <c:v>0.432</c:v>
                </c:pt>
                <c:pt idx="402">
                  <c:v>0.411</c:v>
                </c:pt>
                <c:pt idx="403">
                  <c:v>0.381</c:v>
                </c:pt>
                <c:pt idx="404">
                  <c:v>0.391</c:v>
                </c:pt>
                <c:pt idx="405">
                  <c:v>0.371</c:v>
                </c:pt>
                <c:pt idx="406">
                  <c:v>0.391</c:v>
                </c:pt>
                <c:pt idx="407">
                  <c:v>0.391</c:v>
                </c:pt>
                <c:pt idx="408">
                  <c:v>0.401</c:v>
                </c:pt>
                <c:pt idx="409">
                  <c:v>0.451</c:v>
                </c:pt>
                <c:pt idx="410">
                  <c:v>0.412</c:v>
                </c:pt>
                <c:pt idx="411">
                  <c:v>0.411</c:v>
                </c:pt>
                <c:pt idx="412">
                  <c:v>0.401</c:v>
                </c:pt>
                <c:pt idx="413">
                  <c:v>0.352</c:v>
                </c:pt>
                <c:pt idx="414">
                  <c:v>0.343</c:v>
                </c:pt>
                <c:pt idx="415">
                  <c:v>0.332</c:v>
                </c:pt>
                <c:pt idx="416">
                  <c:v>0.331</c:v>
                </c:pt>
                <c:pt idx="417">
                  <c:v>0.291</c:v>
                </c:pt>
                <c:pt idx="418">
                  <c:v>0.291</c:v>
                </c:pt>
                <c:pt idx="419">
                  <c:v>0.292</c:v>
                </c:pt>
                <c:pt idx="420">
                  <c:v>0.292</c:v>
                </c:pt>
                <c:pt idx="421">
                  <c:v>0.291</c:v>
                </c:pt>
                <c:pt idx="422">
                  <c:v>0.292</c:v>
                </c:pt>
                <c:pt idx="423">
                  <c:v>0.291</c:v>
                </c:pt>
                <c:pt idx="424">
                  <c:v>0.271</c:v>
                </c:pt>
                <c:pt idx="425">
                  <c:v>0.292</c:v>
                </c:pt>
                <c:pt idx="426">
                  <c:v>0.303</c:v>
                </c:pt>
                <c:pt idx="427">
                  <c:v>0.291</c:v>
                </c:pt>
                <c:pt idx="428">
                  <c:v>0.282</c:v>
                </c:pt>
                <c:pt idx="429">
                  <c:v>0.321</c:v>
                </c:pt>
                <c:pt idx="430">
                  <c:v>0.321</c:v>
                </c:pt>
                <c:pt idx="431">
                  <c:v>0.302</c:v>
                </c:pt>
                <c:pt idx="432">
                  <c:v>0.391</c:v>
                </c:pt>
                <c:pt idx="433">
                  <c:v>0.361</c:v>
                </c:pt>
                <c:pt idx="434">
                  <c:v>0.372</c:v>
                </c:pt>
                <c:pt idx="435">
                  <c:v>0.343</c:v>
                </c:pt>
                <c:pt idx="436">
                  <c:v>0.381</c:v>
                </c:pt>
                <c:pt idx="437">
                  <c:v>0.416</c:v>
                </c:pt>
                <c:pt idx="438">
                  <c:v>0.421</c:v>
                </c:pt>
                <c:pt idx="439">
                  <c:v>0.402</c:v>
                </c:pt>
                <c:pt idx="440">
                  <c:v>0.362</c:v>
                </c:pt>
                <c:pt idx="441">
                  <c:v>0.373</c:v>
                </c:pt>
                <c:pt idx="442">
                  <c:v>0.331</c:v>
                </c:pt>
                <c:pt idx="443">
                  <c:v>0.349</c:v>
                </c:pt>
                <c:pt idx="444">
                  <c:v>0.342</c:v>
                </c:pt>
                <c:pt idx="445">
                  <c:v>0.332</c:v>
                </c:pt>
                <c:pt idx="446">
                  <c:v>0.381</c:v>
                </c:pt>
                <c:pt idx="447">
                  <c:v>0.362</c:v>
                </c:pt>
                <c:pt idx="448">
                  <c:v>0.351</c:v>
                </c:pt>
                <c:pt idx="449">
                  <c:v>0.361</c:v>
                </c:pt>
                <c:pt idx="450">
                  <c:v>0.329</c:v>
                </c:pt>
                <c:pt idx="451">
                  <c:v>0.331</c:v>
                </c:pt>
                <c:pt idx="452">
                  <c:v>0.35</c:v>
                </c:pt>
                <c:pt idx="453">
                  <c:v>0.332</c:v>
                </c:pt>
                <c:pt idx="454">
                  <c:v>0.371</c:v>
                </c:pt>
                <c:pt idx="455">
                  <c:v>0.352</c:v>
                </c:pt>
                <c:pt idx="456">
                  <c:v>0.341</c:v>
                </c:pt>
                <c:pt idx="457">
                  <c:v>0.351</c:v>
                </c:pt>
                <c:pt idx="458">
                  <c:v>0.342</c:v>
                </c:pt>
                <c:pt idx="459">
                  <c:v>0.341</c:v>
                </c:pt>
                <c:pt idx="460">
                  <c:v>0.329</c:v>
                </c:pt>
                <c:pt idx="461">
                  <c:v>0.251</c:v>
                </c:pt>
                <c:pt idx="462">
                  <c:v>0.201</c:v>
                </c:pt>
                <c:pt idx="463">
                  <c:v>0.151</c:v>
                </c:pt>
                <c:pt idx="464">
                  <c:v>0.141</c:v>
                </c:pt>
                <c:pt idx="465">
                  <c:v>0.141</c:v>
                </c:pt>
                <c:pt idx="466">
                  <c:v>0.132</c:v>
                </c:pt>
                <c:pt idx="467">
                  <c:v>0.112</c:v>
                </c:pt>
                <c:pt idx="468">
                  <c:v>0.143</c:v>
                </c:pt>
                <c:pt idx="469">
                  <c:v>0.092</c:v>
                </c:pt>
                <c:pt idx="470">
                  <c:v>0.132</c:v>
                </c:pt>
                <c:pt idx="471">
                  <c:v>0.113</c:v>
                </c:pt>
                <c:pt idx="472">
                  <c:v>0.123</c:v>
                </c:pt>
                <c:pt idx="473">
                  <c:v>0.113</c:v>
                </c:pt>
                <c:pt idx="474">
                  <c:v>0.132</c:v>
                </c:pt>
                <c:pt idx="475">
                  <c:v>0.111</c:v>
                </c:pt>
                <c:pt idx="476">
                  <c:v>0.123</c:v>
                </c:pt>
                <c:pt idx="477">
                  <c:v>0.124</c:v>
                </c:pt>
                <c:pt idx="478">
                  <c:v>0.103</c:v>
                </c:pt>
                <c:pt idx="479">
                  <c:v>0.121</c:v>
                </c:pt>
                <c:pt idx="480">
                  <c:v>0.111</c:v>
                </c:pt>
                <c:pt idx="481">
                  <c:v>0.091</c:v>
                </c:pt>
                <c:pt idx="482">
                  <c:v>0.112</c:v>
                </c:pt>
                <c:pt idx="483">
                  <c:v>0.101</c:v>
                </c:pt>
                <c:pt idx="484">
                  <c:v>0.091</c:v>
                </c:pt>
                <c:pt idx="485">
                  <c:v>0.101</c:v>
                </c:pt>
                <c:pt idx="486">
                  <c:v>0.11</c:v>
                </c:pt>
                <c:pt idx="487">
                  <c:v>0.101</c:v>
                </c:pt>
                <c:pt idx="488">
                  <c:v>0.102</c:v>
                </c:pt>
                <c:pt idx="489">
                  <c:v>0.102</c:v>
                </c:pt>
                <c:pt idx="490">
                  <c:v>0.092</c:v>
                </c:pt>
                <c:pt idx="491">
                  <c:v>0.091</c:v>
                </c:pt>
                <c:pt idx="492">
                  <c:v>0.111</c:v>
                </c:pt>
                <c:pt idx="493">
                  <c:v>0.101</c:v>
                </c:pt>
                <c:pt idx="494">
                  <c:v>0.101</c:v>
                </c:pt>
                <c:pt idx="495">
                  <c:v>0.092</c:v>
                </c:pt>
                <c:pt idx="496">
                  <c:v>0.131</c:v>
                </c:pt>
                <c:pt idx="497">
                  <c:v>0.121</c:v>
                </c:pt>
                <c:pt idx="498">
                  <c:v>0.122</c:v>
                </c:pt>
                <c:pt idx="499">
                  <c:v>0.102</c:v>
                </c:pt>
                <c:pt idx="500">
                  <c:v>0.072</c:v>
                </c:pt>
                <c:pt idx="501">
                  <c:v>0.101</c:v>
                </c:pt>
                <c:pt idx="502">
                  <c:v>0.122</c:v>
                </c:pt>
                <c:pt idx="503">
                  <c:v>0.091</c:v>
                </c:pt>
                <c:pt idx="504">
                  <c:v>0.111</c:v>
                </c:pt>
                <c:pt idx="505">
                  <c:v>0.081</c:v>
                </c:pt>
                <c:pt idx="506">
                  <c:v>0.111</c:v>
                </c:pt>
                <c:pt idx="507">
                  <c:v>0.092</c:v>
                </c:pt>
                <c:pt idx="508">
                  <c:v>0.102</c:v>
                </c:pt>
                <c:pt idx="509">
                  <c:v>0.082</c:v>
                </c:pt>
                <c:pt idx="510">
                  <c:v>0.114</c:v>
                </c:pt>
                <c:pt idx="511">
                  <c:v>0.123</c:v>
                </c:pt>
                <c:pt idx="512">
                  <c:v>0.102</c:v>
                </c:pt>
                <c:pt idx="513">
                  <c:v>0.104</c:v>
                </c:pt>
                <c:pt idx="514">
                  <c:v>0.123</c:v>
                </c:pt>
                <c:pt idx="515">
                  <c:v>0.111</c:v>
                </c:pt>
                <c:pt idx="516">
                  <c:v>0.091</c:v>
                </c:pt>
                <c:pt idx="517">
                  <c:v>0.124</c:v>
                </c:pt>
                <c:pt idx="518">
                  <c:v>0.122</c:v>
                </c:pt>
                <c:pt idx="519">
                  <c:v>0.121</c:v>
                </c:pt>
                <c:pt idx="520">
                  <c:v>0.103</c:v>
                </c:pt>
                <c:pt idx="521">
                  <c:v>0.113</c:v>
                </c:pt>
                <c:pt idx="522">
                  <c:v>0.102</c:v>
                </c:pt>
                <c:pt idx="523">
                  <c:v>0.19</c:v>
                </c:pt>
                <c:pt idx="524">
                  <c:v>0.401</c:v>
                </c:pt>
                <c:pt idx="525">
                  <c:v>0.52</c:v>
                </c:pt>
                <c:pt idx="526">
                  <c:v>0.622</c:v>
                </c:pt>
                <c:pt idx="527">
                  <c:v>0.648</c:v>
                </c:pt>
                <c:pt idx="528">
                  <c:v>0.641</c:v>
                </c:pt>
                <c:pt idx="529">
                  <c:v>0.726</c:v>
                </c:pt>
                <c:pt idx="530">
                  <c:v>0.725</c:v>
                </c:pt>
                <c:pt idx="531">
                  <c:v>0.683</c:v>
                </c:pt>
                <c:pt idx="532">
                  <c:v>0.751</c:v>
                </c:pt>
                <c:pt idx="533">
                  <c:v>0.771</c:v>
                </c:pt>
                <c:pt idx="534">
                  <c:v>0.781</c:v>
                </c:pt>
                <c:pt idx="535">
                  <c:v>0.761</c:v>
                </c:pt>
                <c:pt idx="536">
                  <c:v>0.701</c:v>
                </c:pt>
                <c:pt idx="537">
                  <c:v>0.692</c:v>
                </c:pt>
                <c:pt idx="538">
                  <c:v>0.652</c:v>
                </c:pt>
                <c:pt idx="539">
                  <c:v>0.591</c:v>
                </c:pt>
                <c:pt idx="540">
                  <c:v>0.571</c:v>
                </c:pt>
                <c:pt idx="541">
                  <c:v>0.501</c:v>
                </c:pt>
                <c:pt idx="542">
                  <c:v>0.483</c:v>
                </c:pt>
                <c:pt idx="543">
                  <c:v>0.491</c:v>
                </c:pt>
                <c:pt idx="544">
                  <c:v>0.512</c:v>
                </c:pt>
                <c:pt idx="545">
                  <c:v>0.481</c:v>
                </c:pt>
                <c:pt idx="546">
                  <c:v>0.523</c:v>
                </c:pt>
                <c:pt idx="547">
                  <c:v>0.471</c:v>
                </c:pt>
                <c:pt idx="548">
                  <c:v>0.471</c:v>
                </c:pt>
                <c:pt idx="549">
                  <c:v>0.44</c:v>
                </c:pt>
                <c:pt idx="550">
                  <c:v>0.427</c:v>
                </c:pt>
                <c:pt idx="551">
                  <c:v>0.421</c:v>
                </c:pt>
                <c:pt idx="552">
                  <c:v>0.453</c:v>
                </c:pt>
                <c:pt idx="553">
                  <c:v>0.418</c:v>
                </c:pt>
                <c:pt idx="554">
                  <c:v>0.391</c:v>
                </c:pt>
                <c:pt idx="555">
                  <c:v>0.391</c:v>
                </c:pt>
                <c:pt idx="556">
                  <c:v>0.375</c:v>
                </c:pt>
                <c:pt idx="557">
                  <c:v>0.374</c:v>
                </c:pt>
                <c:pt idx="558">
                  <c:v>0.421</c:v>
                </c:pt>
                <c:pt idx="559">
                  <c:v>0.401</c:v>
                </c:pt>
                <c:pt idx="560">
                  <c:v>0.371</c:v>
                </c:pt>
                <c:pt idx="561">
                  <c:v>0.389</c:v>
                </c:pt>
                <c:pt idx="562">
                  <c:v>0.423</c:v>
                </c:pt>
                <c:pt idx="563">
                  <c:v>0.421</c:v>
                </c:pt>
                <c:pt idx="564">
                  <c:v>0.481</c:v>
                </c:pt>
                <c:pt idx="565">
                  <c:v>0.472</c:v>
                </c:pt>
                <c:pt idx="566">
                  <c:v>0.491</c:v>
                </c:pt>
                <c:pt idx="567">
                  <c:v>0.504</c:v>
                </c:pt>
                <c:pt idx="568">
                  <c:v>0.511</c:v>
                </c:pt>
                <c:pt idx="569">
                  <c:v>0.441</c:v>
                </c:pt>
                <c:pt idx="570">
                  <c:v>0.531</c:v>
                </c:pt>
                <c:pt idx="571">
                  <c:v>0.455</c:v>
                </c:pt>
                <c:pt idx="572">
                  <c:v>0.44</c:v>
                </c:pt>
                <c:pt idx="573">
                  <c:v>0.411</c:v>
                </c:pt>
                <c:pt idx="574">
                  <c:v>0.431</c:v>
                </c:pt>
                <c:pt idx="575">
                  <c:v>0.471</c:v>
                </c:pt>
                <c:pt idx="576">
                  <c:v>0.481</c:v>
                </c:pt>
                <c:pt idx="577">
                  <c:v>0.522</c:v>
                </c:pt>
                <c:pt idx="578">
                  <c:v>0.531</c:v>
                </c:pt>
                <c:pt idx="579">
                  <c:v>0.541</c:v>
                </c:pt>
                <c:pt idx="580">
                  <c:v>0.541</c:v>
                </c:pt>
                <c:pt idx="581">
                  <c:v>0.603</c:v>
                </c:pt>
                <c:pt idx="582">
                  <c:v>0.63</c:v>
                </c:pt>
                <c:pt idx="583">
                  <c:v>0.614</c:v>
                </c:pt>
                <c:pt idx="584">
                  <c:v>0.603</c:v>
                </c:pt>
                <c:pt idx="585">
                  <c:v>0.662</c:v>
                </c:pt>
                <c:pt idx="586">
                  <c:v>0.711</c:v>
                </c:pt>
                <c:pt idx="587">
                  <c:v>0.82</c:v>
                </c:pt>
                <c:pt idx="588">
                  <c:v>0.891</c:v>
                </c:pt>
                <c:pt idx="589">
                  <c:v>0.951</c:v>
                </c:pt>
                <c:pt idx="590">
                  <c:v>0.982</c:v>
                </c:pt>
                <c:pt idx="591">
                  <c:v>0.962</c:v>
                </c:pt>
                <c:pt idx="592">
                  <c:v>0.951</c:v>
                </c:pt>
                <c:pt idx="593">
                  <c:v>0.891</c:v>
                </c:pt>
                <c:pt idx="594">
                  <c:v>0.861</c:v>
                </c:pt>
                <c:pt idx="595">
                  <c:v>0.841</c:v>
                </c:pt>
                <c:pt idx="596">
                  <c:v>0.831</c:v>
                </c:pt>
                <c:pt idx="597">
                  <c:v>0.84</c:v>
                </c:pt>
                <c:pt idx="598">
                  <c:v>0.879</c:v>
                </c:pt>
                <c:pt idx="599">
                  <c:v>0.971</c:v>
                </c:pt>
                <c:pt idx="600">
                  <c:v>0.893</c:v>
                </c:pt>
                <c:pt idx="601">
                  <c:v>0.871</c:v>
                </c:pt>
                <c:pt idx="602">
                  <c:v>0.861</c:v>
                </c:pt>
                <c:pt idx="603">
                  <c:v>0.781</c:v>
                </c:pt>
                <c:pt idx="604">
                  <c:v>0.732</c:v>
                </c:pt>
                <c:pt idx="605">
                  <c:v>0.682</c:v>
                </c:pt>
                <c:pt idx="606">
                  <c:v>0.601</c:v>
                </c:pt>
                <c:pt idx="607">
                  <c:v>0.601</c:v>
                </c:pt>
                <c:pt idx="608">
                  <c:v>0.612</c:v>
                </c:pt>
                <c:pt idx="609">
                  <c:v>0.571</c:v>
                </c:pt>
                <c:pt idx="610">
                  <c:v>0.552</c:v>
                </c:pt>
                <c:pt idx="611">
                  <c:v>0.542</c:v>
                </c:pt>
                <c:pt idx="612">
                  <c:v>0.53</c:v>
                </c:pt>
                <c:pt idx="613">
                  <c:v>0.551</c:v>
                </c:pt>
                <c:pt idx="614">
                  <c:v>0.522</c:v>
                </c:pt>
                <c:pt idx="615">
                  <c:v>0.512</c:v>
                </c:pt>
                <c:pt idx="616">
                  <c:v>0.491</c:v>
                </c:pt>
                <c:pt idx="617">
                  <c:v>0.512</c:v>
                </c:pt>
                <c:pt idx="618">
                  <c:v>0.541</c:v>
                </c:pt>
                <c:pt idx="619">
                  <c:v>0.532</c:v>
                </c:pt>
                <c:pt idx="620">
                  <c:v>0.523</c:v>
                </c:pt>
                <c:pt idx="621">
                  <c:v>0.552</c:v>
                </c:pt>
                <c:pt idx="622">
                  <c:v>0.521</c:v>
                </c:pt>
                <c:pt idx="623">
                  <c:v>0.472</c:v>
                </c:pt>
                <c:pt idx="624">
                  <c:v>0.473</c:v>
                </c:pt>
                <c:pt idx="625">
                  <c:v>0.482</c:v>
                </c:pt>
                <c:pt idx="626">
                  <c:v>0.461</c:v>
                </c:pt>
                <c:pt idx="627">
                  <c:v>0.451</c:v>
                </c:pt>
                <c:pt idx="628">
                  <c:v>0.452</c:v>
                </c:pt>
                <c:pt idx="629">
                  <c:v>0.461</c:v>
                </c:pt>
                <c:pt idx="630">
                  <c:v>0.451</c:v>
                </c:pt>
                <c:pt idx="631">
                  <c:v>0.47</c:v>
                </c:pt>
                <c:pt idx="632">
                  <c:v>0.441</c:v>
                </c:pt>
                <c:pt idx="633">
                  <c:v>0.431</c:v>
                </c:pt>
                <c:pt idx="634">
                  <c:v>0.461</c:v>
                </c:pt>
                <c:pt idx="635">
                  <c:v>0.482</c:v>
                </c:pt>
                <c:pt idx="636">
                  <c:v>0.531</c:v>
                </c:pt>
                <c:pt idx="637">
                  <c:v>0.671</c:v>
                </c:pt>
                <c:pt idx="638">
                  <c:v>0.711</c:v>
                </c:pt>
                <c:pt idx="639">
                  <c:v>0.771</c:v>
                </c:pt>
                <c:pt idx="640">
                  <c:v>0.851</c:v>
                </c:pt>
                <c:pt idx="641">
                  <c:v>0.871</c:v>
                </c:pt>
                <c:pt idx="642">
                  <c:v>0.9</c:v>
                </c:pt>
                <c:pt idx="643">
                  <c:v>0.931</c:v>
                </c:pt>
                <c:pt idx="644">
                  <c:v>0.931</c:v>
                </c:pt>
                <c:pt idx="645">
                  <c:v>0.89</c:v>
                </c:pt>
                <c:pt idx="646">
                  <c:v>0.9</c:v>
                </c:pt>
                <c:pt idx="647">
                  <c:v>0.881</c:v>
                </c:pt>
                <c:pt idx="648">
                  <c:v>0.872</c:v>
                </c:pt>
                <c:pt idx="649">
                  <c:v>0.831</c:v>
                </c:pt>
                <c:pt idx="650">
                  <c:v>0.831</c:v>
                </c:pt>
                <c:pt idx="651">
                  <c:v>0.761</c:v>
                </c:pt>
                <c:pt idx="652">
                  <c:v>0.701</c:v>
                </c:pt>
                <c:pt idx="653">
                  <c:v>0.732</c:v>
                </c:pt>
                <c:pt idx="654">
                  <c:v>0.691</c:v>
                </c:pt>
                <c:pt idx="655">
                  <c:v>0.641</c:v>
                </c:pt>
                <c:pt idx="656">
                  <c:v>0.661</c:v>
                </c:pt>
                <c:pt idx="657">
                  <c:v>0.62</c:v>
                </c:pt>
                <c:pt idx="658">
                  <c:v>0.622</c:v>
                </c:pt>
                <c:pt idx="659">
                  <c:v>0.632</c:v>
                </c:pt>
                <c:pt idx="660">
                  <c:v>0.581</c:v>
                </c:pt>
                <c:pt idx="661">
                  <c:v>0.54</c:v>
                </c:pt>
                <c:pt idx="662">
                  <c:v>0.582</c:v>
                </c:pt>
                <c:pt idx="663">
                  <c:v>0.622</c:v>
                </c:pt>
                <c:pt idx="664">
                  <c:v>0.594</c:v>
                </c:pt>
                <c:pt idx="665">
                  <c:v>0.622</c:v>
                </c:pt>
                <c:pt idx="666">
                  <c:v>0.581</c:v>
                </c:pt>
                <c:pt idx="667">
                  <c:v>0.593</c:v>
                </c:pt>
                <c:pt idx="668">
                  <c:v>0.592</c:v>
                </c:pt>
                <c:pt idx="669">
                  <c:v>0.556</c:v>
                </c:pt>
                <c:pt idx="670">
                  <c:v>0.544</c:v>
                </c:pt>
                <c:pt idx="671">
                  <c:v>0.554</c:v>
                </c:pt>
                <c:pt idx="672">
                  <c:v>0.545</c:v>
                </c:pt>
                <c:pt idx="673">
                  <c:v>0.512</c:v>
                </c:pt>
                <c:pt idx="674">
                  <c:v>0.502</c:v>
                </c:pt>
                <c:pt idx="675">
                  <c:v>0.481</c:v>
                </c:pt>
                <c:pt idx="676">
                  <c:v>0.481</c:v>
                </c:pt>
                <c:pt idx="677">
                  <c:v>0.461</c:v>
                </c:pt>
                <c:pt idx="678">
                  <c:v>0.492</c:v>
                </c:pt>
                <c:pt idx="679">
                  <c:v>0.461</c:v>
                </c:pt>
                <c:pt idx="680">
                  <c:v>0.47</c:v>
                </c:pt>
                <c:pt idx="681">
                  <c:v>0.431</c:v>
                </c:pt>
                <c:pt idx="682">
                  <c:v>0.456</c:v>
                </c:pt>
                <c:pt idx="683">
                  <c:v>0.422</c:v>
                </c:pt>
                <c:pt idx="684">
                  <c:v>0.421</c:v>
                </c:pt>
                <c:pt idx="685">
                  <c:v>0.441</c:v>
                </c:pt>
                <c:pt idx="686">
                  <c:v>0.381</c:v>
                </c:pt>
                <c:pt idx="687">
                  <c:v>0.413</c:v>
                </c:pt>
                <c:pt idx="688">
                  <c:v>0.399</c:v>
                </c:pt>
                <c:pt idx="689">
                  <c:v>0.431</c:v>
                </c:pt>
                <c:pt idx="690">
                  <c:v>0.422</c:v>
                </c:pt>
                <c:pt idx="691">
                  <c:v>0.402</c:v>
                </c:pt>
                <c:pt idx="692">
                  <c:v>0.414</c:v>
                </c:pt>
                <c:pt idx="693">
                  <c:v>0.351</c:v>
                </c:pt>
                <c:pt idx="694">
                  <c:v>0.332</c:v>
                </c:pt>
                <c:pt idx="695">
                  <c:v>0.331</c:v>
                </c:pt>
                <c:pt idx="696">
                  <c:v>0.321</c:v>
                </c:pt>
                <c:pt idx="697">
                  <c:v>0.302</c:v>
                </c:pt>
                <c:pt idx="698">
                  <c:v>0.332</c:v>
                </c:pt>
                <c:pt idx="699">
                  <c:v>0.331</c:v>
                </c:pt>
                <c:pt idx="700">
                  <c:v>0.311</c:v>
                </c:pt>
                <c:pt idx="701">
                  <c:v>0.312</c:v>
                </c:pt>
                <c:pt idx="702">
                  <c:v>0.292</c:v>
                </c:pt>
                <c:pt idx="703">
                  <c:v>0.302</c:v>
                </c:pt>
                <c:pt idx="704">
                  <c:v>0.29</c:v>
                </c:pt>
                <c:pt idx="705">
                  <c:v>0.251</c:v>
                </c:pt>
                <c:pt idx="706">
                  <c:v>0.252</c:v>
                </c:pt>
                <c:pt idx="707">
                  <c:v>0.251</c:v>
                </c:pt>
                <c:pt idx="708">
                  <c:v>0.243</c:v>
                </c:pt>
                <c:pt idx="709">
                  <c:v>0.221</c:v>
                </c:pt>
                <c:pt idx="710">
                  <c:v>0.2</c:v>
                </c:pt>
                <c:pt idx="711">
                  <c:v>0.211</c:v>
                </c:pt>
                <c:pt idx="712">
                  <c:v>0.183</c:v>
                </c:pt>
                <c:pt idx="713">
                  <c:v>0.172</c:v>
                </c:pt>
                <c:pt idx="714">
                  <c:v>0.143</c:v>
                </c:pt>
                <c:pt idx="715">
                  <c:v>0.112</c:v>
                </c:pt>
                <c:pt idx="716">
                  <c:v>0.092</c:v>
                </c:pt>
                <c:pt idx="717">
                  <c:v>0.133</c:v>
                </c:pt>
                <c:pt idx="718">
                  <c:v>0.111</c:v>
                </c:pt>
                <c:pt idx="719">
                  <c:v>0.111</c:v>
                </c:pt>
                <c:pt idx="720">
                  <c:v>0.111</c:v>
                </c:pt>
                <c:pt idx="721">
                  <c:v>0.102</c:v>
                </c:pt>
                <c:pt idx="722">
                  <c:v>0.102</c:v>
                </c:pt>
                <c:pt idx="723">
                  <c:v>0.131</c:v>
                </c:pt>
                <c:pt idx="724">
                  <c:v>0.111</c:v>
                </c:pt>
                <c:pt idx="725">
                  <c:v>0.111</c:v>
                </c:pt>
                <c:pt idx="726">
                  <c:v>0.111</c:v>
                </c:pt>
                <c:pt idx="727">
                  <c:v>0.103</c:v>
                </c:pt>
                <c:pt idx="728">
                  <c:v>0.121</c:v>
                </c:pt>
                <c:pt idx="729">
                  <c:v>0.106</c:v>
                </c:pt>
                <c:pt idx="730">
                  <c:v>0.101</c:v>
                </c:pt>
                <c:pt idx="731">
                  <c:v>0.123</c:v>
                </c:pt>
                <c:pt idx="732">
                  <c:v>0.102</c:v>
                </c:pt>
                <c:pt idx="733">
                  <c:v>0.122</c:v>
                </c:pt>
                <c:pt idx="734">
                  <c:v>0.111</c:v>
                </c:pt>
                <c:pt idx="735">
                  <c:v>0.121</c:v>
                </c:pt>
                <c:pt idx="736">
                  <c:v>0.102</c:v>
                </c:pt>
                <c:pt idx="737">
                  <c:v>0.113</c:v>
                </c:pt>
                <c:pt idx="738">
                  <c:v>0.111</c:v>
                </c:pt>
                <c:pt idx="739">
                  <c:v>0.091</c:v>
                </c:pt>
                <c:pt idx="740">
                  <c:v>0.113</c:v>
                </c:pt>
                <c:pt idx="741">
                  <c:v>0.111</c:v>
                </c:pt>
                <c:pt idx="742">
                  <c:v>0.092</c:v>
                </c:pt>
                <c:pt idx="743">
                  <c:v>0.101</c:v>
                </c:pt>
                <c:pt idx="744">
                  <c:v>0.132</c:v>
                </c:pt>
                <c:pt idx="745">
                  <c:v>0.104</c:v>
                </c:pt>
                <c:pt idx="746">
                  <c:v>0.112</c:v>
                </c:pt>
                <c:pt idx="747">
                  <c:v>0.113</c:v>
                </c:pt>
                <c:pt idx="748">
                  <c:v>0.111</c:v>
                </c:pt>
                <c:pt idx="749">
                  <c:v>0.112</c:v>
                </c:pt>
                <c:pt idx="750">
                  <c:v>0.103</c:v>
                </c:pt>
                <c:pt idx="751">
                  <c:v>0.123</c:v>
                </c:pt>
                <c:pt idx="752">
                  <c:v>0.104</c:v>
                </c:pt>
                <c:pt idx="753">
                  <c:v>0.111</c:v>
                </c:pt>
                <c:pt idx="754">
                  <c:v>0.111</c:v>
                </c:pt>
                <c:pt idx="755">
                  <c:v>0.103</c:v>
                </c:pt>
                <c:pt idx="756">
                  <c:v>0.092</c:v>
                </c:pt>
                <c:pt idx="757">
                  <c:v>0.131</c:v>
                </c:pt>
                <c:pt idx="758">
                  <c:v>0.081</c:v>
                </c:pt>
                <c:pt idx="759">
                  <c:v>0.111</c:v>
                </c:pt>
                <c:pt idx="760">
                  <c:v>0.123</c:v>
                </c:pt>
                <c:pt idx="761">
                  <c:v>0.123</c:v>
                </c:pt>
                <c:pt idx="762">
                  <c:v>0.111</c:v>
                </c:pt>
                <c:pt idx="763">
                  <c:v>0.111</c:v>
                </c:pt>
                <c:pt idx="764">
                  <c:v>0.101</c:v>
                </c:pt>
                <c:pt idx="765">
                  <c:v>0.104</c:v>
                </c:pt>
                <c:pt idx="766">
                  <c:v>0.102</c:v>
                </c:pt>
                <c:pt idx="767">
                  <c:v>0.091</c:v>
                </c:pt>
                <c:pt idx="768">
                  <c:v>0.101</c:v>
                </c:pt>
                <c:pt idx="769">
                  <c:v>0.079</c:v>
                </c:pt>
                <c:pt idx="770">
                  <c:v>0.102</c:v>
                </c:pt>
                <c:pt idx="771">
                  <c:v>0.101</c:v>
                </c:pt>
                <c:pt idx="772">
                  <c:v>0.101</c:v>
                </c:pt>
                <c:pt idx="773">
                  <c:v>0.111</c:v>
                </c:pt>
                <c:pt idx="774">
                  <c:v>0.121</c:v>
                </c:pt>
                <c:pt idx="775">
                  <c:v>0.151</c:v>
                </c:pt>
                <c:pt idx="776">
                  <c:v>0.414</c:v>
                </c:pt>
                <c:pt idx="777">
                  <c:v>0.534</c:v>
                </c:pt>
                <c:pt idx="778">
                  <c:v>0.696</c:v>
                </c:pt>
                <c:pt idx="779">
                  <c:v>0.722</c:v>
                </c:pt>
                <c:pt idx="780">
                  <c:v>0.692</c:v>
                </c:pt>
                <c:pt idx="781">
                  <c:v>0.762</c:v>
                </c:pt>
                <c:pt idx="782">
                  <c:v>0.761</c:v>
                </c:pt>
                <c:pt idx="783">
                  <c:v>0.761</c:v>
                </c:pt>
                <c:pt idx="784">
                  <c:v>0.701</c:v>
                </c:pt>
                <c:pt idx="785">
                  <c:v>0.722</c:v>
                </c:pt>
                <c:pt idx="786">
                  <c:v>0.671</c:v>
                </c:pt>
                <c:pt idx="787">
                  <c:v>0.621</c:v>
                </c:pt>
                <c:pt idx="788">
                  <c:v>0.631</c:v>
                </c:pt>
                <c:pt idx="789">
                  <c:v>0.591</c:v>
                </c:pt>
                <c:pt idx="790">
                  <c:v>0.591</c:v>
                </c:pt>
                <c:pt idx="791">
                  <c:v>0.591</c:v>
                </c:pt>
                <c:pt idx="792">
                  <c:v>0.581</c:v>
                </c:pt>
                <c:pt idx="793">
                  <c:v>0.561</c:v>
                </c:pt>
                <c:pt idx="794">
                  <c:v>0.562</c:v>
                </c:pt>
                <c:pt idx="795">
                  <c:v>0.541</c:v>
                </c:pt>
                <c:pt idx="796">
                  <c:v>0.561</c:v>
                </c:pt>
                <c:pt idx="797">
                  <c:v>0.541</c:v>
                </c:pt>
                <c:pt idx="798">
                  <c:v>0.561</c:v>
                </c:pt>
                <c:pt idx="799">
                  <c:v>0.572</c:v>
                </c:pt>
                <c:pt idx="800">
                  <c:v>0.552</c:v>
                </c:pt>
                <c:pt idx="801">
                  <c:v>0.551</c:v>
                </c:pt>
                <c:pt idx="802">
                  <c:v>0.561</c:v>
                </c:pt>
                <c:pt idx="803">
                  <c:v>0.541</c:v>
                </c:pt>
                <c:pt idx="804">
                  <c:v>0.551</c:v>
                </c:pt>
                <c:pt idx="805">
                  <c:v>0.563</c:v>
                </c:pt>
                <c:pt idx="806">
                  <c:v>0.511</c:v>
                </c:pt>
                <c:pt idx="807">
                  <c:v>0.501</c:v>
                </c:pt>
                <c:pt idx="808">
                  <c:v>0.509</c:v>
                </c:pt>
                <c:pt idx="809">
                  <c:v>0.481</c:v>
                </c:pt>
                <c:pt idx="810">
                  <c:v>0.482</c:v>
                </c:pt>
                <c:pt idx="811">
                  <c:v>0.481</c:v>
                </c:pt>
                <c:pt idx="812">
                  <c:v>0.481</c:v>
                </c:pt>
                <c:pt idx="813">
                  <c:v>0.521</c:v>
                </c:pt>
                <c:pt idx="814">
                  <c:v>0.532</c:v>
                </c:pt>
                <c:pt idx="815">
                  <c:v>0.501</c:v>
                </c:pt>
                <c:pt idx="816">
                  <c:v>0.461</c:v>
                </c:pt>
                <c:pt idx="817">
                  <c:v>0.471</c:v>
                </c:pt>
                <c:pt idx="818">
                  <c:v>0.452</c:v>
                </c:pt>
                <c:pt idx="819">
                  <c:v>0.462</c:v>
                </c:pt>
                <c:pt idx="820">
                  <c:v>0.531</c:v>
                </c:pt>
                <c:pt idx="821">
                  <c:v>0.551</c:v>
                </c:pt>
                <c:pt idx="822">
                  <c:v>0.541</c:v>
                </c:pt>
                <c:pt idx="823">
                  <c:v>0.581</c:v>
                </c:pt>
                <c:pt idx="824">
                  <c:v>0.601</c:v>
                </c:pt>
                <c:pt idx="825">
                  <c:v>0.601</c:v>
                </c:pt>
                <c:pt idx="826">
                  <c:v>0.611</c:v>
                </c:pt>
                <c:pt idx="827">
                  <c:v>0.572</c:v>
                </c:pt>
                <c:pt idx="828">
                  <c:v>0.562</c:v>
                </c:pt>
                <c:pt idx="829">
                  <c:v>0.561</c:v>
                </c:pt>
                <c:pt idx="830">
                  <c:v>0.571</c:v>
                </c:pt>
                <c:pt idx="831">
                  <c:v>0.571</c:v>
                </c:pt>
                <c:pt idx="832">
                  <c:v>0.551</c:v>
                </c:pt>
                <c:pt idx="833">
                  <c:v>0.602</c:v>
                </c:pt>
                <c:pt idx="834">
                  <c:v>0.581</c:v>
                </c:pt>
                <c:pt idx="835">
                  <c:v>0.581</c:v>
                </c:pt>
                <c:pt idx="836">
                  <c:v>0.611</c:v>
                </c:pt>
                <c:pt idx="837">
                  <c:v>0.611</c:v>
                </c:pt>
                <c:pt idx="838">
                  <c:v>0.621</c:v>
                </c:pt>
                <c:pt idx="839">
                  <c:v>0.612</c:v>
                </c:pt>
                <c:pt idx="840">
                  <c:v>0.651</c:v>
                </c:pt>
                <c:pt idx="841">
                  <c:v>0.701</c:v>
                </c:pt>
                <c:pt idx="842">
                  <c:v>0.721</c:v>
                </c:pt>
                <c:pt idx="843">
                  <c:v>0.742</c:v>
                </c:pt>
                <c:pt idx="844">
                  <c:v>0.711</c:v>
                </c:pt>
                <c:pt idx="845">
                  <c:v>0.771</c:v>
                </c:pt>
                <c:pt idx="846">
                  <c:v>0.761</c:v>
                </c:pt>
                <c:pt idx="847">
                  <c:v>0.79</c:v>
                </c:pt>
                <c:pt idx="848">
                  <c:v>0.789</c:v>
                </c:pt>
                <c:pt idx="849">
                  <c:v>0.781</c:v>
                </c:pt>
                <c:pt idx="850">
                  <c:v>0.751</c:v>
                </c:pt>
                <c:pt idx="851">
                  <c:v>0.751</c:v>
                </c:pt>
                <c:pt idx="852">
                  <c:v>0.641</c:v>
                </c:pt>
                <c:pt idx="853">
                  <c:v>0.602</c:v>
                </c:pt>
                <c:pt idx="854">
                  <c:v>0.582</c:v>
                </c:pt>
                <c:pt idx="855">
                  <c:v>0.56</c:v>
                </c:pt>
                <c:pt idx="856">
                  <c:v>0.542</c:v>
                </c:pt>
                <c:pt idx="857">
                  <c:v>0.481</c:v>
                </c:pt>
                <c:pt idx="858">
                  <c:v>0.463</c:v>
                </c:pt>
                <c:pt idx="859">
                  <c:v>0.462</c:v>
                </c:pt>
                <c:pt idx="860">
                  <c:v>0.441</c:v>
                </c:pt>
                <c:pt idx="861">
                  <c:v>0.401</c:v>
                </c:pt>
                <c:pt idx="862">
                  <c:v>0.442</c:v>
                </c:pt>
                <c:pt idx="863">
                  <c:v>0.383</c:v>
                </c:pt>
                <c:pt idx="864">
                  <c:v>0.392</c:v>
                </c:pt>
                <c:pt idx="865">
                  <c:v>0.431</c:v>
                </c:pt>
                <c:pt idx="866">
                  <c:v>0.619</c:v>
                </c:pt>
                <c:pt idx="867">
                  <c:v>0.782</c:v>
                </c:pt>
                <c:pt idx="868">
                  <c:v>0.811</c:v>
                </c:pt>
                <c:pt idx="869">
                  <c:v>0.781</c:v>
                </c:pt>
                <c:pt idx="870">
                  <c:v>0.701</c:v>
                </c:pt>
                <c:pt idx="871">
                  <c:v>0.761</c:v>
                </c:pt>
                <c:pt idx="872">
                  <c:v>0.881</c:v>
                </c:pt>
                <c:pt idx="873">
                  <c:v>0.93</c:v>
                </c:pt>
                <c:pt idx="874">
                  <c:v>0.832</c:v>
                </c:pt>
                <c:pt idx="875">
                  <c:v>0.651</c:v>
                </c:pt>
                <c:pt idx="876">
                  <c:v>0.52</c:v>
                </c:pt>
                <c:pt idx="877">
                  <c:v>0.462</c:v>
                </c:pt>
                <c:pt idx="878">
                  <c:v>0.381</c:v>
                </c:pt>
                <c:pt idx="879">
                  <c:v>0.371</c:v>
                </c:pt>
                <c:pt idx="880">
                  <c:v>0.341</c:v>
                </c:pt>
                <c:pt idx="881">
                  <c:v>0.321</c:v>
                </c:pt>
                <c:pt idx="882">
                  <c:v>0.311</c:v>
                </c:pt>
                <c:pt idx="883">
                  <c:v>0.302</c:v>
                </c:pt>
                <c:pt idx="884">
                  <c:v>0.281</c:v>
                </c:pt>
                <c:pt idx="885">
                  <c:v>0.321</c:v>
                </c:pt>
                <c:pt idx="886">
                  <c:v>0.35</c:v>
                </c:pt>
                <c:pt idx="887">
                  <c:v>0.361</c:v>
                </c:pt>
                <c:pt idx="888">
                  <c:v>0.411</c:v>
                </c:pt>
                <c:pt idx="889">
                  <c:v>0.421</c:v>
                </c:pt>
                <c:pt idx="890">
                  <c:v>0.471</c:v>
                </c:pt>
                <c:pt idx="891">
                  <c:v>0.471</c:v>
                </c:pt>
                <c:pt idx="892">
                  <c:v>0.481</c:v>
                </c:pt>
                <c:pt idx="893">
                  <c:v>0.473</c:v>
                </c:pt>
                <c:pt idx="894">
                  <c:v>0.481</c:v>
                </c:pt>
                <c:pt idx="895">
                  <c:v>0.481</c:v>
                </c:pt>
                <c:pt idx="896">
                  <c:v>0.463</c:v>
                </c:pt>
                <c:pt idx="897">
                  <c:v>0.441</c:v>
                </c:pt>
                <c:pt idx="898">
                  <c:v>0.466</c:v>
                </c:pt>
                <c:pt idx="899">
                  <c:v>0.456</c:v>
                </c:pt>
                <c:pt idx="900">
                  <c:v>0.421</c:v>
                </c:pt>
                <c:pt idx="901">
                  <c:v>0.412</c:v>
                </c:pt>
                <c:pt idx="902">
                  <c:v>0.421</c:v>
                </c:pt>
                <c:pt idx="903">
                  <c:v>0.401</c:v>
                </c:pt>
                <c:pt idx="904">
                  <c:v>0.412</c:v>
                </c:pt>
                <c:pt idx="905">
                  <c:v>0.401</c:v>
                </c:pt>
                <c:pt idx="906">
                  <c:v>0.381</c:v>
                </c:pt>
                <c:pt idx="907">
                  <c:v>0.443</c:v>
                </c:pt>
                <c:pt idx="908">
                  <c:v>0.441</c:v>
                </c:pt>
                <c:pt idx="909">
                  <c:v>0.502</c:v>
                </c:pt>
                <c:pt idx="910">
                  <c:v>0.521</c:v>
                </c:pt>
                <c:pt idx="911">
                  <c:v>0.501</c:v>
                </c:pt>
                <c:pt idx="912">
                  <c:v>0.531</c:v>
                </c:pt>
                <c:pt idx="913">
                  <c:v>0.541</c:v>
                </c:pt>
                <c:pt idx="914">
                  <c:v>0.501</c:v>
                </c:pt>
                <c:pt idx="915">
                  <c:v>0.451</c:v>
                </c:pt>
                <c:pt idx="916">
                  <c:v>0.452</c:v>
                </c:pt>
                <c:pt idx="917">
                  <c:v>0.451</c:v>
                </c:pt>
                <c:pt idx="918">
                  <c:v>0.421</c:v>
                </c:pt>
                <c:pt idx="919">
                  <c:v>0.392</c:v>
                </c:pt>
                <c:pt idx="920">
                  <c:v>0.402</c:v>
                </c:pt>
                <c:pt idx="921">
                  <c:v>0.353</c:v>
                </c:pt>
                <c:pt idx="922">
                  <c:v>0.302</c:v>
                </c:pt>
                <c:pt idx="923">
                  <c:v>0.362</c:v>
                </c:pt>
                <c:pt idx="924">
                  <c:v>0.419</c:v>
                </c:pt>
                <c:pt idx="925">
                  <c:v>0.479</c:v>
                </c:pt>
                <c:pt idx="926">
                  <c:v>0.542</c:v>
                </c:pt>
                <c:pt idx="927">
                  <c:v>0.642</c:v>
                </c:pt>
                <c:pt idx="928">
                  <c:v>0.751</c:v>
                </c:pt>
                <c:pt idx="929">
                  <c:v>0.751</c:v>
                </c:pt>
                <c:pt idx="930">
                  <c:v>0.831</c:v>
                </c:pt>
                <c:pt idx="931">
                  <c:v>0.879</c:v>
                </c:pt>
                <c:pt idx="932">
                  <c:v>0.961</c:v>
                </c:pt>
                <c:pt idx="933">
                  <c:v>1.031</c:v>
                </c:pt>
                <c:pt idx="934">
                  <c:v>1.061</c:v>
                </c:pt>
                <c:pt idx="935">
                  <c:v>1.041</c:v>
                </c:pt>
                <c:pt idx="936">
                  <c:v>1.121</c:v>
                </c:pt>
                <c:pt idx="937">
                  <c:v>1.141</c:v>
                </c:pt>
                <c:pt idx="938">
                  <c:v>1.152</c:v>
                </c:pt>
                <c:pt idx="939">
                  <c:v>1.211</c:v>
                </c:pt>
                <c:pt idx="940">
                  <c:v>1.291</c:v>
                </c:pt>
                <c:pt idx="941">
                  <c:v>1.801</c:v>
                </c:pt>
                <c:pt idx="942">
                  <c:v>2.59</c:v>
                </c:pt>
                <c:pt idx="943">
                  <c:v>3.178</c:v>
                </c:pt>
                <c:pt idx="944">
                  <c:v>3.129</c:v>
                </c:pt>
                <c:pt idx="945">
                  <c:v>3.219</c:v>
                </c:pt>
                <c:pt idx="946">
                  <c:v>2.879</c:v>
                </c:pt>
                <c:pt idx="947">
                  <c:v>2.431</c:v>
                </c:pt>
                <c:pt idx="948">
                  <c:v>2.051</c:v>
                </c:pt>
                <c:pt idx="949">
                  <c:v>1.791</c:v>
                </c:pt>
                <c:pt idx="950">
                  <c:v>1.601</c:v>
                </c:pt>
                <c:pt idx="951">
                  <c:v>1.291</c:v>
                </c:pt>
                <c:pt idx="952">
                  <c:v>1.181</c:v>
                </c:pt>
                <c:pt idx="953">
                  <c:v>1.04</c:v>
                </c:pt>
                <c:pt idx="954">
                  <c:v>0.721</c:v>
                </c:pt>
                <c:pt idx="955">
                  <c:v>0.491</c:v>
                </c:pt>
                <c:pt idx="956">
                  <c:v>0.369</c:v>
                </c:pt>
                <c:pt idx="957">
                  <c:v>0.261</c:v>
                </c:pt>
                <c:pt idx="958">
                  <c:v>0.102</c:v>
                </c:pt>
                <c:pt idx="959">
                  <c:v>0.121</c:v>
                </c:pt>
                <c:pt idx="960">
                  <c:v>0.131</c:v>
                </c:pt>
                <c:pt idx="961">
                  <c:v>0.123</c:v>
                </c:pt>
                <c:pt idx="962">
                  <c:v>0.121</c:v>
                </c:pt>
                <c:pt idx="963">
                  <c:v>0.124</c:v>
                </c:pt>
                <c:pt idx="964">
                  <c:v>0.111</c:v>
                </c:pt>
                <c:pt idx="965">
                  <c:v>0.133</c:v>
                </c:pt>
                <c:pt idx="966">
                  <c:v>0.112</c:v>
                </c:pt>
                <c:pt idx="967">
                  <c:v>0.081</c:v>
                </c:pt>
                <c:pt idx="968">
                  <c:v>0.101</c:v>
                </c:pt>
                <c:pt idx="969">
                  <c:v>0.099</c:v>
                </c:pt>
                <c:pt idx="970">
                  <c:v>0.121</c:v>
                </c:pt>
                <c:pt idx="971">
                  <c:v>0.091</c:v>
                </c:pt>
                <c:pt idx="972">
                  <c:v>0.111</c:v>
                </c:pt>
                <c:pt idx="973">
                  <c:v>0.101</c:v>
                </c:pt>
                <c:pt idx="974">
                  <c:v>0.123</c:v>
                </c:pt>
                <c:pt idx="975">
                  <c:v>0.102</c:v>
                </c:pt>
                <c:pt idx="976">
                  <c:v>0.111</c:v>
                </c:pt>
                <c:pt idx="977">
                  <c:v>0.101</c:v>
                </c:pt>
                <c:pt idx="978">
                  <c:v>0.108</c:v>
                </c:pt>
                <c:pt idx="979">
                  <c:v>0.111</c:v>
                </c:pt>
                <c:pt idx="980">
                  <c:v>0.112</c:v>
                </c:pt>
                <c:pt idx="981">
                  <c:v>0.124</c:v>
                </c:pt>
                <c:pt idx="982">
                  <c:v>0.111</c:v>
                </c:pt>
                <c:pt idx="983">
                  <c:v>0.091</c:v>
                </c:pt>
                <c:pt idx="984">
                  <c:v>0.102</c:v>
                </c:pt>
                <c:pt idx="985">
                  <c:v>0.121</c:v>
                </c:pt>
              </c:numCache>
            </c:numRef>
          </c:yVal>
          <c:smooth val="0"/>
        </c:ser>
        <c:axId val="30176908"/>
        <c:axId val="3156717"/>
      </c:scatterChart>
      <c:valAx>
        <c:axId val="30176908"/>
        <c:scaling>
          <c:orientation val="minMax"/>
          <c:max val="0.635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6717"/>
        <c:crosses val="autoZero"/>
        <c:crossBetween val="midCat"/>
        <c:dispUnits/>
      </c:val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0176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RF-07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Data!$D$9:$D$1000</c:f>
              <c:strCache>
                <c:ptCount val="992"/>
                <c:pt idx="0">
                  <c:v>0.517361111111111</c:v>
                </c:pt>
                <c:pt idx="1">
                  <c:v>0.5174768518518519</c:v>
                </c:pt>
                <c:pt idx="2">
                  <c:v>0.517592609</c:v>
                </c:pt>
                <c:pt idx="3">
                  <c:v>0.517708361</c:v>
                </c:pt>
                <c:pt idx="4">
                  <c:v>0.517824054</c:v>
                </c:pt>
                <c:pt idx="5">
                  <c:v>0.517939806</c:v>
                </c:pt>
                <c:pt idx="6">
                  <c:v>0.518055558</c:v>
                </c:pt>
                <c:pt idx="7">
                  <c:v>0.51817131</c:v>
                </c:pt>
                <c:pt idx="8">
                  <c:v>0.518287063</c:v>
                </c:pt>
                <c:pt idx="9">
                  <c:v>0.518402755</c:v>
                </c:pt>
                <c:pt idx="10">
                  <c:v>0.518518507</c:v>
                </c:pt>
                <c:pt idx="11">
                  <c:v>0.51863426</c:v>
                </c:pt>
                <c:pt idx="12">
                  <c:v>0.518750012</c:v>
                </c:pt>
                <c:pt idx="13">
                  <c:v>0.518865764</c:v>
                </c:pt>
                <c:pt idx="14">
                  <c:v>0.518981457</c:v>
                </c:pt>
                <c:pt idx="15">
                  <c:v>0.519097209</c:v>
                </c:pt>
                <c:pt idx="16">
                  <c:v>0.519212961</c:v>
                </c:pt>
                <c:pt idx="17">
                  <c:v>0.519328713</c:v>
                </c:pt>
                <c:pt idx="18">
                  <c:v>0.519444466</c:v>
                </c:pt>
                <c:pt idx="19">
                  <c:v>0.519560158</c:v>
                </c:pt>
                <c:pt idx="20">
                  <c:v>0.51967591</c:v>
                </c:pt>
                <c:pt idx="21">
                  <c:v>0.519791663</c:v>
                </c:pt>
                <c:pt idx="22">
                  <c:v>0.519907415</c:v>
                </c:pt>
                <c:pt idx="23">
                  <c:v>0.520023167</c:v>
                </c:pt>
                <c:pt idx="24">
                  <c:v>0.52013886</c:v>
                </c:pt>
                <c:pt idx="25">
                  <c:v>0.520254612</c:v>
                </c:pt>
                <c:pt idx="26">
                  <c:v>0.520370364</c:v>
                </c:pt>
                <c:pt idx="27">
                  <c:v>0.520486116</c:v>
                </c:pt>
                <c:pt idx="28">
                  <c:v>0.520601869</c:v>
                </c:pt>
                <c:pt idx="29">
                  <c:v>0.520717621</c:v>
                </c:pt>
                <c:pt idx="30">
                  <c:v>0.520833313</c:v>
                </c:pt>
                <c:pt idx="31">
                  <c:v>0.520949066</c:v>
                </c:pt>
                <c:pt idx="32">
                  <c:v>0.521064818</c:v>
                </c:pt>
                <c:pt idx="33">
                  <c:v>0.52118057</c:v>
                </c:pt>
                <c:pt idx="34">
                  <c:v>0.521296322</c:v>
                </c:pt>
                <c:pt idx="35">
                  <c:v>0.521412015</c:v>
                </c:pt>
                <c:pt idx="36">
                  <c:v>0.521527767</c:v>
                </c:pt>
                <c:pt idx="37">
                  <c:v>0.521643519</c:v>
                </c:pt>
                <c:pt idx="38">
                  <c:v>0.521759272</c:v>
                </c:pt>
                <c:pt idx="39">
                  <c:v>0.521875024</c:v>
                </c:pt>
                <c:pt idx="40">
                  <c:v>0.521990716</c:v>
                </c:pt>
                <c:pt idx="41">
                  <c:v>0.522106469</c:v>
                </c:pt>
                <c:pt idx="42">
                  <c:v>0.522222221</c:v>
                </c:pt>
                <c:pt idx="43">
                  <c:v>0.522337973</c:v>
                </c:pt>
                <c:pt idx="44">
                  <c:v>0.522453725</c:v>
                </c:pt>
                <c:pt idx="45">
                  <c:v>0.522569418</c:v>
                </c:pt>
                <c:pt idx="46">
                  <c:v>0.52268517</c:v>
                </c:pt>
                <c:pt idx="47">
                  <c:v>0.522800922</c:v>
                </c:pt>
                <c:pt idx="48">
                  <c:v>0.522916675</c:v>
                </c:pt>
                <c:pt idx="49">
                  <c:v>0.523032427</c:v>
                </c:pt>
                <c:pt idx="50">
                  <c:v>0.523148119</c:v>
                </c:pt>
                <c:pt idx="51">
                  <c:v>0.523263872</c:v>
                </c:pt>
                <c:pt idx="52">
                  <c:v>0.523379624</c:v>
                </c:pt>
                <c:pt idx="53">
                  <c:v>0.523495376</c:v>
                </c:pt>
                <c:pt idx="54">
                  <c:v>0.523611128</c:v>
                </c:pt>
                <c:pt idx="55">
                  <c:v>0.523726881</c:v>
                </c:pt>
                <c:pt idx="56">
                  <c:v>0.523842573</c:v>
                </c:pt>
                <c:pt idx="57">
                  <c:v>0.523958325</c:v>
                </c:pt>
                <c:pt idx="58">
                  <c:v>0.524074078</c:v>
                </c:pt>
                <c:pt idx="59">
                  <c:v>0.52418983</c:v>
                </c:pt>
                <c:pt idx="60">
                  <c:v>0.524305582</c:v>
                </c:pt>
                <c:pt idx="61">
                  <c:v>0.524421275</c:v>
                </c:pt>
                <c:pt idx="62">
                  <c:v>0.524537027</c:v>
                </c:pt>
                <c:pt idx="63">
                  <c:v>0.524652779</c:v>
                </c:pt>
                <c:pt idx="64">
                  <c:v>0.524768531</c:v>
                </c:pt>
                <c:pt idx="65">
                  <c:v>0.524884284</c:v>
                </c:pt>
                <c:pt idx="66">
                  <c:v>0.524999976</c:v>
                </c:pt>
                <c:pt idx="67">
                  <c:v>0.525115728</c:v>
                </c:pt>
                <c:pt idx="68">
                  <c:v>0.525231481</c:v>
                </c:pt>
                <c:pt idx="69">
                  <c:v>0.525347233</c:v>
                </c:pt>
                <c:pt idx="70">
                  <c:v>0.525462985</c:v>
                </c:pt>
                <c:pt idx="71">
                  <c:v>0.525578678</c:v>
                </c:pt>
                <c:pt idx="72">
                  <c:v>0.52569443</c:v>
                </c:pt>
                <c:pt idx="73">
                  <c:v>0.525810182</c:v>
                </c:pt>
                <c:pt idx="74">
                  <c:v>0.525925934</c:v>
                </c:pt>
                <c:pt idx="75">
                  <c:v>0.526041687</c:v>
                </c:pt>
                <c:pt idx="76">
                  <c:v>0.526157379</c:v>
                </c:pt>
                <c:pt idx="77">
                  <c:v>0.526273131</c:v>
                </c:pt>
                <c:pt idx="78">
                  <c:v>0.526388884</c:v>
                </c:pt>
                <c:pt idx="79">
                  <c:v>0.526504636</c:v>
                </c:pt>
                <c:pt idx="80">
                  <c:v>0.526620388</c:v>
                </c:pt>
                <c:pt idx="81">
                  <c:v>0.52673614</c:v>
                </c:pt>
                <c:pt idx="82">
                  <c:v>0.526851833</c:v>
                </c:pt>
                <c:pt idx="83">
                  <c:v>0.526967585</c:v>
                </c:pt>
                <c:pt idx="84">
                  <c:v>0.527083337</c:v>
                </c:pt>
                <c:pt idx="85">
                  <c:v>0.52719909</c:v>
                </c:pt>
                <c:pt idx="86">
                  <c:v>0.527314842</c:v>
                </c:pt>
                <c:pt idx="87">
                  <c:v>0.527430534</c:v>
                </c:pt>
                <c:pt idx="88">
                  <c:v>0.527546287</c:v>
                </c:pt>
                <c:pt idx="89">
                  <c:v>0.527662039</c:v>
                </c:pt>
                <c:pt idx="90">
                  <c:v>0.527777791</c:v>
                </c:pt>
                <c:pt idx="91">
                  <c:v>0.527893543</c:v>
                </c:pt>
                <c:pt idx="92">
                  <c:v>0.528009236</c:v>
                </c:pt>
                <c:pt idx="93">
                  <c:v>0.528124988</c:v>
                </c:pt>
                <c:pt idx="94">
                  <c:v>0.52824074</c:v>
                </c:pt>
                <c:pt idx="95">
                  <c:v>0.528356493</c:v>
                </c:pt>
                <c:pt idx="96">
                  <c:v>0.528472245</c:v>
                </c:pt>
                <c:pt idx="97">
                  <c:v>0.528587937</c:v>
                </c:pt>
                <c:pt idx="98">
                  <c:v>0.52870369</c:v>
                </c:pt>
                <c:pt idx="99">
                  <c:v>0.528819442</c:v>
                </c:pt>
                <c:pt idx="100">
                  <c:v>0.528935194</c:v>
                </c:pt>
                <c:pt idx="101">
                  <c:v>0.529050946</c:v>
                </c:pt>
                <c:pt idx="102">
                  <c:v>0.529166639</c:v>
                </c:pt>
                <c:pt idx="103">
                  <c:v>0.529282391</c:v>
                </c:pt>
                <c:pt idx="104">
                  <c:v>0.529398143</c:v>
                </c:pt>
                <c:pt idx="105">
                  <c:v>0.529513896</c:v>
                </c:pt>
                <c:pt idx="106">
                  <c:v>0.529629648</c:v>
                </c:pt>
                <c:pt idx="107">
                  <c:v>0.5297454</c:v>
                </c:pt>
                <c:pt idx="108">
                  <c:v>0.529861093</c:v>
                </c:pt>
                <c:pt idx="109">
                  <c:v>0.529976845</c:v>
                </c:pt>
                <c:pt idx="110">
                  <c:v>0.530092597</c:v>
                </c:pt>
                <c:pt idx="111">
                  <c:v>0.530208349</c:v>
                </c:pt>
                <c:pt idx="112">
                  <c:v>0.530324101</c:v>
                </c:pt>
                <c:pt idx="113">
                  <c:v>0.530439794</c:v>
                </c:pt>
                <c:pt idx="114">
                  <c:v>0.530555546</c:v>
                </c:pt>
                <c:pt idx="115">
                  <c:v>0.530671299</c:v>
                </c:pt>
                <c:pt idx="116">
                  <c:v>0.530787051</c:v>
                </c:pt>
                <c:pt idx="117">
                  <c:v>0.530902803</c:v>
                </c:pt>
                <c:pt idx="118">
                  <c:v>0.531018496</c:v>
                </c:pt>
                <c:pt idx="119">
                  <c:v>0.531134248</c:v>
                </c:pt>
                <c:pt idx="120">
                  <c:v>0.53125</c:v>
                </c:pt>
                <c:pt idx="121">
                  <c:v>0.531365752</c:v>
                </c:pt>
                <c:pt idx="122">
                  <c:v>0.531481504</c:v>
                </c:pt>
                <c:pt idx="123">
                  <c:v>0.531597197</c:v>
                </c:pt>
                <c:pt idx="124">
                  <c:v>0.531712949</c:v>
                </c:pt>
                <c:pt idx="125">
                  <c:v>0.531828701</c:v>
                </c:pt>
                <c:pt idx="126">
                  <c:v>0.531944454</c:v>
                </c:pt>
                <c:pt idx="127">
                  <c:v>0.532060206</c:v>
                </c:pt>
                <c:pt idx="128">
                  <c:v>0.532175899</c:v>
                </c:pt>
                <c:pt idx="129">
                  <c:v>0.532291651</c:v>
                </c:pt>
                <c:pt idx="130">
                  <c:v>0.532407403</c:v>
                </c:pt>
                <c:pt idx="131">
                  <c:v>0.532523155</c:v>
                </c:pt>
                <c:pt idx="132">
                  <c:v>0.532638907</c:v>
                </c:pt>
                <c:pt idx="133">
                  <c:v>0.5327546</c:v>
                </c:pt>
                <c:pt idx="134">
                  <c:v>0.532870352</c:v>
                </c:pt>
                <c:pt idx="135">
                  <c:v>0.532986104</c:v>
                </c:pt>
                <c:pt idx="136">
                  <c:v>0.533101857</c:v>
                </c:pt>
                <c:pt idx="137">
                  <c:v>0.533217609</c:v>
                </c:pt>
                <c:pt idx="138">
                  <c:v>0.533333361</c:v>
                </c:pt>
                <c:pt idx="139">
                  <c:v>0.533449054</c:v>
                </c:pt>
                <c:pt idx="140">
                  <c:v>0.533564806</c:v>
                </c:pt>
                <c:pt idx="141">
                  <c:v>0.533680558</c:v>
                </c:pt>
                <c:pt idx="142">
                  <c:v>0.53379631</c:v>
                </c:pt>
                <c:pt idx="143">
                  <c:v>0.533912063</c:v>
                </c:pt>
                <c:pt idx="144">
                  <c:v>0.534027755</c:v>
                </c:pt>
                <c:pt idx="145">
                  <c:v>0.534143507</c:v>
                </c:pt>
                <c:pt idx="146">
                  <c:v>0.53425926</c:v>
                </c:pt>
                <c:pt idx="147">
                  <c:v>0.534375012</c:v>
                </c:pt>
                <c:pt idx="148">
                  <c:v>0.534490764</c:v>
                </c:pt>
                <c:pt idx="149">
                  <c:v>0.534606457</c:v>
                </c:pt>
                <c:pt idx="150">
                  <c:v>0.534722209</c:v>
                </c:pt>
                <c:pt idx="151">
                  <c:v>0.534837961</c:v>
                </c:pt>
                <c:pt idx="152">
                  <c:v>0.534953713</c:v>
                </c:pt>
                <c:pt idx="153">
                  <c:v>0.535069466</c:v>
                </c:pt>
                <c:pt idx="154">
                  <c:v>0.535185158</c:v>
                </c:pt>
                <c:pt idx="155">
                  <c:v>0.53530091</c:v>
                </c:pt>
                <c:pt idx="156">
                  <c:v>0.535416663</c:v>
                </c:pt>
                <c:pt idx="157">
                  <c:v>0.535532415</c:v>
                </c:pt>
                <c:pt idx="158">
                  <c:v>0.535648167</c:v>
                </c:pt>
                <c:pt idx="159">
                  <c:v>0.53576386</c:v>
                </c:pt>
                <c:pt idx="160">
                  <c:v>0.535879612</c:v>
                </c:pt>
                <c:pt idx="161">
                  <c:v>0.535995364</c:v>
                </c:pt>
                <c:pt idx="162">
                  <c:v>0.536111116</c:v>
                </c:pt>
                <c:pt idx="163">
                  <c:v>0.536226869</c:v>
                </c:pt>
                <c:pt idx="164">
                  <c:v>0.536342621</c:v>
                </c:pt>
                <c:pt idx="165">
                  <c:v>0.536458313</c:v>
                </c:pt>
                <c:pt idx="166">
                  <c:v>0.536574066</c:v>
                </c:pt>
                <c:pt idx="167">
                  <c:v>0.536689818</c:v>
                </c:pt>
                <c:pt idx="168">
                  <c:v>0.53680557</c:v>
                </c:pt>
                <c:pt idx="169">
                  <c:v>0.536921322</c:v>
                </c:pt>
                <c:pt idx="170">
                  <c:v>0.537037015</c:v>
                </c:pt>
                <c:pt idx="171">
                  <c:v>0.537152767</c:v>
                </c:pt>
                <c:pt idx="172">
                  <c:v>0.537268519</c:v>
                </c:pt>
                <c:pt idx="173">
                  <c:v>0.537384272</c:v>
                </c:pt>
                <c:pt idx="174">
                  <c:v>0.537500024</c:v>
                </c:pt>
                <c:pt idx="175">
                  <c:v>0.537615716</c:v>
                </c:pt>
                <c:pt idx="176">
                  <c:v>0.537731469</c:v>
                </c:pt>
                <c:pt idx="177">
                  <c:v>0.537847221</c:v>
                </c:pt>
                <c:pt idx="178">
                  <c:v>0.537962973</c:v>
                </c:pt>
                <c:pt idx="179">
                  <c:v>0.538078725</c:v>
                </c:pt>
                <c:pt idx="180">
                  <c:v>0.538194418</c:v>
                </c:pt>
                <c:pt idx="181">
                  <c:v>0.53831017</c:v>
                </c:pt>
                <c:pt idx="182">
                  <c:v>0.538425922</c:v>
                </c:pt>
                <c:pt idx="183">
                  <c:v>0.538541675</c:v>
                </c:pt>
                <c:pt idx="184">
                  <c:v>0.538657427</c:v>
                </c:pt>
                <c:pt idx="185">
                  <c:v>0.538773119</c:v>
                </c:pt>
                <c:pt idx="186">
                  <c:v>0.538888872</c:v>
                </c:pt>
                <c:pt idx="187">
                  <c:v>0.539004624</c:v>
                </c:pt>
                <c:pt idx="188">
                  <c:v>0.539120376</c:v>
                </c:pt>
                <c:pt idx="189">
                  <c:v>0.539236128</c:v>
                </c:pt>
                <c:pt idx="190">
                  <c:v>0.539351881</c:v>
                </c:pt>
                <c:pt idx="191">
                  <c:v>0.539467573</c:v>
                </c:pt>
                <c:pt idx="192">
                  <c:v>0.539583325</c:v>
                </c:pt>
                <c:pt idx="193">
                  <c:v>0.539699078</c:v>
                </c:pt>
                <c:pt idx="194">
                  <c:v>0.53981483</c:v>
                </c:pt>
                <c:pt idx="195">
                  <c:v>0.539930582</c:v>
                </c:pt>
                <c:pt idx="196">
                  <c:v>0.540046275</c:v>
                </c:pt>
                <c:pt idx="197">
                  <c:v>0.540162027</c:v>
                </c:pt>
                <c:pt idx="198">
                  <c:v>0.540277779</c:v>
                </c:pt>
                <c:pt idx="199">
                  <c:v>0.540393531</c:v>
                </c:pt>
                <c:pt idx="200">
                  <c:v>0.540509284</c:v>
                </c:pt>
                <c:pt idx="201">
                  <c:v>0.540624976</c:v>
                </c:pt>
                <c:pt idx="202">
                  <c:v>0.540740728</c:v>
                </c:pt>
                <c:pt idx="203">
                  <c:v>0.540856481</c:v>
                </c:pt>
                <c:pt idx="204">
                  <c:v>0.540972233</c:v>
                </c:pt>
                <c:pt idx="205">
                  <c:v>0.541087985</c:v>
                </c:pt>
                <c:pt idx="206">
                  <c:v>0.541203678</c:v>
                </c:pt>
                <c:pt idx="207">
                  <c:v>0.54131943</c:v>
                </c:pt>
                <c:pt idx="208">
                  <c:v>0.541435182</c:v>
                </c:pt>
                <c:pt idx="209">
                  <c:v>0.541550934</c:v>
                </c:pt>
                <c:pt idx="210">
                  <c:v>0.541666687</c:v>
                </c:pt>
                <c:pt idx="211">
                  <c:v>0.541782379</c:v>
                </c:pt>
                <c:pt idx="212">
                  <c:v>0.541898131</c:v>
                </c:pt>
                <c:pt idx="213">
                  <c:v>0.542013884</c:v>
                </c:pt>
                <c:pt idx="214">
                  <c:v>0.542129636</c:v>
                </c:pt>
                <c:pt idx="215">
                  <c:v>0.542245388</c:v>
                </c:pt>
                <c:pt idx="216">
                  <c:v>0.54236114</c:v>
                </c:pt>
                <c:pt idx="217">
                  <c:v>0.542476833</c:v>
                </c:pt>
                <c:pt idx="218">
                  <c:v>0.542592585</c:v>
                </c:pt>
                <c:pt idx="219">
                  <c:v>0.542708337</c:v>
                </c:pt>
                <c:pt idx="220">
                  <c:v>0.54282409</c:v>
                </c:pt>
                <c:pt idx="221">
                  <c:v>0.542939842</c:v>
                </c:pt>
                <c:pt idx="222">
                  <c:v>0.543055534</c:v>
                </c:pt>
                <c:pt idx="223">
                  <c:v>0.543171287</c:v>
                </c:pt>
                <c:pt idx="224">
                  <c:v>0.543287039</c:v>
                </c:pt>
                <c:pt idx="225">
                  <c:v>0.543402791</c:v>
                </c:pt>
                <c:pt idx="226">
                  <c:v>0.543518543</c:v>
                </c:pt>
                <c:pt idx="227">
                  <c:v>0.543634236</c:v>
                </c:pt>
                <c:pt idx="228">
                  <c:v>0.543749988</c:v>
                </c:pt>
                <c:pt idx="229">
                  <c:v>0.54386574</c:v>
                </c:pt>
                <c:pt idx="230">
                  <c:v>0.543981493</c:v>
                </c:pt>
                <c:pt idx="231">
                  <c:v>0.544097245</c:v>
                </c:pt>
                <c:pt idx="232">
                  <c:v>0.544212937</c:v>
                </c:pt>
                <c:pt idx="233">
                  <c:v>0.54432869</c:v>
                </c:pt>
                <c:pt idx="234">
                  <c:v>0.544444442</c:v>
                </c:pt>
                <c:pt idx="235">
                  <c:v>0.544560194</c:v>
                </c:pt>
                <c:pt idx="236">
                  <c:v>0.544675946</c:v>
                </c:pt>
                <c:pt idx="237">
                  <c:v>0.544791639</c:v>
                </c:pt>
                <c:pt idx="238">
                  <c:v>0.544907391</c:v>
                </c:pt>
                <c:pt idx="239">
                  <c:v>0.545023143</c:v>
                </c:pt>
                <c:pt idx="240">
                  <c:v>0.545138896</c:v>
                </c:pt>
                <c:pt idx="241">
                  <c:v>0.545254648</c:v>
                </c:pt>
                <c:pt idx="242">
                  <c:v>0.5453704</c:v>
                </c:pt>
                <c:pt idx="243">
                  <c:v>0.545486093</c:v>
                </c:pt>
                <c:pt idx="244">
                  <c:v>0.545601845</c:v>
                </c:pt>
                <c:pt idx="245">
                  <c:v>0.545717597</c:v>
                </c:pt>
                <c:pt idx="246">
                  <c:v>0.545833349</c:v>
                </c:pt>
                <c:pt idx="247">
                  <c:v>0.545949101</c:v>
                </c:pt>
                <c:pt idx="248">
                  <c:v>0.546064794</c:v>
                </c:pt>
                <c:pt idx="249">
                  <c:v>0.546180546</c:v>
                </c:pt>
                <c:pt idx="250">
                  <c:v>0.546296299</c:v>
                </c:pt>
                <c:pt idx="251">
                  <c:v>0.546412051</c:v>
                </c:pt>
                <c:pt idx="252">
                  <c:v>0.546527803</c:v>
                </c:pt>
                <c:pt idx="253">
                  <c:v>0.546643496</c:v>
                </c:pt>
                <c:pt idx="254">
                  <c:v>0.546759248</c:v>
                </c:pt>
                <c:pt idx="255">
                  <c:v>0.546875</c:v>
                </c:pt>
                <c:pt idx="256">
                  <c:v>0.546990752</c:v>
                </c:pt>
                <c:pt idx="257">
                  <c:v>0.547106504</c:v>
                </c:pt>
                <c:pt idx="258">
                  <c:v>0.547222197</c:v>
                </c:pt>
                <c:pt idx="259">
                  <c:v>0.547337949</c:v>
                </c:pt>
                <c:pt idx="260">
                  <c:v>0.547453701</c:v>
                </c:pt>
                <c:pt idx="261">
                  <c:v>0.547569454</c:v>
                </c:pt>
                <c:pt idx="262">
                  <c:v>0.547685206</c:v>
                </c:pt>
                <c:pt idx="263">
                  <c:v>0.547800899</c:v>
                </c:pt>
                <c:pt idx="264">
                  <c:v>0.547916651</c:v>
                </c:pt>
                <c:pt idx="265">
                  <c:v>0.548032403</c:v>
                </c:pt>
                <c:pt idx="266">
                  <c:v>0.548148155</c:v>
                </c:pt>
                <c:pt idx="267">
                  <c:v>0.548263907</c:v>
                </c:pt>
                <c:pt idx="268">
                  <c:v>0.5483796</c:v>
                </c:pt>
                <c:pt idx="269">
                  <c:v>0.548495352</c:v>
                </c:pt>
                <c:pt idx="270">
                  <c:v>0.548611104</c:v>
                </c:pt>
                <c:pt idx="271">
                  <c:v>0.548726857</c:v>
                </c:pt>
                <c:pt idx="272">
                  <c:v>0.548842609</c:v>
                </c:pt>
                <c:pt idx="273">
                  <c:v>0.548958361</c:v>
                </c:pt>
                <c:pt idx="274">
                  <c:v>0.549074054</c:v>
                </c:pt>
                <c:pt idx="275">
                  <c:v>0.549189806</c:v>
                </c:pt>
                <c:pt idx="276">
                  <c:v>0.549305558</c:v>
                </c:pt>
                <c:pt idx="277">
                  <c:v>0.54942131</c:v>
                </c:pt>
                <c:pt idx="278">
                  <c:v>0.549537063</c:v>
                </c:pt>
                <c:pt idx="279">
                  <c:v>0.549652755</c:v>
                </c:pt>
                <c:pt idx="280">
                  <c:v>0.549768507</c:v>
                </c:pt>
                <c:pt idx="281">
                  <c:v>0.54988426</c:v>
                </c:pt>
                <c:pt idx="282">
                  <c:v>0.550000012</c:v>
                </c:pt>
                <c:pt idx="283">
                  <c:v>0.550115764</c:v>
                </c:pt>
                <c:pt idx="284">
                  <c:v>0.550231457</c:v>
                </c:pt>
                <c:pt idx="285">
                  <c:v>0.550347209</c:v>
                </c:pt>
                <c:pt idx="286">
                  <c:v>0.550462961</c:v>
                </c:pt>
                <c:pt idx="287">
                  <c:v>0.550578713</c:v>
                </c:pt>
                <c:pt idx="288">
                  <c:v>0.550694466</c:v>
                </c:pt>
                <c:pt idx="289">
                  <c:v>0.550810158</c:v>
                </c:pt>
                <c:pt idx="290">
                  <c:v>0.55092591</c:v>
                </c:pt>
                <c:pt idx="291">
                  <c:v>0.551041663</c:v>
                </c:pt>
                <c:pt idx="292">
                  <c:v>0.551157415</c:v>
                </c:pt>
                <c:pt idx="293">
                  <c:v>0.551273167</c:v>
                </c:pt>
                <c:pt idx="294">
                  <c:v>0.55138886</c:v>
                </c:pt>
                <c:pt idx="295">
                  <c:v>0.551504612</c:v>
                </c:pt>
                <c:pt idx="296">
                  <c:v>0.551620364</c:v>
                </c:pt>
                <c:pt idx="297">
                  <c:v>0.551736116</c:v>
                </c:pt>
                <c:pt idx="298">
                  <c:v>0.551851869</c:v>
                </c:pt>
                <c:pt idx="299">
                  <c:v>0.551967621</c:v>
                </c:pt>
                <c:pt idx="300">
                  <c:v>0.552083313</c:v>
                </c:pt>
                <c:pt idx="301">
                  <c:v>0.552199066</c:v>
                </c:pt>
                <c:pt idx="302">
                  <c:v>0.552314818</c:v>
                </c:pt>
                <c:pt idx="303">
                  <c:v>0.55243057</c:v>
                </c:pt>
                <c:pt idx="304">
                  <c:v>0.552546322</c:v>
                </c:pt>
                <c:pt idx="305">
                  <c:v>0.552662015</c:v>
                </c:pt>
                <c:pt idx="306">
                  <c:v>0.552777767</c:v>
                </c:pt>
                <c:pt idx="307">
                  <c:v>0.552893519</c:v>
                </c:pt>
                <c:pt idx="308">
                  <c:v>0.553009272</c:v>
                </c:pt>
                <c:pt idx="309">
                  <c:v>0.553125024</c:v>
                </c:pt>
                <c:pt idx="310">
                  <c:v>0.553240716</c:v>
                </c:pt>
                <c:pt idx="311">
                  <c:v>0.553356469</c:v>
                </c:pt>
                <c:pt idx="312">
                  <c:v>0.553472221</c:v>
                </c:pt>
                <c:pt idx="313">
                  <c:v>0.553587973</c:v>
                </c:pt>
                <c:pt idx="314">
                  <c:v>0.553703725</c:v>
                </c:pt>
                <c:pt idx="315">
                  <c:v>0.553819418</c:v>
                </c:pt>
                <c:pt idx="316">
                  <c:v>0.55393517</c:v>
                </c:pt>
                <c:pt idx="317">
                  <c:v>0.554050922</c:v>
                </c:pt>
                <c:pt idx="318">
                  <c:v>0.554166675</c:v>
                </c:pt>
                <c:pt idx="319">
                  <c:v>0.554282427</c:v>
                </c:pt>
                <c:pt idx="320">
                  <c:v>0.554398119</c:v>
                </c:pt>
                <c:pt idx="321">
                  <c:v>0.554513872</c:v>
                </c:pt>
                <c:pt idx="322">
                  <c:v>0.554629624</c:v>
                </c:pt>
                <c:pt idx="323">
                  <c:v>0.554745376</c:v>
                </c:pt>
                <c:pt idx="324">
                  <c:v>0.554861128</c:v>
                </c:pt>
                <c:pt idx="325">
                  <c:v>0.554976881</c:v>
                </c:pt>
                <c:pt idx="326">
                  <c:v>0.555092573</c:v>
                </c:pt>
                <c:pt idx="327">
                  <c:v>0.555208325</c:v>
                </c:pt>
                <c:pt idx="328">
                  <c:v>0.555324078</c:v>
                </c:pt>
                <c:pt idx="329">
                  <c:v>0.55543983</c:v>
                </c:pt>
                <c:pt idx="330">
                  <c:v>0.555555582</c:v>
                </c:pt>
                <c:pt idx="331">
                  <c:v>0.555671275</c:v>
                </c:pt>
                <c:pt idx="332">
                  <c:v>0.555787027</c:v>
                </c:pt>
                <c:pt idx="333">
                  <c:v>0.555902779</c:v>
                </c:pt>
                <c:pt idx="334">
                  <c:v>0.556018531</c:v>
                </c:pt>
                <c:pt idx="335">
                  <c:v>0.556134284</c:v>
                </c:pt>
                <c:pt idx="336">
                  <c:v>0.556249976</c:v>
                </c:pt>
                <c:pt idx="337">
                  <c:v>0.556365728</c:v>
                </c:pt>
                <c:pt idx="338">
                  <c:v>0.556481481</c:v>
                </c:pt>
                <c:pt idx="339">
                  <c:v>0.556597233</c:v>
                </c:pt>
                <c:pt idx="340">
                  <c:v>0.556712985</c:v>
                </c:pt>
                <c:pt idx="341">
                  <c:v>0.556828678</c:v>
                </c:pt>
                <c:pt idx="342">
                  <c:v>0.55694443</c:v>
                </c:pt>
                <c:pt idx="343">
                  <c:v>0.557060182</c:v>
                </c:pt>
                <c:pt idx="344">
                  <c:v>0.557175934</c:v>
                </c:pt>
                <c:pt idx="345">
                  <c:v>0.557291687</c:v>
                </c:pt>
                <c:pt idx="346">
                  <c:v>0.557407379</c:v>
                </c:pt>
                <c:pt idx="347">
                  <c:v>0.557523131</c:v>
                </c:pt>
                <c:pt idx="348">
                  <c:v>0.557638884</c:v>
                </c:pt>
                <c:pt idx="349">
                  <c:v>0.557754636</c:v>
                </c:pt>
                <c:pt idx="350">
                  <c:v>0.557870388</c:v>
                </c:pt>
                <c:pt idx="351">
                  <c:v>0.55798614</c:v>
                </c:pt>
                <c:pt idx="352">
                  <c:v>0.558101833</c:v>
                </c:pt>
                <c:pt idx="353">
                  <c:v>0.558217585</c:v>
                </c:pt>
                <c:pt idx="354">
                  <c:v>0.558333337</c:v>
                </c:pt>
                <c:pt idx="355">
                  <c:v>0.55844909</c:v>
                </c:pt>
                <c:pt idx="356">
                  <c:v>0.558564842</c:v>
                </c:pt>
                <c:pt idx="357">
                  <c:v>0.558680534</c:v>
                </c:pt>
                <c:pt idx="358">
                  <c:v>0.558796287</c:v>
                </c:pt>
                <c:pt idx="359">
                  <c:v>0.558912039</c:v>
                </c:pt>
                <c:pt idx="360">
                  <c:v>0.559027791</c:v>
                </c:pt>
                <c:pt idx="361">
                  <c:v>0.559143543</c:v>
                </c:pt>
                <c:pt idx="362">
                  <c:v>0.559259236</c:v>
                </c:pt>
                <c:pt idx="363">
                  <c:v>0.559374988</c:v>
                </c:pt>
                <c:pt idx="364">
                  <c:v>0.55949074</c:v>
                </c:pt>
                <c:pt idx="365">
                  <c:v>0.559606493</c:v>
                </c:pt>
                <c:pt idx="366">
                  <c:v>0.559722245</c:v>
                </c:pt>
                <c:pt idx="367">
                  <c:v>0.559837937</c:v>
                </c:pt>
                <c:pt idx="368">
                  <c:v>0.55995369</c:v>
                </c:pt>
                <c:pt idx="369">
                  <c:v>0.560069442</c:v>
                </c:pt>
                <c:pt idx="370">
                  <c:v>0.560185194</c:v>
                </c:pt>
                <c:pt idx="371">
                  <c:v>0.560300946</c:v>
                </c:pt>
                <c:pt idx="372">
                  <c:v>0.560416639</c:v>
                </c:pt>
                <c:pt idx="373">
                  <c:v>0.560532391</c:v>
                </c:pt>
                <c:pt idx="374">
                  <c:v>0.560648143</c:v>
                </c:pt>
                <c:pt idx="375">
                  <c:v>0.560763896</c:v>
                </c:pt>
                <c:pt idx="376">
                  <c:v>0.560879648</c:v>
                </c:pt>
                <c:pt idx="377">
                  <c:v>0.5609954</c:v>
                </c:pt>
                <c:pt idx="378">
                  <c:v>0.561111093</c:v>
                </c:pt>
                <c:pt idx="379">
                  <c:v>0.561226845</c:v>
                </c:pt>
                <c:pt idx="380">
                  <c:v>0.561342597</c:v>
                </c:pt>
                <c:pt idx="381">
                  <c:v>0.561458349</c:v>
                </c:pt>
                <c:pt idx="382">
                  <c:v>0.561574101</c:v>
                </c:pt>
                <c:pt idx="383">
                  <c:v>0.561689794</c:v>
                </c:pt>
                <c:pt idx="384">
                  <c:v>0.561805546</c:v>
                </c:pt>
                <c:pt idx="385">
                  <c:v>0.561921299</c:v>
                </c:pt>
                <c:pt idx="386">
                  <c:v>0.562037051</c:v>
                </c:pt>
                <c:pt idx="387">
                  <c:v>0.562152803</c:v>
                </c:pt>
                <c:pt idx="388">
                  <c:v>0.562268496</c:v>
                </c:pt>
                <c:pt idx="389">
                  <c:v>0.562384248</c:v>
                </c:pt>
                <c:pt idx="390">
                  <c:v>0.5625</c:v>
                </c:pt>
                <c:pt idx="391">
                  <c:v>0.562615752</c:v>
                </c:pt>
                <c:pt idx="392">
                  <c:v>0.562731504</c:v>
                </c:pt>
                <c:pt idx="393">
                  <c:v>0.562847197</c:v>
                </c:pt>
                <c:pt idx="394">
                  <c:v>0.562962949</c:v>
                </c:pt>
                <c:pt idx="395">
                  <c:v>0.563078701</c:v>
                </c:pt>
                <c:pt idx="396">
                  <c:v>0.563194454</c:v>
                </c:pt>
                <c:pt idx="397">
                  <c:v>0.563310206</c:v>
                </c:pt>
                <c:pt idx="398">
                  <c:v>0.563425899</c:v>
                </c:pt>
                <c:pt idx="399">
                  <c:v>0.563541651</c:v>
                </c:pt>
                <c:pt idx="400">
                  <c:v>0.563657403</c:v>
                </c:pt>
                <c:pt idx="401">
                  <c:v>0.563773155</c:v>
                </c:pt>
                <c:pt idx="402">
                  <c:v>0.563888907</c:v>
                </c:pt>
                <c:pt idx="403">
                  <c:v>0.5640046</c:v>
                </c:pt>
                <c:pt idx="404">
                  <c:v>0.564120352</c:v>
                </c:pt>
                <c:pt idx="405">
                  <c:v>0.564236104</c:v>
                </c:pt>
                <c:pt idx="406">
                  <c:v>0.564351857</c:v>
                </c:pt>
                <c:pt idx="407">
                  <c:v>0.564467609</c:v>
                </c:pt>
                <c:pt idx="408">
                  <c:v>0.564583361</c:v>
                </c:pt>
                <c:pt idx="409">
                  <c:v>0.564699054</c:v>
                </c:pt>
                <c:pt idx="410">
                  <c:v>0.564814806</c:v>
                </c:pt>
                <c:pt idx="411">
                  <c:v>0.564930558</c:v>
                </c:pt>
                <c:pt idx="412">
                  <c:v>0.56504631</c:v>
                </c:pt>
                <c:pt idx="413">
                  <c:v>0.565162063</c:v>
                </c:pt>
                <c:pt idx="414">
                  <c:v>0.565277755</c:v>
                </c:pt>
                <c:pt idx="415">
                  <c:v>0.565393507</c:v>
                </c:pt>
                <c:pt idx="416">
                  <c:v>0.56550926</c:v>
                </c:pt>
                <c:pt idx="417">
                  <c:v>0.565625012</c:v>
                </c:pt>
                <c:pt idx="418">
                  <c:v>0.565740764</c:v>
                </c:pt>
                <c:pt idx="419">
                  <c:v>0.565856457</c:v>
                </c:pt>
                <c:pt idx="420">
                  <c:v>0.565972209</c:v>
                </c:pt>
                <c:pt idx="421">
                  <c:v>0.566087961</c:v>
                </c:pt>
                <c:pt idx="422">
                  <c:v>0.566203713</c:v>
                </c:pt>
                <c:pt idx="423">
                  <c:v>0.566319466</c:v>
                </c:pt>
                <c:pt idx="424">
                  <c:v>0.566435158</c:v>
                </c:pt>
                <c:pt idx="425">
                  <c:v>0.56655091</c:v>
                </c:pt>
                <c:pt idx="426">
                  <c:v>0.566666663</c:v>
                </c:pt>
                <c:pt idx="427">
                  <c:v>0.566782415</c:v>
                </c:pt>
                <c:pt idx="428">
                  <c:v>0.566898167</c:v>
                </c:pt>
                <c:pt idx="429">
                  <c:v>0.56701386</c:v>
                </c:pt>
                <c:pt idx="430">
                  <c:v>0.567129612</c:v>
                </c:pt>
                <c:pt idx="431">
                  <c:v>0.567245364</c:v>
                </c:pt>
                <c:pt idx="432">
                  <c:v>0.567361116</c:v>
                </c:pt>
                <c:pt idx="433">
                  <c:v>0.567476869</c:v>
                </c:pt>
                <c:pt idx="434">
                  <c:v>0.567592621</c:v>
                </c:pt>
                <c:pt idx="435">
                  <c:v>0.567708313</c:v>
                </c:pt>
                <c:pt idx="436">
                  <c:v>0.567824066</c:v>
                </c:pt>
                <c:pt idx="437">
                  <c:v>0.567939818</c:v>
                </c:pt>
                <c:pt idx="438">
                  <c:v>0.56805557</c:v>
                </c:pt>
                <c:pt idx="439">
                  <c:v>0.568171322</c:v>
                </c:pt>
                <c:pt idx="440">
                  <c:v>0.568287015</c:v>
                </c:pt>
                <c:pt idx="441">
                  <c:v>0.568402767</c:v>
                </c:pt>
                <c:pt idx="442">
                  <c:v>0.568518519</c:v>
                </c:pt>
                <c:pt idx="443">
                  <c:v>0.568634272</c:v>
                </c:pt>
                <c:pt idx="444">
                  <c:v>0.568750024</c:v>
                </c:pt>
                <c:pt idx="445">
                  <c:v>0.568865716</c:v>
                </c:pt>
                <c:pt idx="446">
                  <c:v>0.568981469</c:v>
                </c:pt>
                <c:pt idx="447">
                  <c:v>0.569097221</c:v>
                </c:pt>
                <c:pt idx="448">
                  <c:v>0.569212973</c:v>
                </c:pt>
                <c:pt idx="449">
                  <c:v>0.569328725</c:v>
                </c:pt>
                <c:pt idx="450">
                  <c:v>0.569444418</c:v>
                </c:pt>
                <c:pt idx="451">
                  <c:v>0.56956017</c:v>
                </c:pt>
                <c:pt idx="452">
                  <c:v>0.569675922</c:v>
                </c:pt>
                <c:pt idx="453">
                  <c:v>0.569791675</c:v>
                </c:pt>
                <c:pt idx="454">
                  <c:v>0.569907427</c:v>
                </c:pt>
                <c:pt idx="455">
                  <c:v>0.570023119</c:v>
                </c:pt>
                <c:pt idx="456">
                  <c:v>0.570138872</c:v>
                </c:pt>
                <c:pt idx="457">
                  <c:v>0.570254624</c:v>
                </c:pt>
                <c:pt idx="458">
                  <c:v>0.570370376</c:v>
                </c:pt>
                <c:pt idx="459">
                  <c:v>0.570486128</c:v>
                </c:pt>
                <c:pt idx="460">
                  <c:v>0.570601881</c:v>
                </c:pt>
                <c:pt idx="461">
                  <c:v>0.570717573</c:v>
                </c:pt>
                <c:pt idx="462">
                  <c:v>0.570833325</c:v>
                </c:pt>
                <c:pt idx="463">
                  <c:v>0.570949078</c:v>
                </c:pt>
                <c:pt idx="464">
                  <c:v>0.57106483</c:v>
                </c:pt>
                <c:pt idx="465">
                  <c:v>0.571180582</c:v>
                </c:pt>
                <c:pt idx="466">
                  <c:v>0.571296275</c:v>
                </c:pt>
                <c:pt idx="467">
                  <c:v>0.571412027</c:v>
                </c:pt>
                <c:pt idx="468">
                  <c:v>0.571527779</c:v>
                </c:pt>
                <c:pt idx="469">
                  <c:v>0.571643531</c:v>
                </c:pt>
                <c:pt idx="470">
                  <c:v>0.571759284</c:v>
                </c:pt>
                <c:pt idx="471">
                  <c:v>0.571874976</c:v>
                </c:pt>
                <c:pt idx="472">
                  <c:v>0.571990728</c:v>
                </c:pt>
                <c:pt idx="473">
                  <c:v>0.572106481</c:v>
                </c:pt>
                <c:pt idx="474">
                  <c:v>0.572222233</c:v>
                </c:pt>
                <c:pt idx="475">
                  <c:v>0.572337985</c:v>
                </c:pt>
                <c:pt idx="476">
                  <c:v>0.572453678</c:v>
                </c:pt>
                <c:pt idx="477">
                  <c:v>0.57256943</c:v>
                </c:pt>
                <c:pt idx="478">
                  <c:v>0.572685182</c:v>
                </c:pt>
                <c:pt idx="479">
                  <c:v>0.572800934</c:v>
                </c:pt>
                <c:pt idx="480">
                  <c:v>0.572916687</c:v>
                </c:pt>
                <c:pt idx="481">
                  <c:v>0.573032379</c:v>
                </c:pt>
                <c:pt idx="482">
                  <c:v>0.573148131</c:v>
                </c:pt>
                <c:pt idx="483">
                  <c:v>0.573263884</c:v>
                </c:pt>
                <c:pt idx="484">
                  <c:v>0.573379636</c:v>
                </c:pt>
                <c:pt idx="485">
                  <c:v>0.573495388</c:v>
                </c:pt>
                <c:pt idx="486">
                  <c:v>0.57361114</c:v>
                </c:pt>
                <c:pt idx="487">
                  <c:v>0.573726833</c:v>
                </c:pt>
                <c:pt idx="488">
                  <c:v>0.573842585</c:v>
                </c:pt>
                <c:pt idx="489">
                  <c:v>0.573958337</c:v>
                </c:pt>
                <c:pt idx="490">
                  <c:v>0.57407409</c:v>
                </c:pt>
                <c:pt idx="491">
                  <c:v>0.574189842</c:v>
                </c:pt>
                <c:pt idx="492">
                  <c:v>0.574305534</c:v>
                </c:pt>
                <c:pt idx="493">
                  <c:v>0.574421287</c:v>
                </c:pt>
                <c:pt idx="494">
                  <c:v>0.574537039</c:v>
                </c:pt>
                <c:pt idx="495">
                  <c:v>0.574652791</c:v>
                </c:pt>
                <c:pt idx="496">
                  <c:v>0.574768543</c:v>
                </c:pt>
                <c:pt idx="497">
                  <c:v>0.574884236</c:v>
                </c:pt>
                <c:pt idx="498">
                  <c:v>0.574999988</c:v>
                </c:pt>
                <c:pt idx="499">
                  <c:v>0.57511574</c:v>
                </c:pt>
                <c:pt idx="500">
                  <c:v>0.575231493</c:v>
                </c:pt>
                <c:pt idx="501">
                  <c:v>0.575347245</c:v>
                </c:pt>
                <c:pt idx="502">
                  <c:v>0.575462937</c:v>
                </c:pt>
                <c:pt idx="503">
                  <c:v>0.57557869</c:v>
                </c:pt>
                <c:pt idx="504">
                  <c:v>0.575694442</c:v>
                </c:pt>
                <c:pt idx="505">
                  <c:v>0.575810194</c:v>
                </c:pt>
                <c:pt idx="506">
                  <c:v>0.575925946</c:v>
                </c:pt>
                <c:pt idx="507">
                  <c:v>0.576041639</c:v>
                </c:pt>
                <c:pt idx="508">
                  <c:v>0.576157391</c:v>
                </c:pt>
                <c:pt idx="509">
                  <c:v>0.576273143</c:v>
                </c:pt>
                <c:pt idx="510">
                  <c:v>0.576388896</c:v>
                </c:pt>
                <c:pt idx="511">
                  <c:v>0.576504648</c:v>
                </c:pt>
                <c:pt idx="512">
                  <c:v>0.5766204</c:v>
                </c:pt>
                <c:pt idx="513">
                  <c:v>0.576736093</c:v>
                </c:pt>
                <c:pt idx="514">
                  <c:v>0.576851845</c:v>
                </c:pt>
                <c:pt idx="515">
                  <c:v>0.576967597</c:v>
                </c:pt>
                <c:pt idx="516">
                  <c:v>0.577083349</c:v>
                </c:pt>
                <c:pt idx="517">
                  <c:v>0.577199101</c:v>
                </c:pt>
                <c:pt idx="518">
                  <c:v>0.577314794</c:v>
                </c:pt>
                <c:pt idx="519">
                  <c:v>0.577430546</c:v>
                </c:pt>
                <c:pt idx="520">
                  <c:v>0.577546299</c:v>
                </c:pt>
                <c:pt idx="521">
                  <c:v>0.577662051</c:v>
                </c:pt>
                <c:pt idx="522">
                  <c:v>0.577777803</c:v>
                </c:pt>
                <c:pt idx="523">
                  <c:v>0.577893496</c:v>
                </c:pt>
                <c:pt idx="524">
                  <c:v>0.578009248</c:v>
                </c:pt>
                <c:pt idx="525">
                  <c:v>0.578125</c:v>
                </c:pt>
                <c:pt idx="526">
                  <c:v>0.578240752</c:v>
                </c:pt>
                <c:pt idx="527">
                  <c:v>0.578356504</c:v>
                </c:pt>
                <c:pt idx="528">
                  <c:v>0.578472197</c:v>
                </c:pt>
                <c:pt idx="529">
                  <c:v>0.578587949</c:v>
                </c:pt>
                <c:pt idx="530">
                  <c:v>0.578703701</c:v>
                </c:pt>
                <c:pt idx="531">
                  <c:v>0.578819454</c:v>
                </c:pt>
                <c:pt idx="532">
                  <c:v>0.578935206</c:v>
                </c:pt>
                <c:pt idx="533">
                  <c:v>0.579050899</c:v>
                </c:pt>
                <c:pt idx="534">
                  <c:v>0.579166651</c:v>
                </c:pt>
                <c:pt idx="535">
                  <c:v>0.579282403</c:v>
                </c:pt>
                <c:pt idx="536">
                  <c:v>0.579398155</c:v>
                </c:pt>
                <c:pt idx="537">
                  <c:v>0.579513907</c:v>
                </c:pt>
                <c:pt idx="538">
                  <c:v>0.5796296</c:v>
                </c:pt>
                <c:pt idx="539">
                  <c:v>0.579745352</c:v>
                </c:pt>
                <c:pt idx="540">
                  <c:v>0.579861104</c:v>
                </c:pt>
                <c:pt idx="541">
                  <c:v>0.579976857</c:v>
                </c:pt>
                <c:pt idx="542">
                  <c:v>0.580092609</c:v>
                </c:pt>
                <c:pt idx="543">
                  <c:v>0.580208361</c:v>
                </c:pt>
                <c:pt idx="544">
                  <c:v>0.580324054</c:v>
                </c:pt>
                <c:pt idx="545">
                  <c:v>0.580439806</c:v>
                </c:pt>
                <c:pt idx="546">
                  <c:v>0.580555558</c:v>
                </c:pt>
                <c:pt idx="547">
                  <c:v>0.58067131</c:v>
                </c:pt>
                <c:pt idx="548">
                  <c:v>0.580787063</c:v>
                </c:pt>
                <c:pt idx="549">
                  <c:v>0.580902755</c:v>
                </c:pt>
                <c:pt idx="550">
                  <c:v>0.581018507</c:v>
                </c:pt>
                <c:pt idx="551">
                  <c:v>0.58113426</c:v>
                </c:pt>
                <c:pt idx="552">
                  <c:v>0.581250012</c:v>
                </c:pt>
                <c:pt idx="553">
                  <c:v>0.581365764</c:v>
                </c:pt>
                <c:pt idx="554">
                  <c:v>0.581481457</c:v>
                </c:pt>
                <c:pt idx="555">
                  <c:v>0.581597209</c:v>
                </c:pt>
                <c:pt idx="556">
                  <c:v>0.581712961</c:v>
                </c:pt>
                <c:pt idx="557">
                  <c:v>0.581828713</c:v>
                </c:pt>
                <c:pt idx="558">
                  <c:v>0.581944466</c:v>
                </c:pt>
                <c:pt idx="559">
                  <c:v>0.582060158</c:v>
                </c:pt>
                <c:pt idx="560">
                  <c:v>0.58217591</c:v>
                </c:pt>
                <c:pt idx="561">
                  <c:v>0.582291663</c:v>
                </c:pt>
                <c:pt idx="562">
                  <c:v>0.582407415</c:v>
                </c:pt>
                <c:pt idx="563">
                  <c:v>0.582523167</c:v>
                </c:pt>
                <c:pt idx="564">
                  <c:v>0.58263886</c:v>
                </c:pt>
                <c:pt idx="565">
                  <c:v>0.582754612</c:v>
                </c:pt>
                <c:pt idx="566">
                  <c:v>0.582870364</c:v>
                </c:pt>
                <c:pt idx="567">
                  <c:v>0.582986116</c:v>
                </c:pt>
                <c:pt idx="568">
                  <c:v>0.583101869</c:v>
                </c:pt>
                <c:pt idx="569">
                  <c:v>0.583217621</c:v>
                </c:pt>
                <c:pt idx="570">
                  <c:v>0.583333313</c:v>
                </c:pt>
                <c:pt idx="571">
                  <c:v>0.583449066</c:v>
                </c:pt>
                <c:pt idx="572">
                  <c:v>0.583564818</c:v>
                </c:pt>
                <c:pt idx="573">
                  <c:v>0.58368057</c:v>
                </c:pt>
                <c:pt idx="574">
                  <c:v>0.583796322</c:v>
                </c:pt>
                <c:pt idx="575">
                  <c:v>0.583912015</c:v>
                </c:pt>
                <c:pt idx="576">
                  <c:v>0.584027767</c:v>
                </c:pt>
                <c:pt idx="577">
                  <c:v>0.584143519</c:v>
                </c:pt>
                <c:pt idx="578">
                  <c:v>0.584259272</c:v>
                </c:pt>
                <c:pt idx="579">
                  <c:v>0.584375024</c:v>
                </c:pt>
                <c:pt idx="580">
                  <c:v>0.584490716</c:v>
                </c:pt>
                <c:pt idx="581">
                  <c:v>0.584606469</c:v>
                </c:pt>
                <c:pt idx="582">
                  <c:v>0.584722221</c:v>
                </c:pt>
                <c:pt idx="583">
                  <c:v>0.584837973</c:v>
                </c:pt>
                <c:pt idx="584">
                  <c:v>0.584953725</c:v>
                </c:pt>
                <c:pt idx="585">
                  <c:v>0.585069418</c:v>
                </c:pt>
                <c:pt idx="586">
                  <c:v>0.58518517</c:v>
                </c:pt>
                <c:pt idx="587">
                  <c:v>0.585300922</c:v>
                </c:pt>
                <c:pt idx="588">
                  <c:v>0.585416675</c:v>
                </c:pt>
                <c:pt idx="589">
                  <c:v>0.585532427</c:v>
                </c:pt>
                <c:pt idx="590">
                  <c:v>0.585648119</c:v>
                </c:pt>
                <c:pt idx="591">
                  <c:v>0.585763872</c:v>
                </c:pt>
                <c:pt idx="592">
                  <c:v>0.585879624</c:v>
                </c:pt>
                <c:pt idx="593">
                  <c:v>0.585995376</c:v>
                </c:pt>
                <c:pt idx="594">
                  <c:v>0.586111128</c:v>
                </c:pt>
                <c:pt idx="595">
                  <c:v>0.586226881</c:v>
                </c:pt>
                <c:pt idx="596">
                  <c:v>0.586342573</c:v>
                </c:pt>
                <c:pt idx="597">
                  <c:v>0.586458325</c:v>
                </c:pt>
                <c:pt idx="598">
                  <c:v>0.586574078</c:v>
                </c:pt>
                <c:pt idx="599">
                  <c:v>0.58668983</c:v>
                </c:pt>
                <c:pt idx="600">
                  <c:v>0.586805582</c:v>
                </c:pt>
                <c:pt idx="601">
                  <c:v>0.586921275</c:v>
                </c:pt>
                <c:pt idx="602">
                  <c:v>0.587037027</c:v>
                </c:pt>
                <c:pt idx="603">
                  <c:v>0.587152779</c:v>
                </c:pt>
                <c:pt idx="604">
                  <c:v>0.587268531</c:v>
                </c:pt>
                <c:pt idx="605">
                  <c:v>0.587384284</c:v>
                </c:pt>
                <c:pt idx="606">
                  <c:v>0.587499976</c:v>
                </c:pt>
                <c:pt idx="607">
                  <c:v>0.587615728</c:v>
                </c:pt>
                <c:pt idx="608">
                  <c:v>0.587731481</c:v>
                </c:pt>
                <c:pt idx="609">
                  <c:v>0.587847233</c:v>
                </c:pt>
                <c:pt idx="610">
                  <c:v>0.587962985</c:v>
                </c:pt>
                <c:pt idx="611">
                  <c:v>0.588078678</c:v>
                </c:pt>
                <c:pt idx="612">
                  <c:v>0.58819443</c:v>
                </c:pt>
                <c:pt idx="613">
                  <c:v>0.588310182</c:v>
                </c:pt>
                <c:pt idx="614">
                  <c:v>0.588425934</c:v>
                </c:pt>
                <c:pt idx="615">
                  <c:v>0.588541687</c:v>
                </c:pt>
                <c:pt idx="616">
                  <c:v>0.588657379</c:v>
                </c:pt>
                <c:pt idx="617">
                  <c:v>0.588773131</c:v>
                </c:pt>
                <c:pt idx="618">
                  <c:v>0.588888884</c:v>
                </c:pt>
                <c:pt idx="619">
                  <c:v>0.589004636</c:v>
                </c:pt>
                <c:pt idx="620">
                  <c:v>0.589120388</c:v>
                </c:pt>
                <c:pt idx="621">
                  <c:v>0.58923614</c:v>
                </c:pt>
                <c:pt idx="622">
                  <c:v>0.589351833</c:v>
                </c:pt>
                <c:pt idx="623">
                  <c:v>0.589467585</c:v>
                </c:pt>
                <c:pt idx="624">
                  <c:v>0.589583337</c:v>
                </c:pt>
                <c:pt idx="625">
                  <c:v>0.58969909</c:v>
                </c:pt>
                <c:pt idx="626">
                  <c:v>0.589814842</c:v>
                </c:pt>
                <c:pt idx="627">
                  <c:v>0.589930534</c:v>
                </c:pt>
                <c:pt idx="628">
                  <c:v>0.590046287</c:v>
                </c:pt>
                <c:pt idx="629">
                  <c:v>0.590162039</c:v>
                </c:pt>
                <c:pt idx="630">
                  <c:v>0.590277791</c:v>
                </c:pt>
                <c:pt idx="631">
                  <c:v>0.590393543</c:v>
                </c:pt>
                <c:pt idx="632">
                  <c:v>0.590509236</c:v>
                </c:pt>
                <c:pt idx="633">
                  <c:v>0.590624988</c:v>
                </c:pt>
                <c:pt idx="634">
                  <c:v>0.59074074</c:v>
                </c:pt>
                <c:pt idx="635">
                  <c:v>0.590856493</c:v>
                </c:pt>
                <c:pt idx="636">
                  <c:v>0.590972245</c:v>
                </c:pt>
                <c:pt idx="637">
                  <c:v>0.591087937</c:v>
                </c:pt>
                <c:pt idx="638">
                  <c:v>0.59120369</c:v>
                </c:pt>
                <c:pt idx="639">
                  <c:v>0.591319442</c:v>
                </c:pt>
                <c:pt idx="640">
                  <c:v>0.591435194</c:v>
                </c:pt>
                <c:pt idx="641">
                  <c:v>0.591550946</c:v>
                </c:pt>
                <c:pt idx="642">
                  <c:v>0.591666639</c:v>
                </c:pt>
                <c:pt idx="643">
                  <c:v>0.591782391</c:v>
                </c:pt>
                <c:pt idx="644">
                  <c:v>0.591898143</c:v>
                </c:pt>
                <c:pt idx="645">
                  <c:v>0.592013896</c:v>
                </c:pt>
                <c:pt idx="646">
                  <c:v>0.592129648</c:v>
                </c:pt>
                <c:pt idx="647">
                  <c:v>0.5922454</c:v>
                </c:pt>
                <c:pt idx="648">
                  <c:v>0.592361093</c:v>
                </c:pt>
                <c:pt idx="649">
                  <c:v>0.592476845</c:v>
                </c:pt>
                <c:pt idx="650">
                  <c:v>0.592592597</c:v>
                </c:pt>
                <c:pt idx="651">
                  <c:v>0.592708349</c:v>
                </c:pt>
                <c:pt idx="652">
                  <c:v>0.592824101</c:v>
                </c:pt>
                <c:pt idx="653">
                  <c:v>0.592939794</c:v>
                </c:pt>
                <c:pt idx="654">
                  <c:v>0.593055546</c:v>
                </c:pt>
                <c:pt idx="655">
                  <c:v>0.593171299</c:v>
                </c:pt>
                <c:pt idx="656">
                  <c:v>0.593287051</c:v>
                </c:pt>
                <c:pt idx="657">
                  <c:v>0.593402803</c:v>
                </c:pt>
                <c:pt idx="658">
                  <c:v>0.593518496</c:v>
                </c:pt>
                <c:pt idx="659">
                  <c:v>0.593634248</c:v>
                </c:pt>
                <c:pt idx="660">
                  <c:v>0.59375</c:v>
                </c:pt>
                <c:pt idx="661">
                  <c:v>0.593865752</c:v>
                </c:pt>
                <c:pt idx="662">
                  <c:v>0.593981504</c:v>
                </c:pt>
                <c:pt idx="663">
                  <c:v>0.594097197</c:v>
                </c:pt>
                <c:pt idx="664">
                  <c:v>0.594212949</c:v>
                </c:pt>
                <c:pt idx="665">
                  <c:v>0.594328701</c:v>
                </c:pt>
                <c:pt idx="666">
                  <c:v>0.594444454</c:v>
                </c:pt>
                <c:pt idx="667">
                  <c:v>0.594560206</c:v>
                </c:pt>
                <c:pt idx="668">
                  <c:v>0.594675899</c:v>
                </c:pt>
                <c:pt idx="669">
                  <c:v>0.594791651</c:v>
                </c:pt>
                <c:pt idx="670">
                  <c:v>0.594907403</c:v>
                </c:pt>
                <c:pt idx="671">
                  <c:v>0.595023155</c:v>
                </c:pt>
                <c:pt idx="672">
                  <c:v>0.595138907</c:v>
                </c:pt>
                <c:pt idx="673">
                  <c:v>0.5952546</c:v>
                </c:pt>
                <c:pt idx="674">
                  <c:v>0.595370352</c:v>
                </c:pt>
                <c:pt idx="675">
                  <c:v>0.595486104</c:v>
                </c:pt>
                <c:pt idx="676">
                  <c:v>0.595601857</c:v>
                </c:pt>
                <c:pt idx="677">
                  <c:v>0.595717609</c:v>
                </c:pt>
                <c:pt idx="678">
                  <c:v>0.595833361</c:v>
                </c:pt>
                <c:pt idx="679">
                  <c:v>0.595949054</c:v>
                </c:pt>
                <c:pt idx="680">
                  <c:v>0.596064806</c:v>
                </c:pt>
                <c:pt idx="681">
                  <c:v>0.596180558</c:v>
                </c:pt>
                <c:pt idx="682">
                  <c:v>0.59629631</c:v>
                </c:pt>
                <c:pt idx="683">
                  <c:v>0.596412063</c:v>
                </c:pt>
                <c:pt idx="684">
                  <c:v>0.596527755</c:v>
                </c:pt>
                <c:pt idx="685">
                  <c:v>0.596643507</c:v>
                </c:pt>
                <c:pt idx="686">
                  <c:v>0.59675926</c:v>
                </c:pt>
                <c:pt idx="687">
                  <c:v>0.596875012</c:v>
                </c:pt>
                <c:pt idx="688">
                  <c:v>0.596990764</c:v>
                </c:pt>
                <c:pt idx="689">
                  <c:v>0.597106457</c:v>
                </c:pt>
                <c:pt idx="690">
                  <c:v>0.597222209</c:v>
                </c:pt>
                <c:pt idx="691">
                  <c:v>0.597337961</c:v>
                </c:pt>
                <c:pt idx="692">
                  <c:v>0.597453713</c:v>
                </c:pt>
                <c:pt idx="693">
                  <c:v>0.597569466</c:v>
                </c:pt>
                <c:pt idx="694">
                  <c:v>0.597685158</c:v>
                </c:pt>
                <c:pt idx="695">
                  <c:v>0.59780091</c:v>
                </c:pt>
                <c:pt idx="696">
                  <c:v>0.597916663</c:v>
                </c:pt>
                <c:pt idx="697">
                  <c:v>0.598032415</c:v>
                </c:pt>
                <c:pt idx="698">
                  <c:v>0.598148167</c:v>
                </c:pt>
                <c:pt idx="699">
                  <c:v>0.59826386</c:v>
                </c:pt>
                <c:pt idx="700">
                  <c:v>0.598379612</c:v>
                </c:pt>
                <c:pt idx="701">
                  <c:v>0.598495364</c:v>
                </c:pt>
                <c:pt idx="702">
                  <c:v>0.598611116</c:v>
                </c:pt>
                <c:pt idx="703">
                  <c:v>0.598726869</c:v>
                </c:pt>
                <c:pt idx="704">
                  <c:v>0.598842621</c:v>
                </c:pt>
                <c:pt idx="705">
                  <c:v>0.598958313</c:v>
                </c:pt>
                <c:pt idx="706">
                  <c:v>0.599074066</c:v>
                </c:pt>
                <c:pt idx="707">
                  <c:v>0.599189818</c:v>
                </c:pt>
                <c:pt idx="708">
                  <c:v>0.59930557</c:v>
                </c:pt>
                <c:pt idx="709">
                  <c:v>0.599421322</c:v>
                </c:pt>
                <c:pt idx="710">
                  <c:v>0.599537015</c:v>
                </c:pt>
                <c:pt idx="711">
                  <c:v>0.599652767</c:v>
                </c:pt>
                <c:pt idx="712">
                  <c:v>0.599768519</c:v>
                </c:pt>
                <c:pt idx="713">
                  <c:v>0.599884272</c:v>
                </c:pt>
                <c:pt idx="714">
                  <c:v>0.600000024</c:v>
                </c:pt>
                <c:pt idx="715">
                  <c:v>0.600115716</c:v>
                </c:pt>
                <c:pt idx="716">
                  <c:v>0.600231469</c:v>
                </c:pt>
                <c:pt idx="717">
                  <c:v>0.600347221</c:v>
                </c:pt>
                <c:pt idx="718">
                  <c:v>0.600462973</c:v>
                </c:pt>
                <c:pt idx="719">
                  <c:v>0.600578725</c:v>
                </c:pt>
                <c:pt idx="720">
                  <c:v>0.600694418</c:v>
                </c:pt>
                <c:pt idx="721">
                  <c:v>0.60081017</c:v>
                </c:pt>
                <c:pt idx="722">
                  <c:v>0.600925922</c:v>
                </c:pt>
                <c:pt idx="723">
                  <c:v>0.601041675</c:v>
                </c:pt>
                <c:pt idx="724">
                  <c:v>0.601157427</c:v>
                </c:pt>
                <c:pt idx="725">
                  <c:v>0.601273119</c:v>
                </c:pt>
                <c:pt idx="726">
                  <c:v>0.601388872</c:v>
                </c:pt>
                <c:pt idx="727">
                  <c:v>0.601504624</c:v>
                </c:pt>
                <c:pt idx="728">
                  <c:v>0.601620376</c:v>
                </c:pt>
                <c:pt idx="729">
                  <c:v>0.601736128</c:v>
                </c:pt>
                <c:pt idx="730">
                  <c:v>0.601851881</c:v>
                </c:pt>
                <c:pt idx="731">
                  <c:v>0.601967573</c:v>
                </c:pt>
                <c:pt idx="732">
                  <c:v>0.602083325</c:v>
                </c:pt>
                <c:pt idx="733">
                  <c:v>0.602199078</c:v>
                </c:pt>
                <c:pt idx="734">
                  <c:v>0.60231483</c:v>
                </c:pt>
                <c:pt idx="735">
                  <c:v>0.602430582</c:v>
                </c:pt>
                <c:pt idx="736">
                  <c:v>0.602546275</c:v>
                </c:pt>
                <c:pt idx="737">
                  <c:v>0.602662027</c:v>
                </c:pt>
                <c:pt idx="738">
                  <c:v>0.602777779</c:v>
                </c:pt>
                <c:pt idx="739">
                  <c:v>0.602893531</c:v>
                </c:pt>
                <c:pt idx="740">
                  <c:v>0.603009284</c:v>
                </c:pt>
                <c:pt idx="741">
                  <c:v>0.603124976</c:v>
                </c:pt>
                <c:pt idx="742">
                  <c:v>0.603240728</c:v>
                </c:pt>
                <c:pt idx="743">
                  <c:v>0.603356481</c:v>
                </c:pt>
                <c:pt idx="744">
                  <c:v>0.603472233</c:v>
                </c:pt>
                <c:pt idx="745">
                  <c:v>0.603587985</c:v>
                </c:pt>
                <c:pt idx="746">
                  <c:v>0.603703678</c:v>
                </c:pt>
                <c:pt idx="747">
                  <c:v>0.60381943</c:v>
                </c:pt>
                <c:pt idx="748">
                  <c:v>0.603935182</c:v>
                </c:pt>
                <c:pt idx="749">
                  <c:v>0.604050934</c:v>
                </c:pt>
                <c:pt idx="750">
                  <c:v>0.604166687</c:v>
                </c:pt>
                <c:pt idx="751">
                  <c:v>0.604282379</c:v>
                </c:pt>
                <c:pt idx="752">
                  <c:v>0.604398131</c:v>
                </c:pt>
                <c:pt idx="753">
                  <c:v>0.604513884</c:v>
                </c:pt>
                <c:pt idx="754">
                  <c:v>0.604629636</c:v>
                </c:pt>
                <c:pt idx="755">
                  <c:v>0.604745388</c:v>
                </c:pt>
                <c:pt idx="756">
                  <c:v>0.60486114</c:v>
                </c:pt>
                <c:pt idx="757">
                  <c:v>0.604976833</c:v>
                </c:pt>
                <c:pt idx="758">
                  <c:v>0.605092585</c:v>
                </c:pt>
                <c:pt idx="759">
                  <c:v>0.605208337</c:v>
                </c:pt>
                <c:pt idx="760">
                  <c:v>0.60532409</c:v>
                </c:pt>
                <c:pt idx="761">
                  <c:v>0.605439842</c:v>
                </c:pt>
                <c:pt idx="762">
                  <c:v>0.605555534</c:v>
                </c:pt>
                <c:pt idx="763">
                  <c:v>0.605671287</c:v>
                </c:pt>
                <c:pt idx="764">
                  <c:v>0.605787039</c:v>
                </c:pt>
                <c:pt idx="765">
                  <c:v>0.605902791</c:v>
                </c:pt>
                <c:pt idx="766">
                  <c:v>0.606018543</c:v>
                </c:pt>
                <c:pt idx="767">
                  <c:v>0.606134236</c:v>
                </c:pt>
                <c:pt idx="768">
                  <c:v>0.606249988</c:v>
                </c:pt>
                <c:pt idx="769">
                  <c:v>0.60636574</c:v>
                </c:pt>
                <c:pt idx="770">
                  <c:v>0.606481493</c:v>
                </c:pt>
                <c:pt idx="771">
                  <c:v>0.606597245</c:v>
                </c:pt>
                <c:pt idx="772">
                  <c:v>0.606712937</c:v>
                </c:pt>
                <c:pt idx="773">
                  <c:v>0.60682869</c:v>
                </c:pt>
                <c:pt idx="774">
                  <c:v>0.606944442</c:v>
                </c:pt>
                <c:pt idx="775">
                  <c:v>0.607060194</c:v>
                </c:pt>
                <c:pt idx="776">
                  <c:v>0.607175946</c:v>
                </c:pt>
                <c:pt idx="777">
                  <c:v>0.607291639</c:v>
                </c:pt>
                <c:pt idx="778">
                  <c:v>0.607407391</c:v>
                </c:pt>
                <c:pt idx="779">
                  <c:v>0.607523143</c:v>
                </c:pt>
                <c:pt idx="780">
                  <c:v>0.607638896</c:v>
                </c:pt>
                <c:pt idx="781">
                  <c:v>0.607754648</c:v>
                </c:pt>
                <c:pt idx="782">
                  <c:v>0.6078704</c:v>
                </c:pt>
                <c:pt idx="783">
                  <c:v>0.607986093</c:v>
                </c:pt>
                <c:pt idx="784">
                  <c:v>0.608101845</c:v>
                </c:pt>
                <c:pt idx="785">
                  <c:v>0.608217597</c:v>
                </c:pt>
                <c:pt idx="786">
                  <c:v>0.608333349</c:v>
                </c:pt>
                <c:pt idx="787">
                  <c:v>0.608449101</c:v>
                </c:pt>
                <c:pt idx="788">
                  <c:v>0.608564794</c:v>
                </c:pt>
                <c:pt idx="789">
                  <c:v>0.608680546</c:v>
                </c:pt>
                <c:pt idx="790">
                  <c:v>0.608796299</c:v>
                </c:pt>
                <c:pt idx="791">
                  <c:v>0.608912051</c:v>
                </c:pt>
                <c:pt idx="792">
                  <c:v>0.609027803</c:v>
                </c:pt>
                <c:pt idx="793">
                  <c:v>0.609143496</c:v>
                </c:pt>
                <c:pt idx="794">
                  <c:v>0.609259248</c:v>
                </c:pt>
                <c:pt idx="795">
                  <c:v>0.609375</c:v>
                </c:pt>
                <c:pt idx="796">
                  <c:v>0.609490752</c:v>
                </c:pt>
                <c:pt idx="797">
                  <c:v>0.609606504</c:v>
                </c:pt>
                <c:pt idx="798">
                  <c:v>0.609722197</c:v>
                </c:pt>
                <c:pt idx="799">
                  <c:v>0.609837949</c:v>
                </c:pt>
                <c:pt idx="800">
                  <c:v>0.609953701</c:v>
                </c:pt>
                <c:pt idx="801">
                  <c:v>0.610069454</c:v>
                </c:pt>
                <c:pt idx="802">
                  <c:v>0.610185206</c:v>
                </c:pt>
                <c:pt idx="803">
                  <c:v>0.610300899</c:v>
                </c:pt>
                <c:pt idx="804">
                  <c:v>0.610416651</c:v>
                </c:pt>
                <c:pt idx="805">
                  <c:v>0.610532403</c:v>
                </c:pt>
                <c:pt idx="806">
                  <c:v>0.610648155</c:v>
                </c:pt>
                <c:pt idx="807">
                  <c:v>0.610763907</c:v>
                </c:pt>
                <c:pt idx="808">
                  <c:v>0.6108796</c:v>
                </c:pt>
                <c:pt idx="809">
                  <c:v>0.610995352</c:v>
                </c:pt>
                <c:pt idx="810">
                  <c:v>0.611111104</c:v>
                </c:pt>
                <c:pt idx="811">
                  <c:v>0.611226857</c:v>
                </c:pt>
                <c:pt idx="812">
                  <c:v>0.611342609</c:v>
                </c:pt>
                <c:pt idx="813">
                  <c:v>0.611458361</c:v>
                </c:pt>
                <c:pt idx="814">
                  <c:v>0.611574054</c:v>
                </c:pt>
                <c:pt idx="815">
                  <c:v>0.611689806</c:v>
                </c:pt>
                <c:pt idx="816">
                  <c:v>0.611805558</c:v>
                </c:pt>
                <c:pt idx="817">
                  <c:v>0.61192131</c:v>
                </c:pt>
                <c:pt idx="818">
                  <c:v>0.612037063</c:v>
                </c:pt>
                <c:pt idx="819">
                  <c:v>0.612152755</c:v>
                </c:pt>
                <c:pt idx="820">
                  <c:v>0.612268507</c:v>
                </c:pt>
                <c:pt idx="821">
                  <c:v>0.61238426</c:v>
                </c:pt>
                <c:pt idx="822">
                  <c:v>0.612500012</c:v>
                </c:pt>
                <c:pt idx="823">
                  <c:v>0.612615764</c:v>
                </c:pt>
                <c:pt idx="824">
                  <c:v>0.612731457</c:v>
                </c:pt>
                <c:pt idx="825">
                  <c:v>0.612847209</c:v>
                </c:pt>
                <c:pt idx="826">
                  <c:v>0.612962961</c:v>
                </c:pt>
                <c:pt idx="827">
                  <c:v>0.613078713</c:v>
                </c:pt>
                <c:pt idx="828">
                  <c:v>0.613194466</c:v>
                </c:pt>
                <c:pt idx="829">
                  <c:v>0.613310158</c:v>
                </c:pt>
                <c:pt idx="830">
                  <c:v>0.61342591</c:v>
                </c:pt>
                <c:pt idx="831">
                  <c:v>0.613541663</c:v>
                </c:pt>
                <c:pt idx="832">
                  <c:v>0.613657415</c:v>
                </c:pt>
                <c:pt idx="833">
                  <c:v>0.613773167</c:v>
                </c:pt>
                <c:pt idx="834">
                  <c:v>0.61388886</c:v>
                </c:pt>
                <c:pt idx="835">
                  <c:v>0.614004612</c:v>
                </c:pt>
                <c:pt idx="836">
                  <c:v>0.614120364</c:v>
                </c:pt>
                <c:pt idx="837">
                  <c:v>0.614236116</c:v>
                </c:pt>
                <c:pt idx="838">
                  <c:v>0.614351869</c:v>
                </c:pt>
                <c:pt idx="839">
                  <c:v>0.614467621</c:v>
                </c:pt>
                <c:pt idx="840">
                  <c:v>0.614583313</c:v>
                </c:pt>
                <c:pt idx="841">
                  <c:v>0.614699066</c:v>
                </c:pt>
                <c:pt idx="842">
                  <c:v>0.614814818</c:v>
                </c:pt>
                <c:pt idx="843">
                  <c:v>0.61493057</c:v>
                </c:pt>
                <c:pt idx="844">
                  <c:v>0.615046322</c:v>
                </c:pt>
                <c:pt idx="845">
                  <c:v>0.615162015</c:v>
                </c:pt>
                <c:pt idx="846">
                  <c:v>0.615277767</c:v>
                </c:pt>
                <c:pt idx="847">
                  <c:v>0.615393519</c:v>
                </c:pt>
                <c:pt idx="848">
                  <c:v>0.615509272</c:v>
                </c:pt>
                <c:pt idx="849">
                  <c:v>0.615625024</c:v>
                </c:pt>
                <c:pt idx="850">
                  <c:v>0.615740716</c:v>
                </c:pt>
                <c:pt idx="851">
                  <c:v>0.615856469</c:v>
                </c:pt>
                <c:pt idx="852">
                  <c:v>0.615972221</c:v>
                </c:pt>
                <c:pt idx="853">
                  <c:v>0.616087973</c:v>
                </c:pt>
                <c:pt idx="854">
                  <c:v>0.616203725</c:v>
                </c:pt>
                <c:pt idx="855">
                  <c:v>0.616319418</c:v>
                </c:pt>
                <c:pt idx="856">
                  <c:v>0.61643517</c:v>
                </c:pt>
                <c:pt idx="857">
                  <c:v>0.616550922</c:v>
                </c:pt>
                <c:pt idx="858">
                  <c:v>0.616666675</c:v>
                </c:pt>
                <c:pt idx="859">
                  <c:v>0.616782427</c:v>
                </c:pt>
                <c:pt idx="860">
                  <c:v>0.616898119</c:v>
                </c:pt>
                <c:pt idx="861">
                  <c:v>0.617013872</c:v>
                </c:pt>
                <c:pt idx="862">
                  <c:v>0.617129624</c:v>
                </c:pt>
                <c:pt idx="863">
                  <c:v>0.617245376</c:v>
                </c:pt>
                <c:pt idx="864">
                  <c:v>0.617361128</c:v>
                </c:pt>
                <c:pt idx="865">
                  <c:v>0.617476881</c:v>
                </c:pt>
                <c:pt idx="866">
                  <c:v>0.617592573</c:v>
                </c:pt>
                <c:pt idx="867">
                  <c:v>0.617708325</c:v>
                </c:pt>
                <c:pt idx="868">
                  <c:v>0.617824078</c:v>
                </c:pt>
                <c:pt idx="869">
                  <c:v>0.61793983</c:v>
                </c:pt>
                <c:pt idx="870">
                  <c:v>0.618055582</c:v>
                </c:pt>
                <c:pt idx="871">
                  <c:v>0.618171275</c:v>
                </c:pt>
                <c:pt idx="872">
                  <c:v>0.618287027</c:v>
                </c:pt>
                <c:pt idx="873">
                  <c:v>0.618402779</c:v>
                </c:pt>
                <c:pt idx="874">
                  <c:v>0.618518531</c:v>
                </c:pt>
                <c:pt idx="875">
                  <c:v>0.618634284</c:v>
                </c:pt>
                <c:pt idx="876">
                  <c:v>0.618749976</c:v>
                </c:pt>
                <c:pt idx="877">
                  <c:v>0.618865728</c:v>
                </c:pt>
                <c:pt idx="878">
                  <c:v>0.618981481</c:v>
                </c:pt>
                <c:pt idx="879">
                  <c:v>0.619097233</c:v>
                </c:pt>
                <c:pt idx="880">
                  <c:v>0.619212985</c:v>
                </c:pt>
                <c:pt idx="881">
                  <c:v>0.619328678</c:v>
                </c:pt>
                <c:pt idx="882">
                  <c:v>0.61944443</c:v>
                </c:pt>
                <c:pt idx="883">
                  <c:v>0.619560182</c:v>
                </c:pt>
                <c:pt idx="884">
                  <c:v>0.619675934</c:v>
                </c:pt>
                <c:pt idx="885">
                  <c:v>0.619791687</c:v>
                </c:pt>
                <c:pt idx="886">
                  <c:v>0.619907379</c:v>
                </c:pt>
                <c:pt idx="887">
                  <c:v>0.620023131</c:v>
                </c:pt>
                <c:pt idx="888">
                  <c:v>0.620138884</c:v>
                </c:pt>
                <c:pt idx="889">
                  <c:v>0.620254636</c:v>
                </c:pt>
                <c:pt idx="890">
                  <c:v>0.620370388</c:v>
                </c:pt>
                <c:pt idx="891">
                  <c:v>0.62048614</c:v>
                </c:pt>
                <c:pt idx="892">
                  <c:v>0.620601833</c:v>
                </c:pt>
                <c:pt idx="893">
                  <c:v>0.620717585</c:v>
                </c:pt>
                <c:pt idx="894">
                  <c:v>0.620833337</c:v>
                </c:pt>
                <c:pt idx="895">
                  <c:v>0.62094909</c:v>
                </c:pt>
                <c:pt idx="896">
                  <c:v>0.621064842</c:v>
                </c:pt>
                <c:pt idx="897">
                  <c:v>0.621180534</c:v>
                </c:pt>
                <c:pt idx="898">
                  <c:v>0.621296287</c:v>
                </c:pt>
                <c:pt idx="899">
                  <c:v>0.621412039</c:v>
                </c:pt>
                <c:pt idx="900">
                  <c:v>0.621527791</c:v>
                </c:pt>
                <c:pt idx="901">
                  <c:v>0.621643543</c:v>
                </c:pt>
                <c:pt idx="902">
                  <c:v>0.621759236</c:v>
                </c:pt>
                <c:pt idx="903">
                  <c:v>0.621874988</c:v>
                </c:pt>
                <c:pt idx="904">
                  <c:v>0.62199074</c:v>
                </c:pt>
                <c:pt idx="905">
                  <c:v>0.622106493</c:v>
                </c:pt>
                <c:pt idx="906">
                  <c:v>0.622222245</c:v>
                </c:pt>
                <c:pt idx="907">
                  <c:v>0.622337937</c:v>
                </c:pt>
                <c:pt idx="908">
                  <c:v>0.62245369</c:v>
                </c:pt>
                <c:pt idx="909">
                  <c:v>0.622569442</c:v>
                </c:pt>
                <c:pt idx="910">
                  <c:v>0.622685194</c:v>
                </c:pt>
                <c:pt idx="911">
                  <c:v>0.622800946</c:v>
                </c:pt>
                <c:pt idx="912">
                  <c:v>0.622916639</c:v>
                </c:pt>
                <c:pt idx="913">
                  <c:v>0.623032391</c:v>
                </c:pt>
                <c:pt idx="914">
                  <c:v>0.623148143</c:v>
                </c:pt>
                <c:pt idx="915">
                  <c:v>0.623263896</c:v>
                </c:pt>
                <c:pt idx="916">
                  <c:v>0.623379648</c:v>
                </c:pt>
                <c:pt idx="917">
                  <c:v>0.6234954</c:v>
                </c:pt>
                <c:pt idx="918">
                  <c:v>0.623611093</c:v>
                </c:pt>
                <c:pt idx="919">
                  <c:v>0.623726845</c:v>
                </c:pt>
                <c:pt idx="920">
                  <c:v>0.623842597</c:v>
                </c:pt>
                <c:pt idx="921">
                  <c:v>0.623958349</c:v>
                </c:pt>
                <c:pt idx="922">
                  <c:v>0.624074101</c:v>
                </c:pt>
                <c:pt idx="923">
                  <c:v>0.624189794</c:v>
                </c:pt>
                <c:pt idx="924">
                  <c:v>0.624305546</c:v>
                </c:pt>
                <c:pt idx="925">
                  <c:v>0.624421299</c:v>
                </c:pt>
                <c:pt idx="926">
                  <c:v>0.624537051</c:v>
                </c:pt>
                <c:pt idx="927">
                  <c:v>0.624652803</c:v>
                </c:pt>
                <c:pt idx="928">
                  <c:v>0.624768496</c:v>
                </c:pt>
                <c:pt idx="929">
                  <c:v>0.624884248</c:v>
                </c:pt>
                <c:pt idx="930">
                  <c:v>0.625</c:v>
                </c:pt>
                <c:pt idx="931">
                  <c:v>0.625115752</c:v>
                </c:pt>
                <c:pt idx="932">
                  <c:v>0.625231504</c:v>
                </c:pt>
                <c:pt idx="933">
                  <c:v>0.625347197</c:v>
                </c:pt>
                <c:pt idx="934">
                  <c:v>0.625462949</c:v>
                </c:pt>
                <c:pt idx="935">
                  <c:v>0.625578701</c:v>
                </c:pt>
                <c:pt idx="936">
                  <c:v>0.625694454</c:v>
                </c:pt>
                <c:pt idx="937">
                  <c:v>0.625810206</c:v>
                </c:pt>
                <c:pt idx="938">
                  <c:v>0.625925899</c:v>
                </c:pt>
                <c:pt idx="939">
                  <c:v>0.626041651</c:v>
                </c:pt>
                <c:pt idx="940">
                  <c:v>0.626157403</c:v>
                </c:pt>
                <c:pt idx="941">
                  <c:v>0.626273155</c:v>
                </c:pt>
                <c:pt idx="942">
                  <c:v>0.626388907</c:v>
                </c:pt>
                <c:pt idx="943">
                  <c:v>0.6265046</c:v>
                </c:pt>
                <c:pt idx="944">
                  <c:v>0.626620352</c:v>
                </c:pt>
                <c:pt idx="945">
                  <c:v>0.626736104</c:v>
                </c:pt>
                <c:pt idx="946">
                  <c:v>0.626851857</c:v>
                </c:pt>
                <c:pt idx="947">
                  <c:v>0.626967609</c:v>
                </c:pt>
                <c:pt idx="948">
                  <c:v>0.627083361</c:v>
                </c:pt>
                <c:pt idx="949">
                  <c:v>0.627199054</c:v>
                </c:pt>
                <c:pt idx="950">
                  <c:v>0.627314806</c:v>
                </c:pt>
                <c:pt idx="951">
                  <c:v>0.627430558</c:v>
                </c:pt>
                <c:pt idx="952">
                  <c:v>0.62754631</c:v>
                </c:pt>
                <c:pt idx="953">
                  <c:v>0.627662063</c:v>
                </c:pt>
                <c:pt idx="954">
                  <c:v>0.627777755</c:v>
                </c:pt>
                <c:pt idx="955">
                  <c:v>0.627893507</c:v>
                </c:pt>
                <c:pt idx="956">
                  <c:v>0.62800926</c:v>
                </c:pt>
                <c:pt idx="957">
                  <c:v>0.628125012</c:v>
                </c:pt>
                <c:pt idx="958">
                  <c:v>0.628240764</c:v>
                </c:pt>
                <c:pt idx="959">
                  <c:v>0.628356457</c:v>
                </c:pt>
                <c:pt idx="960">
                  <c:v>0.628472209</c:v>
                </c:pt>
                <c:pt idx="961">
                  <c:v>0.628587961</c:v>
                </c:pt>
                <c:pt idx="962">
                  <c:v>0.628703713</c:v>
                </c:pt>
                <c:pt idx="963">
                  <c:v>0.628819466</c:v>
                </c:pt>
                <c:pt idx="964">
                  <c:v>0.628935158</c:v>
                </c:pt>
                <c:pt idx="965">
                  <c:v>0.62905091</c:v>
                </c:pt>
                <c:pt idx="966">
                  <c:v>0.629166663</c:v>
                </c:pt>
                <c:pt idx="967">
                  <c:v>0.629282415</c:v>
                </c:pt>
                <c:pt idx="968">
                  <c:v>0.629398167</c:v>
                </c:pt>
                <c:pt idx="969">
                  <c:v>0.62951386</c:v>
                </c:pt>
                <c:pt idx="970">
                  <c:v>0.629629612</c:v>
                </c:pt>
                <c:pt idx="971">
                  <c:v>0.629745364</c:v>
                </c:pt>
                <c:pt idx="972">
                  <c:v>0.629861116</c:v>
                </c:pt>
                <c:pt idx="973">
                  <c:v>0.629976869</c:v>
                </c:pt>
                <c:pt idx="974">
                  <c:v>0.630092621</c:v>
                </c:pt>
                <c:pt idx="975">
                  <c:v>0.630208313</c:v>
                </c:pt>
                <c:pt idx="976">
                  <c:v>0.630324066</c:v>
                </c:pt>
                <c:pt idx="977">
                  <c:v>0.630439818</c:v>
                </c:pt>
                <c:pt idx="978">
                  <c:v>0.63055557</c:v>
                </c:pt>
                <c:pt idx="979">
                  <c:v>0.630671322</c:v>
                </c:pt>
                <c:pt idx="980">
                  <c:v>0.630787015</c:v>
                </c:pt>
                <c:pt idx="981">
                  <c:v>0.630902767</c:v>
                </c:pt>
                <c:pt idx="982">
                  <c:v>0.631018519</c:v>
                </c:pt>
                <c:pt idx="983">
                  <c:v>0.631134272</c:v>
                </c:pt>
                <c:pt idx="984">
                  <c:v>0.631250024</c:v>
                </c:pt>
                <c:pt idx="985">
                  <c:v>0.631365716</c:v>
                </c:pt>
                <c:pt idx="986">
                  <c:v>0.631481469</c:v>
                </c:pt>
                <c:pt idx="987">
                  <c:v>0.631597221</c:v>
                </c:pt>
                <c:pt idx="988">
                  <c:v>0.631712973</c:v>
                </c:pt>
                <c:pt idx="989">
                  <c:v>0.631828725</c:v>
                </c:pt>
                <c:pt idx="990">
                  <c:v>0.631944418</c:v>
                </c:pt>
                <c:pt idx="991">
                  <c:v>0.63206017</c:v>
                </c:pt>
              </c:strCache>
            </c:strRef>
          </c:xVal>
          <c:yVal>
            <c:numRef>
              <c:f>Data!$P$9:$P$1000</c:f>
              <c:numCache>
                <c:ptCount val="992"/>
                <c:pt idx="0">
                  <c:v>71.8</c:v>
                </c:pt>
                <c:pt idx="1">
                  <c:v>72.4</c:v>
                </c:pt>
                <c:pt idx="2">
                  <c:v>73.7</c:v>
                </c:pt>
                <c:pt idx="3">
                  <c:v>75.1</c:v>
                </c:pt>
                <c:pt idx="4">
                  <c:v>75.9</c:v>
                </c:pt>
                <c:pt idx="5">
                  <c:v>77.1</c:v>
                </c:pt>
                <c:pt idx="6">
                  <c:v>78.5</c:v>
                </c:pt>
                <c:pt idx="7">
                  <c:v>80.2</c:v>
                </c:pt>
                <c:pt idx="8">
                  <c:v>78.9</c:v>
                </c:pt>
                <c:pt idx="9">
                  <c:v>78.5</c:v>
                </c:pt>
                <c:pt idx="10">
                  <c:v>77.6</c:v>
                </c:pt>
                <c:pt idx="11">
                  <c:v>77.2</c:v>
                </c:pt>
                <c:pt idx="12">
                  <c:v>77.6</c:v>
                </c:pt>
                <c:pt idx="13">
                  <c:v>77.6</c:v>
                </c:pt>
                <c:pt idx="14">
                  <c:v>76.9</c:v>
                </c:pt>
                <c:pt idx="15">
                  <c:v>76.6</c:v>
                </c:pt>
                <c:pt idx="16">
                  <c:v>76</c:v>
                </c:pt>
                <c:pt idx="17">
                  <c:v>75.2</c:v>
                </c:pt>
                <c:pt idx="18">
                  <c:v>74.8</c:v>
                </c:pt>
                <c:pt idx="19">
                  <c:v>74.5</c:v>
                </c:pt>
                <c:pt idx="20">
                  <c:v>74.6</c:v>
                </c:pt>
                <c:pt idx="21">
                  <c:v>73.3</c:v>
                </c:pt>
                <c:pt idx="22">
                  <c:v>72.6</c:v>
                </c:pt>
                <c:pt idx="23">
                  <c:v>73.1</c:v>
                </c:pt>
                <c:pt idx="24">
                  <c:v>73</c:v>
                </c:pt>
                <c:pt idx="25">
                  <c:v>72.3</c:v>
                </c:pt>
                <c:pt idx="26">
                  <c:v>72.1</c:v>
                </c:pt>
                <c:pt idx="27">
                  <c:v>72</c:v>
                </c:pt>
                <c:pt idx="28">
                  <c:v>72.7</c:v>
                </c:pt>
                <c:pt idx="29">
                  <c:v>72.7</c:v>
                </c:pt>
                <c:pt idx="30">
                  <c:v>72.3</c:v>
                </c:pt>
                <c:pt idx="31">
                  <c:v>72.6</c:v>
                </c:pt>
                <c:pt idx="32">
                  <c:v>72.3</c:v>
                </c:pt>
                <c:pt idx="33">
                  <c:v>72</c:v>
                </c:pt>
                <c:pt idx="34">
                  <c:v>71</c:v>
                </c:pt>
                <c:pt idx="35">
                  <c:v>71.6</c:v>
                </c:pt>
                <c:pt idx="36">
                  <c:v>71.3</c:v>
                </c:pt>
                <c:pt idx="37">
                  <c:v>72</c:v>
                </c:pt>
                <c:pt idx="38">
                  <c:v>72</c:v>
                </c:pt>
                <c:pt idx="39">
                  <c:v>71.3</c:v>
                </c:pt>
                <c:pt idx="40">
                  <c:v>70.8</c:v>
                </c:pt>
                <c:pt idx="41">
                  <c:v>70.7</c:v>
                </c:pt>
                <c:pt idx="42">
                  <c:v>69.8</c:v>
                </c:pt>
                <c:pt idx="43">
                  <c:v>70</c:v>
                </c:pt>
                <c:pt idx="44">
                  <c:v>71.3</c:v>
                </c:pt>
                <c:pt idx="45">
                  <c:v>72.3</c:v>
                </c:pt>
                <c:pt idx="46">
                  <c:v>72.6</c:v>
                </c:pt>
                <c:pt idx="47">
                  <c:v>74.7</c:v>
                </c:pt>
                <c:pt idx="48">
                  <c:v>75.5</c:v>
                </c:pt>
                <c:pt idx="49">
                  <c:v>75.5</c:v>
                </c:pt>
                <c:pt idx="50">
                  <c:v>75.9</c:v>
                </c:pt>
                <c:pt idx="51">
                  <c:v>75.1</c:v>
                </c:pt>
                <c:pt idx="52">
                  <c:v>74.2</c:v>
                </c:pt>
                <c:pt idx="53">
                  <c:v>74.2</c:v>
                </c:pt>
                <c:pt idx="54">
                  <c:v>74.7</c:v>
                </c:pt>
                <c:pt idx="55">
                  <c:v>74.3</c:v>
                </c:pt>
                <c:pt idx="56">
                  <c:v>69.2</c:v>
                </c:pt>
                <c:pt idx="57">
                  <c:v>60</c:v>
                </c:pt>
                <c:pt idx="58">
                  <c:v>57.4</c:v>
                </c:pt>
                <c:pt idx="59">
                  <c:v>56.6</c:v>
                </c:pt>
                <c:pt idx="60">
                  <c:v>54.9</c:v>
                </c:pt>
                <c:pt idx="61">
                  <c:v>54.3</c:v>
                </c:pt>
                <c:pt idx="62">
                  <c:v>53.9</c:v>
                </c:pt>
                <c:pt idx="63">
                  <c:v>53.9</c:v>
                </c:pt>
                <c:pt idx="64">
                  <c:v>55.4</c:v>
                </c:pt>
                <c:pt idx="65">
                  <c:v>53.5</c:v>
                </c:pt>
                <c:pt idx="66">
                  <c:v>53.2</c:v>
                </c:pt>
                <c:pt idx="67">
                  <c:v>53.4</c:v>
                </c:pt>
                <c:pt idx="68">
                  <c:v>55.1</c:v>
                </c:pt>
                <c:pt idx="69">
                  <c:v>53.3</c:v>
                </c:pt>
                <c:pt idx="70">
                  <c:v>52.6</c:v>
                </c:pt>
                <c:pt idx="71">
                  <c:v>52</c:v>
                </c:pt>
                <c:pt idx="72">
                  <c:v>52</c:v>
                </c:pt>
                <c:pt idx="73">
                  <c:v>52</c:v>
                </c:pt>
                <c:pt idx="74">
                  <c:v>52</c:v>
                </c:pt>
                <c:pt idx="75">
                  <c:v>52</c:v>
                </c:pt>
                <c:pt idx="76">
                  <c:v>52</c:v>
                </c:pt>
                <c:pt idx="77">
                  <c:v>52.1</c:v>
                </c:pt>
                <c:pt idx="78">
                  <c:v>51.6</c:v>
                </c:pt>
                <c:pt idx="79">
                  <c:v>51.4</c:v>
                </c:pt>
                <c:pt idx="80">
                  <c:v>51.2</c:v>
                </c:pt>
                <c:pt idx="81">
                  <c:v>51.2</c:v>
                </c:pt>
                <c:pt idx="82">
                  <c:v>51.4</c:v>
                </c:pt>
                <c:pt idx="83">
                  <c:v>53.1</c:v>
                </c:pt>
                <c:pt idx="84">
                  <c:v>53.7</c:v>
                </c:pt>
                <c:pt idx="85">
                  <c:v>51.4</c:v>
                </c:pt>
                <c:pt idx="86">
                  <c:v>51.3</c:v>
                </c:pt>
                <c:pt idx="87">
                  <c:v>51.4</c:v>
                </c:pt>
                <c:pt idx="88">
                  <c:v>51.4</c:v>
                </c:pt>
                <c:pt idx="89">
                  <c:v>51.4</c:v>
                </c:pt>
                <c:pt idx="90">
                  <c:v>51.3</c:v>
                </c:pt>
                <c:pt idx="91">
                  <c:v>51.2</c:v>
                </c:pt>
                <c:pt idx="92">
                  <c:v>51.3</c:v>
                </c:pt>
                <c:pt idx="93">
                  <c:v>51.5</c:v>
                </c:pt>
                <c:pt idx="94">
                  <c:v>51.3</c:v>
                </c:pt>
                <c:pt idx="95">
                  <c:v>51</c:v>
                </c:pt>
                <c:pt idx="96">
                  <c:v>50.9</c:v>
                </c:pt>
                <c:pt idx="97">
                  <c:v>51</c:v>
                </c:pt>
                <c:pt idx="98">
                  <c:v>50.6</c:v>
                </c:pt>
                <c:pt idx="99">
                  <c:v>50.1</c:v>
                </c:pt>
                <c:pt idx="100">
                  <c:v>50.4</c:v>
                </c:pt>
                <c:pt idx="101">
                  <c:v>50.7</c:v>
                </c:pt>
                <c:pt idx="102">
                  <c:v>51.3</c:v>
                </c:pt>
                <c:pt idx="103">
                  <c:v>51.8</c:v>
                </c:pt>
                <c:pt idx="104">
                  <c:v>51.9</c:v>
                </c:pt>
                <c:pt idx="105">
                  <c:v>52.1</c:v>
                </c:pt>
                <c:pt idx="106">
                  <c:v>52.3</c:v>
                </c:pt>
                <c:pt idx="107">
                  <c:v>52.7</c:v>
                </c:pt>
                <c:pt idx="108">
                  <c:v>53</c:v>
                </c:pt>
                <c:pt idx="109">
                  <c:v>55</c:v>
                </c:pt>
                <c:pt idx="110">
                  <c:v>52.7</c:v>
                </c:pt>
                <c:pt idx="111">
                  <c:v>51.9</c:v>
                </c:pt>
                <c:pt idx="112">
                  <c:v>51.9</c:v>
                </c:pt>
                <c:pt idx="113">
                  <c:v>53.4</c:v>
                </c:pt>
                <c:pt idx="114">
                  <c:v>52.5</c:v>
                </c:pt>
                <c:pt idx="115">
                  <c:v>53.3</c:v>
                </c:pt>
                <c:pt idx="116">
                  <c:v>53.8</c:v>
                </c:pt>
                <c:pt idx="117">
                  <c:v>54.4</c:v>
                </c:pt>
                <c:pt idx="118">
                  <c:v>55</c:v>
                </c:pt>
                <c:pt idx="119">
                  <c:v>55.4</c:v>
                </c:pt>
                <c:pt idx="120">
                  <c:v>55.6</c:v>
                </c:pt>
                <c:pt idx="121">
                  <c:v>55.7</c:v>
                </c:pt>
                <c:pt idx="122">
                  <c:v>56.1</c:v>
                </c:pt>
                <c:pt idx="123">
                  <c:v>57.9</c:v>
                </c:pt>
                <c:pt idx="124">
                  <c:v>56.7</c:v>
                </c:pt>
                <c:pt idx="125">
                  <c:v>57.1</c:v>
                </c:pt>
                <c:pt idx="126">
                  <c:v>57.6</c:v>
                </c:pt>
                <c:pt idx="127">
                  <c:v>58.2</c:v>
                </c:pt>
                <c:pt idx="128">
                  <c:v>58.8</c:v>
                </c:pt>
                <c:pt idx="129">
                  <c:v>59.3</c:v>
                </c:pt>
                <c:pt idx="130">
                  <c:v>59.8</c:v>
                </c:pt>
                <c:pt idx="131">
                  <c:v>60</c:v>
                </c:pt>
                <c:pt idx="132">
                  <c:v>60</c:v>
                </c:pt>
                <c:pt idx="133">
                  <c:v>60.5</c:v>
                </c:pt>
                <c:pt idx="134">
                  <c:v>60.9</c:v>
                </c:pt>
                <c:pt idx="135">
                  <c:v>61.3</c:v>
                </c:pt>
                <c:pt idx="136">
                  <c:v>62.1</c:v>
                </c:pt>
                <c:pt idx="137">
                  <c:v>62.9</c:v>
                </c:pt>
                <c:pt idx="138">
                  <c:v>63.6</c:v>
                </c:pt>
                <c:pt idx="139">
                  <c:v>64.1</c:v>
                </c:pt>
                <c:pt idx="140">
                  <c:v>64.6</c:v>
                </c:pt>
                <c:pt idx="141">
                  <c:v>65.5</c:v>
                </c:pt>
                <c:pt idx="142">
                  <c:v>65.7</c:v>
                </c:pt>
                <c:pt idx="143">
                  <c:v>65.9</c:v>
                </c:pt>
                <c:pt idx="144">
                  <c:v>66</c:v>
                </c:pt>
                <c:pt idx="145">
                  <c:v>66.5</c:v>
                </c:pt>
                <c:pt idx="146">
                  <c:v>67</c:v>
                </c:pt>
                <c:pt idx="147">
                  <c:v>67.5</c:v>
                </c:pt>
                <c:pt idx="148">
                  <c:v>68</c:v>
                </c:pt>
                <c:pt idx="149">
                  <c:v>68.8</c:v>
                </c:pt>
                <c:pt idx="150">
                  <c:v>69.3</c:v>
                </c:pt>
                <c:pt idx="151">
                  <c:v>71.2</c:v>
                </c:pt>
                <c:pt idx="152">
                  <c:v>70.5</c:v>
                </c:pt>
                <c:pt idx="153">
                  <c:v>71.1</c:v>
                </c:pt>
                <c:pt idx="154">
                  <c:v>71</c:v>
                </c:pt>
                <c:pt idx="155">
                  <c:v>72.2</c:v>
                </c:pt>
                <c:pt idx="156">
                  <c:v>71.5</c:v>
                </c:pt>
                <c:pt idx="157">
                  <c:v>72.1</c:v>
                </c:pt>
                <c:pt idx="158">
                  <c:v>74</c:v>
                </c:pt>
                <c:pt idx="159">
                  <c:v>74.5</c:v>
                </c:pt>
                <c:pt idx="160">
                  <c:v>74.5</c:v>
                </c:pt>
                <c:pt idx="161">
                  <c:v>74.5</c:v>
                </c:pt>
                <c:pt idx="162">
                  <c:v>74.8</c:v>
                </c:pt>
                <c:pt idx="163">
                  <c:v>75.3</c:v>
                </c:pt>
                <c:pt idx="164">
                  <c:v>75.8</c:v>
                </c:pt>
                <c:pt idx="165">
                  <c:v>75.8</c:v>
                </c:pt>
                <c:pt idx="166">
                  <c:v>75.9</c:v>
                </c:pt>
                <c:pt idx="167">
                  <c:v>76.1</c:v>
                </c:pt>
                <c:pt idx="168">
                  <c:v>77.8</c:v>
                </c:pt>
                <c:pt idx="169">
                  <c:v>76.6</c:v>
                </c:pt>
                <c:pt idx="170">
                  <c:v>75.9</c:v>
                </c:pt>
                <c:pt idx="171">
                  <c:v>75.3</c:v>
                </c:pt>
                <c:pt idx="172">
                  <c:v>75.1</c:v>
                </c:pt>
                <c:pt idx="173">
                  <c:v>75.2</c:v>
                </c:pt>
                <c:pt idx="174">
                  <c:v>75.4</c:v>
                </c:pt>
                <c:pt idx="175">
                  <c:v>75.1</c:v>
                </c:pt>
                <c:pt idx="176">
                  <c:v>74.2</c:v>
                </c:pt>
                <c:pt idx="177">
                  <c:v>73.4</c:v>
                </c:pt>
                <c:pt idx="178">
                  <c:v>73.3</c:v>
                </c:pt>
                <c:pt idx="179">
                  <c:v>73.5</c:v>
                </c:pt>
                <c:pt idx="180">
                  <c:v>73.4</c:v>
                </c:pt>
                <c:pt idx="181">
                  <c:v>73.4</c:v>
                </c:pt>
                <c:pt idx="182">
                  <c:v>73.5</c:v>
                </c:pt>
                <c:pt idx="183">
                  <c:v>73.3</c:v>
                </c:pt>
                <c:pt idx="184">
                  <c:v>73.5</c:v>
                </c:pt>
                <c:pt idx="185">
                  <c:v>73.8</c:v>
                </c:pt>
                <c:pt idx="186">
                  <c:v>74</c:v>
                </c:pt>
                <c:pt idx="187">
                  <c:v>74.3</c:v>
                </c:pt>
                <c:pt idx="188">
                  <c:v>74.4</c:v>
                </c:pt>
                <c:pt idx="189">
                  <c:v>74.1</c:v>
                </c:pt>
                <c:pt idx="190">
                  <c:v>74.3</c:v>
                </c:pt>
                <c:pt idx="191">
                  <c:v>74.9</c:v>
                </c:pt>
                <c:pt idx="192">
                  <c:v>75</c:v>
                </c:pt>
                <c:pt idx="193">
                  <c:v>74.8</c:v>
                </c:pt>
                <c:pt idx="194">
                  <c:v>75.7</c:v>
                </c:pt>
                <c:pt idx="195">
                  <c:v>76.2</c:v>
                </c:pt>
                <c:pt idx="196">
                  <c:v>76.5</c:v>
                </c:pt>
                <c:pt idx="197">
                  <c:v>77.1</c:v>
                </c:pt>
                <c:pt idx="198">
                  <c:v>76.9</c:v>
                </c:pt>
                <c:pt idx="199">
                  <c:v>76.7</c:v>
                </c:pt>
                <c:pt idx="200">
                  <c:v>76.9</c:v>
                </c:pt>
                <c:pt idx="201">
                  <c:v>76.6</c:v>
                </c:pt>
                <c:pt idx="202">
                  <c:v>76.8</c:v>
                </c:pt>
                <c:pt idx="203">
                  <c:v>77.1</c:v>
                </c:pt>
                <c:pt idx="204">
                  <c:v>76.6</c:v>
                </c:pt>
                <c:pt idx="205">
                  <c:v>76.6</c:v>
                </c:pt>
                <c:pt idx="206">
                  <c:v>77.1</c:v>
                </c:pt>
                <c:pt idx="207">
                  <c:v>76.8</c:v>
                </c:pt>
                <c:pt idx="208">
                  <c:v>76.7</c:v>
                </c:pt>
                <c:pt idx="209">
                  <c:v>76.4</c:v>
                </c:pt>
                <c:pt idx="210">
                  <c:v>76.2</c:v>
                </c:pt>
                <c:pt idx="211">
                  <c:v>76.5</c:v>
                </c:pt>
                <c:pt idx="212">
                  <c:v>76.5</c:v>
                </c:pt>
                <c:pt idx="213">
                  <c:v>76.4</c:v>
                </c:pt>
                <c:pt idx="214">
                  <c:v>76.6</c:v>
                </c:pt>
                <c:pt idx="215">
                  <c:v>76.7</c:v>
                </c:pt>
                <c:pt idx="216">
                  <c:v>79.4</c:v>
                </c:pt>
                <c:pt idx="217">
                  <c:v>77.4</c:v>
                </c:pt>
                <c:pt idx="218">
                  <c:v>78.2</c:v>
                </c:pt>
                <c:pt idx="219">
                  <c:v>77.4</c:v>
                </c:pt>
                <c:pt idx="220">
                  <c:v>78.5</c:v>
                </c:pt>
                <c:pt idx="221">
                  <c:v>79.1</c:v>
                </c:pt>
                <c:pt idx="222">
                  <c:v>77.8</c:v>
                </c:pt>
                <c:pt idx="223">
                  <c:v>77.1</c:v>
                </c:pt>
                <c:pt idx="224">
                  <c:v>77.7</c:v>
                </c:pt>
                <c:pt idx="225">
                  <c:v>78.3</c:v>
                </c:pt>
                <c:pt idx="226">
                  <c:v>78.6</c:v>
                </c:pt>
                <c:pt idx="227">
                  <c:v>78.7</c:v>
                </c:pt>
                <c:pt idx="228">
                  <c:v>78.9</c:v>
                </c:pt>
                <c:pt idx="229">
                  <c:v>79.3</c:v>
                </c:pt>
                <c:pt idx="230">
                  <c:v>79.4</c:v>
                </c:pt>
                <c:pt idx="231">
                  <c:v>79.7</c:v>
                </c:pt>
                <c:pt idx="232">
                  <c:v>80.6</c:v>
                </c:pt>
                <c:pt idx="233">
                  <c:v>81.2</c:v>
                </c:pt>
                <c:pt idx="234">
                  <c:v>81.5</c:v>
                </c:pt>
                <c:pt idx="235">
                  <c:v>81.3</c:v>
                </c:pt>
                <c:pt idx="236">
                  <c:v>80.3</c:v>
                </c:pt>
                <c:pt idx="237">
                  <c:v>78.3</c:v>
                </c:pt>
                <c:pt idx="238">
                  <c:v>78.1</c:v>
                </c:pt>
                <c:pt idx="239">
                  <c:v>78.4</c:v>
                </c:pt>
                <c:pt idx="240">
                  <c:v>78.4</c:v>
                </c:pt>
                <c:pt idx="241">
                  <c:v>76.9</c:v>
                </c:pt>
                <c:pt idx="242">
                  <c:v>76.3</c:v>
                </c:pt>
                <c:pt idx="243">
                  <c:v>73.5</c:v>
                </c:pt>
                <c:pt idx="244">
                  <c:v>71.2</c:v>
                </c:pt>
                <c:pt idx="245">
                  <c:v>69.7</c:v>
                </c:pt>
                <c:pt idx="246">
                  <c:v>69.3</c:v>
                </c:pt>
                <c:pt idx="247">
                  <c:v>69.2</c:v>
                </c:pt>
                <c:pt idx="248">
                  <c:v>68.9</c:v>
                </c:pt>
                <c:pt idx="249">
                  <c:v>68.5</c:v>
                </c:pt>
                <c:pt idx="250">
                  <c:v>67</c:v>
                </c:pt>
                <c:pt idx="251">
                  <c:v>66.8</c:v>
                </c:pt>
                <c:pt idx="252">
                  <c:v>67.3</c:v>
                </c:pt>
                <c:pt idx="253">
                  <c:v>67.3</c:v>
                </c:pt>
                <c:pt idx="254">
                  <c:v>66.2</c:v>
                </c:pt>
                <c:pt idx="255">
                  <c:v>65.8</c:v>
                </c:pt>
                <c:pt idx="256">
                  <c:v>66</c:v>
                </c:pt>
                <c:pt idx="257">
                  <c:v>65.2</c:v>
                </c:pt>
                <c:pt idx="258">
                  <c:v>64.1</c:v>
                </c:pt>
                <c:pt idx="259">
                  <c:v>63.8</c:v>
                </c:pt>
                <c:pt idx="260">
                  <c:v>64.8</c:v>
                </c:pt>
                <c:pt idx="261">
                  <c:v>64.2</c:v>
                </c:pt>
                <c:pt idx="262">
                  <c:v>64.1</c:v>
                </c:pt>
                <c:pt idx="263">
                  <c:v>63.6</c:v>
                </c:pt>
                <c:pt idx="264">
                  <c:v>64.2</c:v>
                </c:pt>
                <c:pt idx="265">
                  <c:v>64.6</c:v>
                </c:pt>
                <c:pt idx="266">
                  <c:v>63.5</c:v>
                </c:pt>
                <c:pt idx="267">
                  <c:v>65.4</c:v>
                </c:pt>
                <c:pt idx="268">
                  <c:v>66.5</c:v>
                </c:pt>
                <c:pt idx="269">
                  <c:v>64.3</c:v>
                </c:pt>
                <c:pt idx="270">
                  <c:v>63.4</c:v>
                </c:pt>
                <c:pt idx="271">
                  <c:v>63.6</c:v>
                </c:pt>
                <c:pt idx="272">
                  <c:v>63.4</c:v>
                </c:pt>
                <c:pt idx="273">
                  <c:v>62.5</c:v>
                </c:pt>
                <c:pt idx="274">
                  <c:v>63.8</c:v>
                </c:pt>
                <c:pt idx="275">
                  <c:v>64.5</c:v>
                </c:pt>
                <c:pt idx="276">
                  <c:v>63.8</c:v>
                </c:pt>
                <c:pt idx="277">
                  <c:v>63.6</c:v>
                </c:pt>
                <c:pt idx="278">
                  <c:v>64.5</c:v>
                </c:pt>
                <c:pt idx="279">
                  <c:v>64.9</c:v>
                </c:pt>
                <c:pt idx="280">
                  <c:v>65.3</c:v>
                </c:pt>
                <c:pt idx="281">
                  <c:v>65.8</c:v>
                </c:pt>
                <c:pt idx="282">
                  <c:v>66.4</c:v>
                </c:pt>
                <c:pt idx="283">
                  <c:v>66.8</c:v>
                </c:pt>
                <c:pt idx="284">
                  <c:v>67.4</c:v>
                </c:pt>
                <c:pt idx="285">
                  <c:v>68.1</c:v>
                </c:pt>
                <c:pt idx="286">
                  <c:v>67.9</c:v>
                </c:pt>
                <c:pt idx="287">
                  <c:v>69.1</c:v>
                </c:pt>
                <c:pt idx="288">
                  <c:v>71</c:v>
                </c:pt>
                <c:pt idx="289">
                  <c:v>72.1</c:v>
                </c:pt>
                <c:pt idx="290">
                  <c:v>72.3</c:v>
                </c:pt>
                <c:pt idx="291">
                  <c:v>73.1</c:v>
                </c:pt>
                <c:pt idx="292">
                  <c:v>73.6</c:v>
                </c:pt>
                <c:pt idx="293">
                  <c:v>73.9</c:v>
                </c:pt>
                <c:pt idx="294">
                  <c:v>73.6</c:v>
                </c:pt>
                <c:pt idx="295">
                  <c:v>69.1</c:v>
                </c:pt>
                <c:pt idx="296">
                  <c:v>67.4</c:v>
                </c:pt>
                <c:pt idx="297">
                  <c:v>67</c:v>
                </c:pt>
                <c:pt idx="298">
                  <c:v>66.5</c:v>
                </c:pt>
                <c:pt idx="299">
                  <c:v>66.8</c:v>
                </c:pt>
                <c:pt idx="300">
                  <c:v>69.3</c:v>
                </c:pt>
                <c:pt idx="301">
                  <c:v>70.8</c:v>
                </c:pt>
                <c:pt idx="302">
                  <c:v>69.1</c:v>
                </c:pt>
                <c:pt idx="303">
                  <c:v>69.6</c:v>
                </c:pt>
                <c:pt idx="304">
                  <c:v>70.6</c:v>
                </c:pt>
                <c:pt idx="305">
                  <c:v>70.6</c:v>
                </c:pt>
                <c:pt idx="306">
                  <c:v>70.6</c:v>
                </c:pt>
                <c:pt idx="307">
                  <c:v>71</c:v>
                </c:pt>
                <c:pt idx="308">
                  <c:v>72.6</c:v>
                </c:pt>
                <c:pt idx="309">
                  <c:v>73.4</c:v>
                </c:pt>
                <c:pt idx="310">
                  <c:v>73.1</c:v>
                </c:pt>
                <c:pt idx="311">
                  <c:v>72.2</c:v>
                </c:pt>
                <c:pt idx="312">
                  <c:v>73.1</c:v>
                </c:pt>
                <c:pt idx="313">
                  <c:v>73.3</c:v>
                </c:pt>
                <c:pt idx="314">
                  <c:v>73.7</c:v>
                </c:pt>
                <c:pt idx="315">
                  <c:v>73.6</c:v>
                </c:pt>
                <c:pt idx="316">
                  <c:v>74.3</c:v>
                </c:pt>
                <c:pt idx="317">
                  <c:v>75.7</c:v>
                </c:pt>
                <c:pt idx="318">
                  <c:v>75.2</c:v>
                </c:pt>
                <c:pt idx="319">
                  <c:v>74</c:v>
                </c:pt>
                <c:pt idx="320">
                  <c:v>73.8</c:v>
                </c:pt>
                <c:pt idx="321">
                  <c:v>73.5</c:v>
                </c:pt>
                <c:pt idx="322">
                  <c:v>73.4</c:v>
                </c:pt>
                <c:pt idx="323">
                  <c:v>73.7</c:v>
                </c:pt>
                <c:pt idx="324">
                  <c:v>73.5</c:v>
                </c:pt>
                <c:pt idx="325">
                  <c:v>72.8</c:v>
                </c:pt>
                <c:pt idx="326">
                  <c:v>72.6</c:v>
                </c:pt>
                <c:pt idx="327">
                  <c:v>72.8</c:v>
                </c:pt>
                <c:pt idx="328">
                  <c:v>72.2</c:v>
                </c:pt>
                <c:pt idx="329">
                  <c:v>72.8</c:v>
                </c:pt>
                <c:pt idx="330">
                  <c:v>73</c:v>
                </c:pt>
                <c:pt idx="331">
                  <c:v>71.9</c:v>
                </c:pt>
                <c:pt idx="332">
                  <c:v>71.2</c:v>
                </c:pt>
                <c:pt idx="333">
                  <c:v>70.7</c:v>
                </c:pt>
                <c:pt idx="334">
                  <c:v>70.5</c:v>
                </c:pt>
                <c:pt idx="335">
                  <c:v>70.1</c:v>
                </c:pt>
                <c:pt idx="336">
                  <c:v>69.8</c:v>
                </c:pt>
                <c:pt idx="337">
                  <c:v>69.6</c:v>
                </c:pt>
                <c:pt idx="338">
                  <c:v>69.6</c:v>
                </c:pt>
                <c:pt idx="339">
                  <c:v>69.4</c:v>
                </c:pt>
                <c:pt idx="340">
                  <c:v>68.7</c:v>
                </c:pt>
                <c:pt idx="341">
                  <c:v>67.6</c:v>
                </c:pt>
                <c:pt idx="342">
                  <c:v>66.5</c:v>
                </c:pt>
                <c:pt idx="343">
                  <c:v>66.5</c:v>
                </c:pt>
                <c:pt idx="344">
                  <c:v>67.3</c:v>
                </c:pt>
                <c:pt idx="345">
                  <c:v>67.2</c:v>
                </c:pt>
                <c:pt idx="346">
                  <c:v>66.7</c:v>
                </c:pt>
                <c:pt idx="347">
                  <c:v>66.3</c:v>
                </c:pt>
                <c:pt idx="348">
                  <c:v>65.8</c:v>
                </c:pt>
                <c:pt idx="349">
                  <c:v>65.6</c:v>
                </c:pt>
                <c:pt idx="350">
                  <c:v>65.6</c:v>
                </c:pt>
                <c:pt idx="351">
                  <c:v>64.8</c:v>
                </c:pt>
                <c:pt idx="352">
                  <c:v>64.2</c:v>
                </c:pt>
                <c:pt idx="353">
                  <c:v>64.4</c:v>
                </c:pt>
                <c:pt idx="354">
                  <c:v>64</c:v>
                </c:pt>
                <c:pt idx="355">
                  <c:v>63.4</c:v>
                </c:pt>
                <c:pt idx="356">
                  <c:v>63.2</c:v>
                </c:pt>
                <c:pt idx="357">
                  <c:v>62.9</c:v>
                </c:pt>
                <c:pt idx="358">
                  <c:v>62.7</c:v>
                </c:pt>
                <c:pt idx="359">
                  <c:v>62.5</c:v>
                </c:pt>
                <c:pt idx="360">
                  <c:v>62.5</c:v>
                </c:pt>
                <c:pt idx="361">
                  <c:v>62.2</c:v>
                </c:pt>
                <c:pt idx="362">
                  <c:v>62</c:v>
                </c:pt>
                <c:pt idx="363">
                  <c:v>61.6</c:v>
                </c:pt>
                <c:pt idx="364">
                  <c:v>61.1</c:v>
                </c:pt>
                <c:pt idx="365">
                  <c:v>60.8</c:v>
                </c:pt>
                <c:pt idx="366">
                  <c:v>60.3</c:v>
                </c:pt>
                <c:pt idx="367">
                  <c:v>60.2</c:v>
                </c:pt>
                <c:pt idx="368">
                  <c:v>60.1</c:v>
                </c:pt>
                <c:pt idx="369">
                  <c:v>59.7</c:v>
                </c:pt>
                <c:pt idx="370">
                  <c:v>59.5</c:v>
                </c:pt>
                <c:pt idx="371">
                  <c:v>58.8</c:v>
                </c:pt>
                <c:pt idx="372">
                  <c:v>58.4</c:v>
                </c:pt>
                <c:pt idx="373">
                  <c:v>58</c:v>
                </c:pt>
                <c:pt idx="374">
                  <c:v>58</c:v>
                </c:pt>
                <c:pt idx="375">
                  <c:v>58</c:v>
                </c:pt>
                <c:pt idx="376">
                  <c:v>58.3</c:v>
                </c:pt>
                <c:pt idx="377">
                  <c:v>58.5</c:v>
                </c:pt>
                <c:pt idx="378">
                  <c:v>58.4</c:v>
                </c:pt>
                <c:pt idx="379">
                  <c:v>58.1</c:v>
                </c:pt>
                <c:pt idx="380">
                  <c:v>58</c:v>
                </c:pt>
                <c:pt idx="381">
                  <c:v>57.9</c:v>
                </c:pt>
                <c:pt idx="382">
                  <c:v>57.5</c:v>
                </c:pt>
                <c:pt idx="383">
                  <c:v>56.9</c:v>
                </c:pt>
                <c:pt idx="384">
                  <c:v>56.3</c:v>
                </c:pt>
                <c:pt idx="385">
                  <c:v>56.6</c:v>
                </c:pt>
                <c:pt idx="386">
                  <c:v>56.4</c:v>
                </c:pt>
                <c:pt idx="387">
                  <c:v>55.9</c:v>
                </c:pt>
                <c:pt idx="388">
                  <c:v>56</c:v>
                </c:pt>
                <c:pt idx="389">
                  <c:v>56.1</c:v>
                </c:pt>
                <c:pt idx="390">
                  <c:v>55.9</c:v>
                </c:pt>
                <c:pt idx="391">
                  <c:v>55.8</c:v>
                </c:pt>
                <c:pt idx="392">
                  <c:v>55.8</c:v>
                </c:pt>
                <c:pt idx="393">
                  <c:v>55.6</c:v>
                </c:pt>
                <c:pt idx="394">
                  <c:v>55.5</c:v>
                </c:pt>
                <c:pt idx="395">
                  <c:v>55.6</c:v>
                </c:pt>
                <c:pt idx="396">
                  <c:v>55.7</c:v>
                </c:pt>
                <c:pt idx="397">
                  <c:v>55.7</c:v>
                </c:pt>
                <c:pt idx="398">
                  <c:v>55.2</c:v>
                </c:pt>
                <c:pt idx="399">
                  <c:v>55.1</c:v>
                </c:pt>
                <c:pt idx="400">
                  <c:v>55.2</c:v>
                </c:pt>
                <c:pt idx="401">
                  <c:v>55.3</c:v>
                </c:pt>
                <c:pt idx="402">
                  <c:v>55.1</c:v>
                </c:pt>
                <c:pt idx="403">
                  <c:v>54.6</c:v>
                </c:pt>
                <c:pt idx="404">
                  <c:v>54.3</c:v>
                </c:pt>
                <c:pt idx="405">
                  <c:v>54.6</c:v>
                </c:pt>
                <c:pt idx="406">
                  <c:v>55.3</c:v>
                </c:pt>
                <c:pt idx="407">
                  <c:v>55.8</c:v>
                </c:pt>
                <c:pt idx="408">
                  <c:v>55.9</c:v>
                </c:pt>
                <c:pt idx="409">
                  <c:v>55.5</c:v>
                </c:pt>
                <c:pt idx="410">
                  <c:v>55.1</c:v>
                </c:pt>
                <c:pt idx="411">
                  <c:v>54.6</c:v>
                </c:pt>
                <c:pt idx="412">
                  <c:v>54.3</c:v>
                </c:pt>
                <c:pt idx="413">
                  <c:v>54.1</c:v>
                </c:pt>
                <c:pt idx="414">
                  <c:v>54.1</c:v>
                </c:pt>
                <c:pt idx="415">
                  <c:v>53.9</c:v>
                </c:pt>
                <c:pt idx="416">
                  <c:v>54.2</c:v>
                </c:pt>
                <c:pt idx="417">
                  <c:v>54.7</c:v>
                </c:pt>
                <c:pt idx="418">
                  <c:v>54.2</c:v>
                </c:pt>
                <c:pt idx="419">
                  <c:v>53.7</c:v>
                </c:pt>
                <c:pt idx="420">
                  <c:v>53.8</c:v>
                </c:pt>
                <c:pt idx="421">
                  <c:v>53.4</c:v>
                </c:pt>
                <c:pt idx="422">
                  <c:v>52.8</c:v>
                </c:pt>
                <c:pt idx="423">
                  <c:v>53</c:v>
                </c:pt>
                <c:pt idx="424">
                  <c:v>52.7</c:v>
                </c:pt>
                <c:pt idx="425">
                  <c:v>53.1</c:v>
                </c:pt>
                <c:pt idx="426">
                  <c:v>53.7</c:v>
                </c:pt>
                <c:pt idx="427">
                  <c:v>53.9</c:v>
                </c:pt>
                <c:pt idx="428">
                  <c:v>54</c:v>
                </c:pt>
                <c:pt idx="429">
                  <c:v>54.3</c:v>
                </c:pt>
                <c:pt idx="430">
                  <c:v>54.4</c:v>
                </c:pt>
                <c:pt idx="431">
                  <c:v>54.5</c:v>
                </c:pt>
                <c:pt idx="432">
                  <c:v>54.5</c:v>
                </c:pt>
                <c:pt idx="433">
                  <c:v>54.3</c:v>
                </c:pt>
                <c:pt idx="434">
                  <c:v>54.3</c:v>
                </c:pt>
                <c:pt idx="435">
                  <c:v>54.5</c:v>
                </c:pt>
                <c:pt idx="436">
                  <c:v>54.9</c:v>
                </c:pt>
                <c:pt idx="437">
                  <c:v>56.4</c:v>
                </c:pt>
                <c:pt idx="438">
                  <c:v>61.6</c:v>
                </c:pt>
                <c:pt idx="439">
                  <c:v>67.8</c:v>
                </c:pt>
                <c:pt idx="440">
                  <c:v>70.7</c:v>
                </c:pt>
                <c:pt idx="441">
                  <c:v>70.1</c:v>
                </c:pt>
                <c:pt idx="442">
                  <c:v>69.8</c:v>
                </c:pt>
                <c:pt idx="443">
                  <c:v>72.5</c:v>
                </c:pt>
                <c:pt idx="444">
                  <c:v>70.6</c:v>
                </c:pt>
                <c:pt idx="445">
                  <c:v>71.3</c:v>
                </c:pt>
                <c:pt idx="446">
                  <c:v>71.2</c:v>
                </c:pt>
                <c:pt idx="447">
                  <c:v>66.5</c:v>
                </c:pt>
                <c:pt idx="448">
                  <c:v>61.8</c:v>
                </c:pt>
                <c:pt idx="449">
                  <c:v>59.8</c:v>
                </c:pt>
                <c:pt idx="450">
                  <c:v>58.3</c:v>
                </c:pt>
                <c:pt idx="451">
                  <c:v>58.9</c:v>
                </c:pt>
                <c:pt idx="452">
                  <c:v>57.1</c:v>
                </c:pt>
                <c:pt idx="453">
                  <c:v>55.6</c:v>
                </c:pt>
                <c:pt idx="454">
                  <c:v>54.5</c:v>
                </c:pt>
                <c:pt idx="455">
                  <c:v>54.6</c:v>
                </c:pt>
                <c:pt idx="456">
                  <c:v>54.4</c:v>
                </c:pt>
                <c:pt idx="457">
                  <c:v>54.5</c:v>
                </c:pt>
                <c:pt idx="458">
                  <c:v>54.8</c:v>
                </c:pt>
                <c:pt idx="459">
                  <c:v>55</c:v>
                </c:pt>
                <c:pt idx="460">
                  <c:v>55</c:v>
                </c:pt>
                <c:pt idx="461">
                  <c:v>54.7</c:v>
                </c:pt>
                <c:pt idx="462">
                  <c:v>54.9</c:v>
                </c:pt>
                <c:pt idx="463">
                  <c:v>55.4</c:v>
                </c:pt>
                <c:pt idx="464">
                  <c:v>55.9</c:v>
                </c:pt>
                <c:pt idx="465">
                  <c:v>55.8</c:v>
                </c:pt>
                <c:pt idx="466">
                  <c:v>56</c:v>
                </c:pt>
                <c:pt idx="467">
                  <c:v>56.4</c:v>
                </c:pt>
                <c:pt idx="468">
                  <c:v>56.7</c:v>
                </c:pt>
                <c:pt idx="469">
                  <c:v>57</c:v>
                </c:pt>
                <c:pt idx="470">
                  <c:v>56.9</c:v>
                </c:pt>
                <c:pt idx="471">
                  <c:v>56.2</c:v>
                </c:pt>
                <c:pt idx="472">
                  <c:v>55.7</c:v>
                </c:pt>
                <c:pt idx="473">
                  <c:v>55.5</c:v>
                </c:pt>
                <c:pt idx="474">
                  <c:v>55.3</c:v>
                </c:pt>
                <c:pt idx="475">
                  <c:v>55.2</c:v>
                </c:pt>
                <c:pt idx="476">
                  <c:v>55.3</c:v>
                </c:pt>
                <c:pt idx="477">
                  <c:v>55.2</c:v>
                </c:pt>
                <c:pt idx="478">
                  <c:v>55.9</c:v>
                </c:pt>
                <c:pt idx="479">
                  <c:v>55.9</c:v>
                </c:pt>
                <c:pt idx="480">
                  <c:v>56</c:v>
                </c:pt>
                <c:pt idx="481">
                  <c:v>56.1</c:v>
                </c:pt>
                <c:pt idx="482">
                  <c:v>55.7</c:v>
                </c:pt>
                <c:pt idx="483">
                  <c:v>55.1</c:v>
                </c:pt>
                <c:pt idx="484">
                  <c:v>54.2</c:v>
                </c:pt>
                <c:pt idx="485">
                  <c:v>53.8</c:v>
                </c:pt>
                <c:pt idx="486">
                  <c:v>53.7</c:v>
                </c:pt>
                <c:pt idx="487">
                  <c:v>53.8</c:v>
                </c:pt>
                <c:pt idx="488">
                  <c:v>54</c:v>
                </c:pt>
                <c:pt idx="489">
                  <c:v>54</c:v>
                </c:pt>
                <c:pt idx="490">
                  <c:v>54.2</c:v>
                </c:pt>
                <c:pt idx="491">
                  <c:v>54.5</c:v>
                </c:pt>
                <c:pt idx="492">
                  <c:v>54.7</c:v>
                </c:pt>
                <c:pt idx="493">
                  <c:v>54.7</c:v>
                </c:pt>
                <c:pt idx="494">
                  <c:v>54.2</c:v>
                </c:pt>
                <c:pt idx="495">
                  <c:v>53.8</c:v>
                </c:pt>
                <c:pt idx="496">
                  <c:v>54.2</c:v>
                </c:pt>
                <c:pt idx="497">
                  <c:v>54.9</c:v>
                </c:pt>
                <c:pt idx="498">
                  <c:v>54.8</c:v>
                </c:pt>
                <c:pt idx="499">
                  <c:v>54.6</c:v>
                </c:pt>
                <c:pt idx="500">
                  <c:v>54.5</c:v>
                </c:pt>
                <c:pt idx="501">
                  <c:v>53.9</c:v>
                </c:pt>
                <c:pt idx="502">
                  <c:v>53.7</c:v>
                </c:pt>
                <c:pt idx="503">
                  <c:v>53.5</c:v>
                </c:pt>
                <c:pt idx="504">
                  <c:v>53</c:v>
                </c:pt>
                <c:pt idx="505">
                  <c:v>52.4</c:v>
                </c:pt>
                <c:pt idx="506">
                  <c:v>52.1</c:v>
                </c:pt>
                <c:pt idx="507">
                  <c:v>52.2</c:v>
                </c:pt>
                <c:pt idx="508">
                  <c:v>52.7</c:v>
                </c:pt>
                <c:pt idx="509">
                  <c:v>52.9</c:v>
                </c:pt>
                <c:pt idx="510">
                  <c:v>53.7</c:v>
                </c:pt>
                <c:pt idx="511">
                  <c:v>53.4</c:v>
                </c:pt>
                <c:pt idx="512">
                  <c:v>53.9</c:v>
                </c:pt>
                <c:pt idx="513">
                  <c:v>53.5</c:v>
                </c:pt>
                <c:pt idx="514">
                  <c:v>53.2</c:v>
                </c:pt>
                <c:pt idx="515">
                  <c:v>51.2</c:v>
                </c:pt>
                <c:pt idx="516">
                  <c:v>51.1</c:v>
                </c:pt>
                <c:pt idx="517">
                  <c:v>50.7</c:v>
                </c:pt>
                <c:pt idx="518">
                  <c:v>51.5</c:v>
                </c:pt>
                <c:pt idx="519">
                  <c:v>51.4</c:v>
                </c:pt>
                <c:pt idx="520">
                  <c:v>50.9</c:v>
                </c:pt>
                <c:pt idx="521">
                  <c:v>51.8</c:v>
                </c:pt>
                <c:pt idx="522">
                  <c:v>51.4</c:v>
                </c:pt>
                <c:pt idx="523">
                  <c:v>52.7</c:v>
                </c:pt>
                <c:pt idx="524">
                  <c:v>52.1</c:v>
                </c:pt>
                <c:pt idx="525">
                  <c:v>51.4</c:v>
                </c:pt>
                <c:pt idx="526">
                  <c:v>51.7</c:v>
                </c:pt>
                <c:pt idx="527">
                  <c:v>52.7</c:v>
                </c:pt>
                <c:pt idx="528">
                  <c:v>50.9</c:v>
                </c:pt>
                <c:pt idx="529">
                  <c:v>50.6</c:v>
                </c:pt>
                <c:pt idx="530">
                  <c:v>49.3</c:v>
                </c:pt>
                <c:pt idx="531">
                  <c:v>49.2</c:v>
                </c:pt>
                <c:pt idx="532">
                  <c:v>50.8</c:v>
                </c:pt>
                <c:pt idx="533">
                  <c:v>51</c:v>
                </c:pt>
                <c:pt idx="534">
                  <c:v>51.1</c:v>
                </c:pt>
                <c:pt idx="535">
                  <c:v>51.3</c:v>
                </c:pt>
                <c:pt idx="536">
                  <c:v>51.6</c:v>
                </c:pt>
                <c:pt idx="537">
                  <c:v>52.1</c:v>
                </c:pt>
                <c:pt idx="538">
                  <c:v>52.1</c:v>
                </c:pt>
                <c:pt idx="539">
                  <c:v>52.9</c:v>
                </c:pt>
                <c:pt idx="540">
                  <c:v>52.6</c:v>
                </c:pt>
                <c:pt idx="541">
                  <c:v>52.8</c:v>
                </c:pt>
                <c:pt idx="542">
                  <c:v>53</c:v>
                </c:pt>
                <c:pt idx="543">
                  <c:v>53.3</c:v>
                </c:pt>
                <c:pt idx="544">
                  <c:v>53.5</c:v>
                </c:pt>
                <c:pt idx="545">
                  <c:v>53.6</c:v>
                </c:pt>
                <c:pt idx="546">
                  <c:v>53.7</c:v>
                </c:pt>
                <c:pt idx="547">
                  <c:v>53.8</c:v>
                </c:pt>
                <c:pt idx="548">
                  <c:v>53.7</c:v>
                </c:pt>
                <c:pt idx="549">
                  <c:v>53.5</c:v>
                </c:pt>
                <c:pt idx="550">
                  <c:v>53.5</c:v>
                </c:pt>
                <c:pt idx="551">
                  <c:v>53.3</c:v>
                </c:pt>
                <c:pt idx="552">
                  <c:v>55.5</c:v>
                </c:pt>
                <c:pt idx="553">
                  <c:v>56.1</c:v>
                </c:pt>
                <c:pt idx="554">
                  <c:v>58.5</c:v>
                </c:pt>
                <c:pt idx="555">
                  <c:v>59.7</c:v>
                </c:pt>
                <c:pt idx="556">
                  <c:v>62.3</c:v>
                </c:pt>
                <c:pt idx="557">
                  <c:v>63.2</c:v>
                </c:pt>
                <c:pt idx="558">
                  <c:v>61.8</c:v>
                </c:pt>
                <c:pt idx="559">
                  <c:v>61.3</c:v>
                </c:pt>
                <c:pt idx="560">
                  <c:v>61.8</c:v>
                </c:pt>
                <c:pt idx="561">
                  <c:v>61.3</c:v>
                </c:pt>
                <c:pt idx="562">
                  <c:v>61.7</c:v>
                </c:pt>
                <c:pt idx="563">
                  <c:v>61</c:v>
                </c:pt>
                <c:pt idx="564">
                  <c:v>62.2</c:v>
                </c:pt>
                <c:pt idx="565">
                  <c:v>62.3</c:v>
                </c:pt>
                <c:pt idx="566">
                  <c:v>60.6</c:v>
                </c:pt>
                <c:pt idx="567">
                  <c:v>55</c:v>
                </c:pt>
                <c:pt idx="568">
                  <c:v>53.4</c:v>
                </c:pt>
                <c:pt idx="569">
                  <c:v>53.8</c:v>
                </c:pt>
                <c:pt idx="570">
                  <c:v>54.3</c:v>
                </c:pt>
                <c:pt idx="571">
                  <c:v>54.3</c:v>
                </c:pt>
                <c:pt idx="572">
                  <c:v>52.5</c:v>
                </c:pt>
                <c:pt idx="573">
                  <c:v>52</c:v>
                </c:pt>
                <c:pt idx="574">
                  <c:v>51.6</c:v>
                </c:pt>
                <c:pt idx="575">
                  <c:v>51.8</c:v>
                </c:pt>
                <c:pt idx="576">
                  <c:v>51.6</c:v>
                </c:pt>
                <c:pt idx="577">
                  <c:v>51.6</c:v>
                </c:pt>
                <c:pt idx="578">
                  <c:v>51.4</c:v>
                </c:pt>
                <c:pt idx="579">
                  <c:v>51.5</c:v>
                </c:pt>
                <c:pt idx="580">
                  <c:v>51.3</c:v>
                </c:pt>
                <c:pt idx="581">
                  <c:v>51.2</c:v>
                </c:pt>
                <c:pt idx="582">
                  <c:v>51.4</c:v>
                </c:pt>
                <c:pt idx="583">
                  <c:v>52.1</c:v>
                </c:pt>
                <c:pt idx="584">
                  <c:v>51.2</c:v>
                </c:pt>
                <c:pt idx="585">
                  <c:v>51.4</c:v>
                </c:pt>
                <c:pt idx="586">
                  <c:v>51.3</c:v>
                </c:pt>
                <c:pt idx="587">
                  <c:v>51.5</c:v>
                </c:pt>
                <c:pt idx="588">
                  <c:v>52.4</c:v>
                </c:pt>
                <c:pt idx="589">
                  <c:v>52.7</c:v>
                </c:pt>
                <c:pt idx="590">
                  <c:v>52.8</c:v>
                </c:pt>
                <c:pt idx="591">
                  <c:v>53.1</c:v>
                </c:pt>
                <c:pt idx="592">
                  <c:v>53.5</c:v>
                </c:pt>
                <c:pt idx="593">
                  <c:v>53.4</c:v>
                </c:pt>
                <c:pt idx="594">
                  <c:v>53.4</c:v>
                </c:pt>
                <c:pt idx="595">
                  <c:v>54</c:v>
                </c:pt>
                <c:pt idx="596">
                  <c:v>53.5</c:v>
                </c:pt>
                <c:pt idx="597">
                  <c:v>52.4</c:v>
                </c:pt>
                <c:pt idx="598">
                  <c:v>52.7</c:v>
                </c:pt>
                <c:pt idx="599">
                  <c:v>53.2</c:v>
                </c:pt>
                <c:pt idx="600">
                  <c:v>53.9</c:v>
                </c:pt>
                <c:pt idx="601">
                  <c:v>54.3</c:v>
                </c:pt>
                <c:pt idx="602">
                  <c:v>54.5</c:v>
                </c:pt>
                <c:pt idx="603">
                  <c:v>55.3</c:v>
                </c:pt>
                <c:pt idx="604">
                  <c:v>56</c:v>
                </c:pt>
                <c:pt idx="605">
                  <c:v>56.4</c:v>
                </c:pt>
                <c:pt idx="606">
                  <c:v>56.8</c:v>
                </c:pt>
                <c:pt idx="607">
                  <c:v>57.3</c:v>
                </c:pt>
                <c:pt idx="608">
                  <c:v>57.7</c:v>
                </c:pt>
                <c:pt idx="609">
                  <c:v>58.1</c:v>
                </c:pt>
                <c:pt idx="610">
                  <c:v>58.2</c:v>
                </c:pt>
                <c:pt idx="611">
                  <c:v>58.6</c:v>
                </c:pt>
                <c:pt idx="612">
                  <c:v>58.4</c:v>
                </c:pt>
                <c:pt idx="613">
                  <c:v>59</c:v>
                </c:pt>
                <c:pt idx="614">
                  <c:v>59.7</c:v>
                </c:pt>
                <c:pt idx="615">
                  <c:v>59.8</c:v>
                </c:pt>
                <c:pt idx="616">
                  <c:v>59.7</c:v>
                </c:pt>
                <c:pt idx="617">
                  <c:v>60.1</c:v>
                </c:pt>
                <c:pt idx="618">
                  <c:v>60</c:v>
                </c:pt>
                <c:pt idx="619">
                  <c:v>60.2</c:v>
                </c:pt>
                <c:pt idx="620">
                  <c:v>60.4</c:v>
                </c:pt>
                <c:pt idx="621">
                  <c:v>60.7</c:v>
                </c:pt>
                <c:pt idx="622">
                  <c:v>61.2</c:v>
                </c:pt>
                <c:pt idx="623">
                  <c:v>61.9</c:v>
                </c:pt>
                <c:pt idx="624">
                  <c:v>62.5</c:v>
                </c:pt>
                <c:pt idx="625">
                  <c:v>62.7</c:v>
                </c:pt>
                <c:pt idx="626">
                  <c:v>62.9</c:v>
                </c:pt>
                <c:pt idx="627">
                  <c:v>63.1</c:v>
                </c:pt>
                <c:pt idx="628">
                  <c:v>63.4</c:v>
                </c:pt>
                <c:pt idx="629">
                  <c:v>63.6</c:v>
                </c:pt>
                <c:pt idx="630">
                  <c:v>63.4</c:v>
                </c:pt>
                <c:pt idx="631">
                  <c:v>63.1</c:v>
                </c:pt>
                <c:pt idx="632">
                  <c:v>63.1</c:v>
                </c:pt>
                <c:pt idx="633">
                  <c:v>63.1</c:v>
                </c:pt>
                <c:pt idx="634">
                  <c:v>63.3</c:v>
                </c:pt>
                <c:pt idx="635">
                  <c:v>63.8</c:v>
                </c:pt>
                <c:pt idx="636">
                  <c:v>64.1</c:v>
                </c:pt>
                <c:pt idx="637">
                  <c:v>64.1</c:v>
                </c:pt>
                <c:pt idx="638">
                  <c:v>64.6</c:v>
                </c:pt>
                <c:pt idx="639">
                  <c:v>65.5</c:v>
                </c:pt>
                <c:pt idx="640">
                  <c:v>66</c:v>
                </c:pt>
                <c:pt idx="641">
                  <c:v>66.5</c:v>
                </c:pt>
                <c:pt idx="642">
                  <c:v>66.5</c:v>
                </c:pt>
                <c:pt idx="643">
                  <c:v>66.8</c:v>
                </c:pt>
                <c:pt idx="644">
                  <c:v>67.6</c:v>
                </c:pt>
                <c:pt idx="645">
                  <c:v>68.1</c:v>
                </c:pt>
                <c:pt idx="646">
                  <c:v>68</c:v>
                </c:pt>
                <c:pt idx="647">
                  <c:v>68.5</c:v>
                </c:pt>
                <c:pt idx="648">
                  <c:v>68.7</c:v>
                </c:pt>
                <c:pt idx="649">
                  <c:v>68.5</c:v>
                </c:pt>
                <c:pt idx="650">
                  <c:v>69.2</c:v>
                </c:pt>
                <c:pt idx="651">
                  <c:v>70.2</c:v>
                </c:pt>
                <c:pt idx="652">
                  <c:v>70.5</c:v>
                </c:pt>
                <c:pt idx="653">
                  <c:v>70.3</c:v>
                </c:pt>
                <c:pt idx="654">
                  <c:v>70.7</c:v>
                </c:pt>
                <c:pt idx="655">
                  <c:v>71.3</c:v>
                </c:pt>
                <c:pt idx="656">
                  <c:v>71.5</c:v>
                </c:pt>
                <c:pt idx="657">
                  <c:v>71.9</c:v>
                </c:pt>
                <c:pt idx="658">
                  <c:v>72.9</c:v>
                </c:pt>
                <c:pt idx="659">
                  <c:v>72.9</c:v>
                </c:pt>
                <c:pt idx="660">
                  <c:v>72.5</c:v>
                </c:pt>
                <c:pt idx="661">
                  <c:v>71.9</c:v>
                </c:pt>
                <c:pt idx="662">
                  <c:v>72.1</c:v>
                </c:pt>
                <c:pt idx="663">
                  <c:v>71.1</c:v>
                </c:pt>
                <c:pt idx="664">
                  <c:v>72.7</c:v>
                </c:pt>
                <c:pt idx="665">
                  <c:v>73.3</c:v>
                </c:pt>
                <c:pt idx="666">
                  <c:v>73</c:v>
                </c:pt>
                <c:pt idx="667">
                  <c:v>75.1</c:v>
                </c:pt>
                <c:pt idx="668">
                  <c:v>74.3</c:v>
                </c:pt>
                <c:pt idx="669">
                  <c:v>74.9</c:v>
                </c:pt>
                <c:pt idx="670">
                  <c:v>74.9</c:v>
                </c:pt>
                <c:pt idx="671">
                  <c:v>75</c:v>
                </c:pt>
                <c:pt idx="672">
                  <c:v>75.7</c:v>
                </c:pt>
                <c:pt idx="673">
                  <c:v>75.6</c:v>
                </c:pt>
                <c:pt idx="674">
                  <c:v>75.6</c:v>
                </c:pt>
                <c:pt idx="675">
                  <c:v>75.5</c:v>
                </c:pt>
                <c:pt idx="676">
                  <c:v>75.3</c:v>
                </c:pt>
                <c:pt idx="677">
                  <c:v>75.8</c:v>
                </c:pt>
                <c:pt idx="678">
                  <c:v>76.9</c:v>
                </c:pt>
                <c:pt idx="679">
                  <c:v>77.7</c:v>
                </c:pt>
                <c:pt idx="680">
                  <c:v>78.2</c:v>
                </c:pt>
                <c:pt idx="681">
                  <c:v>78.4</c:v>
                </c:pt>
                <c:pt idx="682">
                  <c:v>79.8</c:v>
                </c:pt>
                <c:pt idx="683">
                  <c:v>78.8</c:v>
                </c:pt>
                <c:pt idx="684">
                  <c:v>79</c:v>
                </c:pt>
                <c:pt idx="685">
                  <c:v>78.5</c:v>
                </c:pt>
                <c:pt idx="686">
                  <c:v>78.1</c:v>
                </c:pt>
                <c:pt idx="687">
                  <c:v>77.9</c:v>
                </c:pt>
                <c:pt idx="688">
                  <c:v>77.5</c:v>
                </c:pt>
                <c:pt idx="689">
                  <c:v>76.8</c:v>
                </c:pt>
                <c:pt idx="690">
                  <c:v>76.5</c:v>
                </c:pt>
                <c:pt idx="691">
                  <c:v>77</c:v>
                </c:pt>
                <c:pt idx="692">
                  <c:v>77.4</c:v>
                </c:pt>
                <c:pt idx="693">
                  <c:v>77.3</c:v>
                </c:pt>
                <c:pt idx="694">
                  <c:v>77.9</c:v>
                </c:pt>
                <c:pt idx="695">
                  <c:v>78.5</c:v>
                </c:pt>
                <c:pt idx="696">
                  <c:v>78.8</c:v>
                </c:pt>
                <c:pt idx="697">
                  <c:v>78.5</c:v>
                </c:pt>
                <c:pt idx="698">
                  <c:v>78.4</c:v>
                </c:pt>
                <c:pt idx="699">
                  <c:v>78.9</c:v>
                </c:pt>
                <c:pt idx="700">
                  <c:v>79.2</c:v>
                </c:pt>
                <c:pt idx="701">
                  <c:v>79.3</c:v>
                </c:pt>
                <c:pt idx="702">
                  <c:v>79.4</c:v>
                </c:pt>
                <c:pt idx="703">
                  <c:v>79.6</c:v>
                </c:pt>
                <c:pt idx="704">
                  <c:v>79.2</c:v>
                </c:pt>
                <c:pt idx="705">
                  <c:v>78.5</c:v>
                </c:pt>
                <c:pt idx="706">
                  <c:v>77.4</c:v>
                </c:pt>
                <c:pt idx="707">
                  <c:v>77.8</c:v>
                </c:pt>
                <c:pt idx="708">
                  <c:v>77.9</c:v>
                </c:pt>
                <c:pt idx="709">
                  <c:v>77.9</c:v>
                </c:pt>
                <c:pt idx="710">
                  <c:v>77.9</c:v>
                </c:pt>
                <c:pt idx="711">
                  <c:v>78.2</c:v>
                </c:pt>
                <c:pt idx="712">
                  <c:v>78.6</c:v>
                </c:pt>
                <c:pt idx="713">
                  <c:v>77.8</c:v>
                </c:pt>
                <c:pt idx="714">
                  <c:v>76.4</c:v>
                </c:pt>
                <c:pt idx="715">
                  <c:v>75.7</c:v>
                </c:pt>
                <c:pt idx="716">
                  <c:v>74.9</c:v>
                </c:pt>
                <c:pt idx="717">
                  <c:v>74.7</c:v>
                </c:pt>
                <c:pt idx="718">
                  <c:v>74.3</c:v>
                </c:pt>
                <c:pt idx="719">
                  <c:v>73.8</c:v>
                </c:pt>
                <c:pt idx="720">
                  <c:v>74.7</c:v>
                </c:pt>
                <c:pt idx="721">
                  <c:v>75.1</c:v>
                </c:pt>
                <c:pt idx="722">
                  <c:v>76.3</c:v>
                </c:pt>
                <c:pt idx="723">
                  <c:v>76.8</c:v>
                </c:pt>
                <c:pt idx="724">
                  <c:v>77.2</c:v>
                </c:pt>
                <c:pt idx="725">
                  <c:v>77</c:v>
                </c:pt>
                <c:pt idx="726">
                  <c:v>76.9</c:v>
                </c:pt>
                <c:pt idx="727">
                  <c:v>77.6</c:v>
                </c:pt>
                <c:pt idx="728">
                  <c:v>77.2</c:v>
                </c:pt>
                <c:pt idx="729">
                  <c:v>77.1</c:v>
                </c:pt>
                <c:pt idx="730">
                  <c:v>76.1</c:v>
                </c:pt>
                <c:pt idx="731">
                  <c:v>75.6</c:v>
                </c:pt>
                <c:pt idx="732">
                  <c:v>74.9</c:v>
                </c:pt>
                <c:pt idx="733">
                  <c:v>75.2</c:v>
                </c:pt>
                <c:pt idx="734">
                  <c:v>75.3</c:v>
                </c:pt>
                <c:pt idx="735">
                  <c:v>75.6</c:v>
                </c:pt>
                <c:pt idx="736">
                  <c:v>75.3</c:v>
                </c:pt>
                <c:pt idx="737">
                  <c:v>76.6</c:v>
                </c:pt>
                <c:pt idx="738">
                  <c:v>76.2</c:v>
                </c:pt>
                <c:pt idx="739">
                  <c:v>75.7</c:v>
                </c:pt>
                <c:pt idx="740">
                  <c:v>76</c:v>
                </c:pt>
                <c:pt idx="741">
                  <c:v>76.3</c:v>
                </c:pt>
                <c:pt idx="742">
                  <c:v>75.5</c:v>
                </c:pt>
                <c:pt idx="743">
                  <c:v>77</c:v>
                </c:pt>
                <c:pt idx="744">
                  <c:v>76.1</c:v>
                </c:pt>
                <c:pt idx="745">
                  <c:v>76.1</c:v>
                </c:pt>
                <c:pt idx="746">
                  <c:v>75.6</c:v>
                </c:pt>
                <c:pt idx="747">
                  <c:v>75</c:v>
                </c:pt>
                <c:pt idx="748">
                  <c:v>74.5</c:v>
                </c:pt>
                <c:pt idx="749">
                  <c:v>74.4</c:v>
                </c:pt>
                <c:pt idx="750">
                  <c:v>74.6</c:v>
                </c:pt>
                <c:pt idx="751">
                  <c:v>74.3</c:v>
                </c:pt>
                <c:pt idx="752">
                  <c:v>74.6</c:v>
                </c:pt>
                <c:pt idx="753">
                  <c:v>72.7</c:v>
                </c:pt>
                <c:pt idx="754">
                  <c:v>72.4</c:v>
                </c:pt>
                <c:pt idx="755">
                  <c:v>72.8</c:v>
                </c:pt>
                <c:pt idx="756">
                  <c:v>73.9</c:v>
                </c:pt>
                <c:pt idx="757">
                  <c:v>75.2</c:v>
                </c:pt>
                <c:pt idx="758">
                  <c:v>76.3</c:v>
                </c:pt>
                <c:pt idx="759">
                  <c:v>78.3</c:v>
                </c:pt>
                <c:pt idx="760">
                  <c:v>79.4</c:v>
                </c:pt>
                <c:pt idx="761">
                  <c:v>80.1</c:v>
                </c:pt>
                <c:pt idx="762">
                  <c:v>79.7</c:v>
                </c:pt>
                <c:pt idx="763">
                  <c:v>79.7</c:v>
                </c:pt>
                <c:pt idx="764">
                  <c:v>79.8</c:v>
                </c:pt>
                <c:pt idx="765">
                  <c:v>79.7</c:v>
                </c:pt>
                <c:pt idx="766">
                  <c:v>80</c:v>
                </c:pt>
                <c:pt idx="767">
                  <c:v>80.7</c:v>
                </c:pt>
                <c:pt idx="768">
                  <c:v>80.8</c:v>
                </c:pt>
                <c:pt idx="769">
                  <c:v>80.2</c:v>
                </c:pt>
                <c:pt idx="770">
                  <c:v>80.1</c:v>
                </c:pt>
                <c:pt idx="771">
                  <c:v>79.5</c:v>
                </c:pt>
                <c:pt idx="772">
                  <c:v>79.5</c:v>
                </c:pt>
                <c:pt idx="773">
                  <c:v>80.1</c:v>
                </c:pt>
                <c:pt idx="774">
                  <c:v>80.6</c:v>
                </c:pt>
                <c:pt idx="775">
                  <c:v>80.7</c:v>
                </c:pt>
                <c:pt idx="776">
                  <c:v>80.7</c:v>
                </c:pt>
                <c:pt idx="777">
                  <c:v>82.5</c:v>
                </c:pt>
                <c:pt idx="778">
                  <c:v>81.3</c:v>
                </c:pt>
                <c:pt idx="779">
                  <c:v>80.7</c:v>
                </c:pt>
                <c:pt idx="780">
                  <c:v>80.9</c:v>
                </c:pt>
                <c:pt idx="781">
                  <c:v>80.8</c:v>
                </c:pt>
                <c:pt idx="782">
                  <c:v>80.6</c:v>
                </c:pt>
                <c:pt idx="783">
                  <c:v>80.9</c:v>
                </c:pt>
                <c:pt idx="784">
                  <c:v>80.8</c:v>
                </c:pt>
                <c:pt idx="785">
                  <c:v>80.6</c:v>
                </c:pt>
                <c:pt idx="786">
                  <c:v>80.5</c:v>
                </c:pt>
                <c:pt idx="787">
                  <c:v>80.4</c:v>
                </c:pt>
                <c:pt idx="788">
                  <c:v>80</c:v>
                </c:pt>
                <c:pt idx="789">
                  <c:v>80.1</c:v>
                </c:pt>
                <c:pt idx="790">
                  <c:v>80.4</c:v>
                </c:pt>
                <c:pt idx="791">
                  <c:v>80.4</c:v>
                </c:pt>
                <c:pt idx="792">
                  <c:v>80.5</c:v>
                </c:pt>
                <c:pt idx="793">
                  <c:v>80.6</c:v>
                </c:pt>
                <c:pt idx="794">
                  <c:v>81.3</c:v>
                </c:pt>
                <c:pt idx="795">
                  <c:v>81</c:v>
                </c:pt>
                <c:pt idx="796">
                  <c:v>80.8</c:v>
                </c:pt>
                <c:pt idx="797">
                  <c:v>81.3</c:v>
                </c:pt>
                <c:pt idx="798">
                  <c:v>81.5</c:v>
                </c:pt>
                <c:pt idx="799">
                  <c:v>80.7</c:v>
                </c:pt>
                <c:pt idx="800">
                  <c:v>80.6</c:v>
                </c:pt>
                <c:pt idx="801">
                  <c:v>81</c:v>
                </c:pt>
                <c:pt idx="802">
                  <c:v>80.7</c:v>
                </c:pt>
                <c:pt idx="803">
                  <c:v>80.5</c:v>
                </c:pt>
                <c:pt idx="804">
                  <c:v>80.7</c:v>
                </c:pt>
                <c:pt idx="805">
                  <c:v>80.2</c:v>
                </c:pt>
                <c:pt idx="806">
                  <c:v>80.3</c:v>
                </c:pt>
                <c:pt idx="807">
                  <c:v>80.6</c:v>
                </c:pt>
                <c:pt idx="808">
                  <c:v>81.3</c:v>
                </c:pt>
                <c:pt idx="809">
                  <c:v>80.6</c:v>
                </c:pt>
                <c:pt idx="810">
                  <c:v>81.3</c:v>
                </c:pt>
                <c:pt idx="811">
                  <c:v>81.3</c:v>
                </c:pt>
                <c:pt idx="812">
                  <c:v>80.8</c:v>
                </c:pt>
                <c:pt idx="813">
                  <c:v>81.1</c:v>
                </c:pt>
                <c:pt idx="814">
                  <c:v>80.8</c:v>
                </c:pt>
                <c:pt idx="815">
                  <c:v>80.9</c:v>
                </c:pt>
                <c:pt idx="816">
                  <c:v>81.6</c:v>
                </c:pt>
                <c:pt idx="817">
                  <c:v>81.4</c:v>
                </c:pt>
                <c:pt idx="818">
                  <c:v>80.9</c:v>
                </c:pt>
                <c:pt idx="819">
                  <c:v>80</c:v>
                </c:pt>
                <c:pt idx="820">
                  <c:v>80.1</c:v>
                </c:pt>
                <c:pt idx="821">
                  <c:v>79</c:v>
                </c:pt>
                <c:pt idx="822">
                  <c:v>77.7</c:v>
                </c:pt>
                <c:pt idx="823">
                  <c:v>77</c:v>
                </c:pt>
                <c:pt idx="824">
                  <c:v>76.5</c:v>
                </c:pt>
                <c:pt idx="825">
                  <c:v>76.4</c:v>
                </c:pt>
                <c:pt idx="826">
                  <c:v>76.6</c:v>
                </c:pt>
                <c:pt idx="827">
                  <c:v>76.3</c:v>
                </c:pt>
                <c:pt idx="828">
                  <c:v>75.8</c:v>
                </c:pt>
                <c:pt idx="829">
                  <c:v>76.1</c:v>
                </c:pt>
                <c:pt idx="830">
                  <c:v>76</c:v>
                </c:pt>
                <c:pt idx="831">
                  <c:v>75.9</c:v>
                </c:pt>
                <c:pt idx="832">
                  <c:v>75.8</c:v>
                </c:pt>
                <c:pt idx="833">
                  <c:v>75.5</c:v>
                </c:pt>
                <c:pt idx="834">
                  <c:v>75.4</c:v>
                </c:pt>
                <c:pt idx="835">
                  <c:v>75.4</c:v>
                </c:pt>
                <c:pt idx="836">
                  <c:v>75.1</c:v>
                </c:pt>
                <c:pt idx="837">
                  <c:v>74.8</c:v>
                </c:pt>
                <c:pt idx="838">
                  <c:v>75.3</c:v>
                </c:pt>
                <c:pt idx="839">
                  <c:v>75.7</c:v>
                </c:pt>
                <c:pt idx="840">
                  <c:v>75.2</c:v>
                </c:pt>
                <c:pt idx="841">
                  <c:v>74.7</c:v>
                </c:pt>
                <c:pt idx="842">
                  <c:v>74.1</c:v>
                </c:pt>
                <c:pt idx="843">
                  <c:v>74.4</c:v>
                </c:pt>
                <c:pt idx="844">
                  <c:v>74.4</c:v>
                </c:pt>
                <c:pt idx="845">
                  <c:v>73.7</c:v>
                </c:pt>
                <c:pt idx="846">
                  <c:v>73.7</c:v>
                </c:pt>
                <c:pt idx="847">
                  <c:v>74.3</c:v>
                </c:pt>
                <c:pt idx="848">
                  <c:v>75.5</c:v>
                </c:pt>
                <c:pt idx="849">
                  <c:v>74.7</c:v>
                </c:pt>
                <c:pt idx="850">
                  <c:v>73.4</c:v>
                </c:pt>
                <c:pt idx="851">
                  <c:v>73</c:v>
                </c:pt>
                <c:pt idx="852">
                  <c:v>73.5</c:v>
                </c:pt>
                <c:pt idx="853">
                  <c:v>73.5</c:v>
                </c:pt>
                <c:pt idx="854">
                  <c:v>72.4</c:v>
                </c:pt>
                <c:pt idx="855">
                  <c:v>70.5</c:v>
                </c:pt>
                <c:pt idx="856">
                  <c:v>68.9</c:v>
                </c:pt>
                <c:pt idx="857">
                  <c:v>68.1</c:v>
                </c:pt>
                <c:pt idx="858">
                  <c:v>67.1</c:v>
                </c:pt>
                <c:pt idx="859">
                  <c:v>66.8</c:v>
                </c:pt>
                <c:pt idx="860">
                  <c:v>67.1</c:v>
                </c:pt>
                <c:pt idx="861">
                  <c:v>67.8</c:v>
                </c:pt>
                <c:pt idx="862">
                  <c:v>68.2</c:v>
                </c:pt>
                <c:pt idx="863">
                  <c:v>68.9</c:v>
                </c:pt>
                <c:pt idx="864">
                  <c:v>67.9</c:v>
                </c:pt>
                <c:pt idx="865">
                  <c:v>68</c:v>
                </c:pt>
                <c:pt idx="866">
                  <c:v>67.9</c:v>
                </c:pt>
                <c:pt idx="867">
                  <c:v>67.8</c:v>
                </c:pt>
                <c:pt idx="868">
                  <c:v>68</c:v>
                </c:pt>
                <c:pt idx="869">
                  <c:v>67.5</c:v>
                </c:pt>
                <c:pt idx="870">
                  <c:v>66.7</c:v>
                </c:pt>
                <c:pt idx="871">
                  <c:v>66</c:v>
                </c:pt>
                <c:pt idx="872">
                  <c:v>66</c:v>
                </c:pt>
                <c:pt idx="873">
                  <c:v>66.2</c:v>
                </c:pt>
                <c:pt idx="874">
                  <c:v>66</c:v>
                </c:pt>
                <c:pt idx="875">
                  <c:v>65.6</c:v>
                </c:pt>
                <c:pt idx="876">
                  <c:v>65.7</c:v>
                </c:pt>
                <c:pt idx="877">
                  <c:v>65.2</c:v>
                </c:pt>
                <c:pt idx="878">
                  <c:v>64.8</c:v>
                </c:pt>
                <c:pt idx="879">
                  <c:v>64.6</c:v>
                </c:pt>
                <c:pt idx="880">
                  <c:v>64.1</c:v>
                </c:pt>
                <c:pt idx="881">
                  <c:v>63.5</c:v>
                </c:pt>
                <c:pt idx="882">
                  <c:v>63.2</c:v>
                </c:pt>
                <c:pt idx="883">
                  <c:v>62.9</c:v>
                </c:pt>
                <c:pt idx="884">
                  <c:v>62.1</c:v>
                </c:pt>
                <c:pt idx="885">
                  <c:v>62.2</c:v>
                </c:pt>
                <c:pt idx="886">
                  <c:v>62.6</c:v>
                </c:pt>
                <c:pt idx="887">
                  <c:v>61.9</c:v>
                </c:pt>
                <c:pt idx="888">
                  <c:v>61.3</c:v>
                </c:pt>
                <c:pt idx="889">
                  <c:v>60.8</c:v>
                </c:pt>
                <c:pt idx="890">
                  <c:v>60.7</c:v>
                </c:pt>
                <c:pt idx="891">
                  <c:v>60.7</c:v>
                </c:pt>
                <c:pt idx="892">
                  <c:v>60.9</c:v>
                </c:pt>
                <c:pt idx="893">
                  <c:v>60.3</c:v>
                </c:pt>
                <c:pt idx="894">
                  <c:v>59.6</c:v>
                </c:pt>
                <c:pt idx="895">
                  <c:v>59.3</c:v>
                </c:pt>
                <c:pt idx="896">
                  <c:v>59.4</c:v>
                </c:pt>
                <c:pt idx="897">
                  <c:v>59.2</c:v>
                </c:pt>
                <c:pt idx="898">
                  <c:v>59.2</c:v>
                </c:pt>
                <c:pt idx="899">
                  <c:v>58.9</c:v>
                </c:pt>
                <c:pt idx="900">
                  <c:v>58.5</c:v>
                </c:pt>
                <c:pt idx="901">
                  <c:v>58.3</c:v>
                </c:pt>
                <c:pt idx="902">
                  <c:v>58.2</c:v>
                </c:pt>
                <c:pt idx="903">
                  <c:v>58.4</c:v>
                </c:pt>
                <c:pt idx="904">
                  <c:v>58.4</c:v>
                </c:pt>
                <c:pt idx="905">
                  <c:v>57.9</c:v>
                </c:pt>
                <c:pt idx="906">
                  <c:v>57.7</c:v>
                </c:pt>
                <c:pt idx="907">
                  <c:v>57.5</c:v>
                </c:pt>
                <c:pt idx="908">
                  <c:v>57.4</c:v>
                </c:pt>
                <c:pt idx="909">
                  <c:v>57.5</c:v>
                </c:pt>
                <c:pt idx="910">
                  <c:v>57.2</c:v>
                </c:pt>
                <c:pt idx="911">
                  <c:v>56.9</c:v>
                </c:pt>
                <c:pt idx="912">
                  <c:v>56.6</c:v>
                </c:pt>
                <c:pt idx="913">
                  <c:v>56.3</c:v>
                </c:pt>
                <c:pt idx="914">
                  <c:v>56.2</c:v>
                </c:pt>
                <c:pt idx="915">
                  <c:v>56.1</c:v>
                </c:pt>
                <c:pt idx="916">
                  <c:v>55.5</c:v>
                </c:pt>
                <c:pt idx="917">
                  <c:v>54.9</c:v>
                </c:pt>
                <c:pt idx="918">
                  <c:v>54.8</c:v>
                </c:pt>
                <c:pt idx="919">
                  <c:v>54.5</c:v>
                </c:pt>
                <c:pt idx="920">
                  <c:v>53.6</c:v>
                </c:pt>
                <c:pt idx="921">
                  <c:v>53.4</c:v>
                </c:pt>
                <c:pt idx="922">
                  <c:v>52.8</c:v>
                </c:pt>
                <c:pt idx="923">
                  <c:v>52.1</c:v>
                </c:pt>
                <c:pt idx="924">
                  <c:v>52.1</c:v>
                </c:pt>
                <c:pt idx="925">
                  <c:v>52.7</c:v>
                </c:pt>
                <c:pt idx="926">
                  <c:v>51.7</c:v>
                </c:pt>
                <c:pt idx="927">
                  <c:v>51.2</c:v>
                </c:pt>
                <c:pt idx="928">
                  <c:v>51.7</c:v>
                </c:pt>
                <c:pt idx="929">
                  <c:v>53.1</c:v>
                </c:pt>
                <c:pt idx="930">
                  <c:v>54.2</c:v>
                </c:pt>
                <c:pt idx="931">
                  <c:v>55.7</c:v>
                </c:pt>
                <c:pt idx="932">
                  <c:v>58.5</c:v>
                </c:pt>
                <c:pt idx="933">
                  <c:v>60.4</c:v>
                </c:pt>
                <c:pt idx="934">
                  <c:v>57.4</c:v>
                </c:pt>
                <c:pt idx="935">
                  <c:v>55.1</c:v>
                </c:pt>
                <c:pt idx="936">
                  <c:v>56.9</c:v>
                </c:pt>
                <c:pt idx="937">
                  <c:v>56.8</c:v>
                </c:pt>
                <c:pt idx="938">
                  <c:v>57.3</c:v>
                </c:pt>
                <c:pt idx="939">
                  <c:v>55.3</c:v>
                </c:pt>
                <c:pt idx="940">
                  <c:v>55</c:v>
                </c:pt>
                <c:pt idx="941">
                  <c:v>55.3</c:v>
                </c:pt>
                <c:pt idx="942">
                  <c:v>55.4</c:v>
                </c:pt>
                <c:pt idx="943">
                  <c:v>56.5</c:v>
                </c:pt>
                <c:pt idx="944">
                  <c:v>56.3</c:v>
                </c:pt>
                <c:pt idx="945">
                  <c:v>62.4</c:v>
                </c:pt>
                <c:pt idx="946">
                  <c:v>64.1</c:v>
                </c:pt>
                <c:pt idx="947">
                  <c:v>62.7</c:v>
                </c:pt>
                <c:pt idx="948">
                  <c:v>62</c:v>
                </c:pt>
                <c:pt idx="949">
                  <c:v>61.1</c:v>
                </c:pt>
                <c:pt idx="950">
                  <c:v>61.8</c:v>
                </c:pt>
                <c:pt idx="951">
                  <c:v>63.1</c:v>
                </c:pt>
                <c:pt idx="952">
                  <c:v>64</c:v>
                </c:pt>
                <c:pt idx="953">
                  <c:v>63.5</c:v>
                </c:pt>
                <c:pt idx="954">
                  <c:v>63</c:v>
                </c:pt>
                <c:pt idx="955">
                  <c:v>62.4</c:v>
                </c:pt>
                <c:pt idx="956">
                  <c:v>62</c:v>
                </c:pt>
                <c:pt idx="957">
                  <c:v>58</c:v>
                </c:pt>
                <c:pt idx="958">
                  <c:v>61.9</c:v>
                </c:pt>
                <c:pt idx="959">
                  <c:v>58</c:v>
                </c:pt>
                <c:pt idx="960">
                  <c:v>55.3</c:v>
                </c:pt>
                <c:pt idx="961">
                  <c:v>54.7</c:v>
                </c:pt>
                <c:pt idx="962">
                  <c:v>55.1</c:v>
                </c:pt>
                <c:pt idx="963">
                  <c:v>56.2</c:v>
                </c:pt>
                <c:pt idx="964">
                  <c:v>55.5</c:v>
                </c:pt>
                <c:pt idx="965">
                  <c:v>55.1</c:v>
                </c:pt>
                <c:pt idx="966">
                  <c:v>54.2</c:v>
                </c:pt>
                <c:pt idx="967">
                  <c:v>54.8</c:v>
                </c:pt>
                <c:pt idx="968">
                  <c:v>55.2</c:v>
                </c:pt>
                <c:pt idx="969">
                  <c:v>56.5</c:v>
                </c:pt>
                <c:pt idx="970">
                  <c:v>55.6</c:v>
                </c:pt>
                <c:pt idx="971">
                  <c:v>54.6</c:v>
                </c:pt>
                <c:pt idx="972">
                  <c:v>54.5</c:v>
                </c:pt>
                <c:pt idx="973">
                  <c:v>53.3</c:v>
                </c:pt>
                <c:pt idx="974">
                  <c:v>53.5</c:v>
                </c:pt>
                <c:pt idx="975">
                  <c:v>58.3</c:v>
                </c:pt>
                <c:pt idx="976">
                  <c:v>60.2</c:v>
                </c:pt>
                <c:pt idx="977">
                  <c:v>56</c:v>
                </c:pt>
                <c:pt idx="978">
                  <c:v>60.3</c:v>
                </c:pt>
                <c:pt idx="979">
                  <c:v>55.3</c:v>
                </c:pt>
                <c:pt idx="980">
                  <c:v>54.8</c:v>
                </c:pt>
                <c:pt idx="981">
                  <c:v>58.5</c:v>
                </c:pt>
                <c:pt idx="982">
                  <c:v>59.1</c:v>
                </c:pt>
                <c:pt idx="983">
                  <c:v>60.6</c:v>
                </c:pt>
                <c:pt idx="984">
                  <c:v>63.8</c:v>
                </c:pt>
                <c:pt idx="985">
                  <c:v>61.5</c:v>
                </c:pt>
                <c:pt idx="986">
                  <c:v>62.5</c:v>
                </c:pt>
                <c:pt idx="987">
                  <c:v>62.7</c:v>
                </c:pt>
                <c:pt idx="988">
                  <c:v>62.4</c:v>
                </c:pt>
                <c:pt idx="989">
                  <c:v>63.1</c:v>
                </c:pt>
                <c:pt idx="990">
                  <c:v>63.6</c:v>
                </c:pt>
                <c:pt idx="991">
                  <c:v>63.1</c:v>
                </c:pt>
              </c:numCache>
            </c:numRef>
          </c:yVal>
          <c:smooth val="0"/>
        </c:ser>
        <c:axId val="32451332"/>
        <c:axId val="23626533"/>
      </c:scatterChart>
      <c:valAx>
        <c:axId val="32451332"/>
        <c:scaling>
          <c:orientation val="minMax"/>
          <c:max val="0.635"/>
          <c:min val="0.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26533"/>
        <c:crosses val="autoZero"/>
        <c:crossBetween val="midCat"/>
        <c:dispUnits/>
      </c:valAx>
      <c:valAx>
        <c:axId val="23626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451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1313-1339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Data!$O$299:$O$451</c:f>
              <c:numCache>
                <c:ptCount val="153"/>
                <c:pt idx="0">
                  <c:v>6</c:v>
                </c:pt>
                <c:pt idx="1">
                  <c:v>5.8</c:v>
                </c:pt>
                <c:pt idx="2">
                  <c:v>6</c:v>
                </c:pt>
                <c:pt idx="3">
                  <c:v>5.8</c:v>
                </c:pt>
                <c:pt idx="4">
                  <c:v>6.3</c:v>
                </c:pt>
                <c:pt idx="5">
                  <c:v>7.2</c:v>
                </c:pt>
                <c:pt idx="6">
                  <c:v>7.1</c:v>
                </c:pt>
                <c:pt idx="7">
                  <c:v>7.1</c:v>
                </c:pt>
                <c:pt idx="8">
                  <c:v>7.4</c:v>
                </c:pt>
                <c:pt idx="9">
                  <c:v>7.6</c:v>
                </c:pt>
                <c:pt idx="10">
                  <c:v>7.4</c:v>
                </c:pt>
                <c:pt idx="11">
                  <c:v>7.6</c:v>
                </c:pt>
                <c:pt idx="12">
                  <c:v>7.7</c:v>
                </c:pt>
                <c:pt idx="13">
                  <c:v>7.8</c:v>
                </c:pt>
                <c:pt idx="14">
                  <c:v>7.7</c:v>
                </c:pt>
                <c:pt idx="15">
                  <c:v>7.8</c:v>
                </c:pt>
                <c:pt idx="16">
                  <c:v>8.2</c:v>
                </c:pt>
                <c:pt idx="17">
                  <c:v>8.4</c:v>
                </c:pt>
                <c:pt idx="18">
                  <c:v>9</c:v>
                </c:pt>
                <c:pt idx="19">
                  <c:v>9.1</c:v>
                </c:pt>
                <c:pt idx="20">
                  <c:v>9.2</c:v>
                </c:pt>
                <c:pt idx="21">
                  <c:v>9.1</c:v>
                </c:pt>
                <c:pt idx="22">
                  <c:v>9.3</c:v>
                </c:pt>
                <c:pt idx="23">
                  <c:v>9.6</c:v>
                </c:pt>
                <c:pt idx="24">
                  <c:v>9.6</c:v>
                </c:pt>
                <c:pt idx="25">
                  <c:v>9.6</c:v>
                </c:pt>
                <c:pt idx="26">
                  <c:v>9.5</c:v>
                </c:pt>
                <c:pt idx="27">
                  <c:v>9.8</c:v>
                </c:pt>
                <c:pt idx="28">
                  <c:v>10.3</c:v>
                </c:pt>
                <c:pt idx="29">
                  <c:v>10.2</c:v>
                </c:pt>
                <c:pt idx="30">
                  <c:v>10.3</c:v>
                </c:pt>
                <c:pt idx="31">
                  <c:v>10.5</c:v>
                </c:pt>
                <c:pt idx="32">
                  <c:v>10.4</c:v>
                </c:pt>
                <c:pt idx="33">
                  <c:v>10.4</c:v>
                </c:pt>
                <c:pt idx="34">
                  <c:v>10.8</c:v>
                </c:pt>
                <c:pt idx="35">
                  <c:v>10.9</c:v>
                </c:pt>
                <c:pt idx="36">
                  <c:v>10.7</c:v>
                </c:pt>
                <c:pt idx="37">
                  <c:v>11</c:v>
                </c:pt>
                <c:pt idx="38">
                  <c:v>11.2</c:v>
                </c:pt>
                <c:pt idx="39">
                  <c:v>11.2</c:v>
                </c:pt>
                <c:pt idx="40">
                  <c:v>11.8</c:v>
                </c:pt>
                <c:pt idx="41">
                  <c:v>12.3</c:v>
                </c:pt>
                <c:pt idx="42">
                  <c:v>12.4</c:v>
                </c:pt>
                <c:pt idx="43">
                  <c:v>12.5</c:v>
                </c:pt>
                <c:pt idx="44">
                  <c:v>12.6</c:v>
                </c:pt>
                <c:pt idx="45">
                  <c:v>12.7</c:v>
                </c:pt>
                <c:pt idx="46">
                  <c:v>12.9</c:v>
                </c:pt>
                <c:pt idx="47">
                  <c:v>12.9</c:v>
                </c:pt>
                <c:pt idx="48">
                  <c:v>13</c:v>
                </c:pt>
                <c:pt idx="49">
                  <c:v>13.2</c:v>
                </c:pt>
                <c:pt idx="50">
                  <c:v>13.7</c:v>
                </c:pt>
                <c:pt idx="51">
                  <c:v>14.2</c:v>
                </c:pt>
                <c:pt idx="52">
                  <c:v>14.6</c:v>
                </c:pt>
                <c:pt idx="53">
                  <c:v>14.1</c:v>
                </c:pt>
                <c:pt idx="54">
                  <c:v>14</c:v>
                </c:pt>
                <c:pt idx="55">
                  <c:v>14.5</c:v>
                </c:pt>
                <c:pt idx="56">
                  <c:v>14.6</c:v>
                </c:pt>
                <c:pt idx="57">
                  <c:v>14.7</c:v>
                </c:pt>
                <c:pt idx="58">
                  <c:v>14.9</c:v>
                </c:pt>
                <c:pt idx="59">
                  <c:v>14.8</c:v>
                </c:pt>
                <c:pt idx="60">
                  <c:v>15.1</c:v>
                </c:pt>
                <c:pt idx="61">
                  <c:v>15.6</c:v>
                </c:pt>
                <c:pt idx="62">
                  <c:v>15.5</c:v>
                </c:pt>
                <c:pt idx="63">
                  <c:v>15.4</c:v>
                </c:pt>
                <c:pt idx="64">
                  <c:v>15.9</c:v>
                </c:pt>
                <c:pt idx="65">
                  <c:v>16</c:v>
                </c:pt>
                <c:pt idx="66">
                  <c:v>16.1</c:v>
                </c:pt>
                <c:pt idx="67">
                  <c:v>16.3</c:v>
                </c:pt>
                <c:pt idx="68">
                  <c:v>16.5</c:v>
                </c:pt>
                <c:pt idx="69">
                  <c:v>16.4</c:v>
                </c:pt>
                <c:pt idx="70">
                  <c:v>16.5</c:v>
                </c:pt>
                <c:pt idx="71">
                  <c:v>16.7</c:v>
                </c:pt>
                <c:pt idx="72">
                  <c:v>16.7</c:v>
                </c:pt>
                <c:pt idx="73">
                  <c:v>17.1</c:v>
                </c:pt>
                <c:pt idx="74">
                  <c:v>17.2</c:v>
                </c:pt>
                <c:pt idx="75">
                  <c:v>17.4</c:v>
                </c:pt>
                <c:pt idx="76">
                  <c:v>17.6</c:v>
                </c:pt>
                <c:pt idx="77">
                  <c:v>17.5</c:v>
                </c:pt>
                <c:pt idx="78">
                  <c:v>17.7</c:v>
                </c:pt>
                <c:pt idx="79">
                  <c:v>17.9</c:v>
                </c:pt>
                <c:pt idx="80">
                  <c:v>18.1</c:v>
                </c:pt>
                <c:pt idx="81">
                  <c:v>18.5</c:v>
                </c:pt>
                <c:pt idx="82">
                  <c:v>18.8</c:v>
                </c:pt>
                <c:pt idx="83">
                  <c:v>18.9</c:v>
                </c:pt>
                <c:pt idx="84">
                  <c:v>19.3</c:v>
                </c:pt>
                <c:pt idx="85">
                  <c:v>19</c:v>
                </c:pt>
                <c:pt idx="86">
                  <c:v>18.9</c:v>
                </c:pt>
                <c:pt idx="87">
                  <c:v>18.9</c:v>
                </c:pt>
                <c:pt idx="88">
                  <c:v>19</c:v>
                </c:pt>
                <c:pt idx="89">
                  <c:v>19.1</c:v>
                </c:pt>
                <c:pt idx="90">
                  <c:v>19.1</c:v>
                </c:pt>
                <c:pt idx="91">
                  <c:v>19.1</c:v>
                </c:pt>
                <c:pt idx="92">
                  <c:v>19.6</c:v>
                </c:pt>
                <c:pt idx="93">
                  <c:v>19.9</c:v>
                </c:pt>
                <c:pt idx="94">
                  <c:v>20</c:v>
                </c:pt>
                <c:pt idx="95">
                  <c:v>20.1</c:v>
                </c:pt>
                <c:pt idx="96">
                  <c:v>20.1</c:v>
                </c:pt>
                <c:pt idx="97">
                  <c:v>20.1</c:v>
                </c:pt>
                <c:pt idx="98">
                  <c:v>20.3</c:v>
                </c:pt>
                <c:pt idx="99">
                  <c:v>20.2</c:v>
                </c:pt>
                <c:pt idx="100">
                  <c:v>20.3</c:v>
                </c:pt>
                <c:pt idx="101">
                  <c:v>20.3</c:v>
                </c:pt>
                <c:pt idx="102">
                  <c:v>20.4</c:v>
                </c:pt>
                <c:pt idx="103">
                  <c:v>20.7</c:v>
                </c:pt>
                <c:pt idx="104">
                  <c:v>20.5</c:v>
                </c:pt>
                <c:pt idx="105">
                  <c:v>20.5</c:v>
                </c:pt>
                <c:pt idx="106">
                  <c:v>20.5</c:v>
                </c:pt>
                <c:pt idx="107">
                  <c:v>20.6</c:v>
                </c:pt>
                <c:pt idx="108">
                  <c:v>20.9</c:v>
                </c:pt>
                <c:pt idx="109">
                  <c:v>20.9</c:v>
                </c:pt>
                <c:pt idx="110">
                  <c:v>20.6</c:v>
                </c:pt>
                <c:pt idx="111">
                  <c:v>20.8</c:v>
                </c:pt>
                <c:pt idx="112">
                  <c:v>21.1</c:v>
                </c:pt>
                <c:pt idx="113">
                  <c:v>21.3</c:v>
                </c:pt>
                <c:pt idx="114">
                  <c:v>21.5</c:v>
                </c:pt>
                <c:pt idx="115">
                  <c:v>21.4</c:v>
                </c:pt>
                <c:pt idx="116">
                  <c:v>21.1</c:v>
                </c:pt>
                <c:pt idx="117">
                  <c:v>21</c:v>
                </c:pt>
                <c:pt idx="118">
                  <c:v>21.3</c:v>
                </c:pt>
                <c:pt idx="119">
                  <c:v>21.4</c:v>
                </c:pt>
                <c:pt idx="120">
                  <c:v>22.1</c:v>
                </c:pt>
                <c:pt idx="121">
                  <c:v>22.1</c:v>
                </c:pt>
                <c:pt idx="122">
                  <c:v>22.4</c:v>
                </c:pt>
                <c:pt idx="123">
                  <c:v>22.3</c:v>
                </c:pt>
                <c:pt idx="124">
                  <c:v>22.3</c:v>
                </c:pt>
                <c:pt idx="125">
                  <c:v>22.5</c:v>
                </c:pt>
                <c:pt idx="126">
                  <c:v>22</c:v>
                </c:pt>
                <c:pt idx="127">
                  <c:v>22.3</c:v>
                </c:pt>
                <c:pt idx="128">
                  <c:v>22.8</c:v>
                </c:pt>
                <c:pt idx="129">
                  <c:v>23</c:v>
                </c:pt>
                <c:pt idx="130">
                  <c:v>23</c:v>
                </c:pt>
                <c:pt idx="131">
                  <c:v>23.3</c:v>
                </c:pt>
                <c:pt idx="132">
                  <c:v>23.5</c:v>
                </c:pt>
                <c:pt idx="133">
                  <c:v>23.5</c:v>
                </c:pt>
                <c:pt idx="134">
                  <c:v>23.5</c:v>
                </c:pt>
                <c:pt idx="135">
                  <c:v>23.3</c:v>
                </c:pt>
                <c:pt idx="136">
                  <c:v>23</c:v>
                </c:pt>
                <c:pt idx="137">
                  <c:v>23</c:v>
                </c:pt>
                <c:pt idx="138">
                  <c:v>22.9</c:v>
                </c:pt>
                <c:pt idx="139">
                  <c:v>22.8</c:v>
                </c:pt>
                <c:pt idx="140">
                  <c:v>22.7</c:v>
                </c:pt>
                <c:pt idx="141">
                  <c:v>22.8</c:v>
                </c:pt>
                <c:pt idx="142">
                  <c:v>22.7</c:v>
                </c:pt>
                <c:pt idx="143">
                  <c:v>22.9</c:v>
                </c:pt>
                <c:pt idx="144">
                  <c:v>22.7</c:v>
                </c:pt>
                <c:pt idx="145">
                  <c:v>22.7</c:v>
                </c:pt>
                <c:pt idx="146">
                  <c:v>22.5</c:v>
                </c:pt>
                <c:pt idx="147">
                  <c:v>21.9</c:v>
                </c:pt>
                <c:pt idx="148">
                  <c:v>20.5</c:v>
                </c:pt>
                <c:pt idx="149">
                  <c:v>20.4</c:v>
                </c:pt>
                <c:pt idx="150">
                  <c:v>20.9</c:v>
                </c:pt>
                <c:pt idx="151">
                  <c:v>21.1</c:v>
                </c:pt>
                <c:pt idx="152">
                  <c:v>21.3</c:v>
                </c:pt>
              </c:numCache>
            </c:numRef>
          </c:xVal>
          <c:yVal>
            <c:numRef>
              <c:f>Data!$Z$299:$Z$451</c:f>
              <c:numCache>
                <c:ptCount val="153"/>
                <c:pt idx="0">
                  <c:v>2995.8654353487645</c:v>
                </c:pt>
                <c:pt idx="1">
                  <c:v>2988.9846576823156</c:v>
                </c:pt>
                <c:pt idx="2">
                  <c:v>2968.3764677730323</c:v>
                </c:pt>
                <c:pt idx="3">
                  <c:v>2972.9516477080533</c:v>
                </c:pt>
                <c:pt idx="4">
                  <c:v>2927.3128882980373</c:v>
                </c:pt>
                <c:pt idx="5">
                  <c:v>2872.875426765954</c:v>
                </c:pt>
                <c:pt idx="6">
                  <c:v>2866.095768173004</c:v>
                </c:pt>
                <c:pt idx="7">
                  <c:v>2839.0323502842484</c:v>
                </c:pt>
                <c:pt idx="8">
                  <c:v>2813.179079782726</c:v>
                </c:pt>
                <c:pt idx="9">
                  <c:v>2782.9319384757255</c:v>
                </c:pt>
                <c:pt idx="10">
                  <c:v>2778.4602359594783</c:v>
                </c:pt>
                <c:pt idx="11">
                  <c:v>2758.3673205644436</c:v>
                </c:pt>
                <c:pt idx="12">
                  <c:v>2748.3390654244286</c:v>
                </c:pt>
                <c:pt idx="13">
                  <c:v>2730.540904297134</c:v>
                </c:pt>
                <c:pt idx="14">
                  <c:v>2720.5461772666667</c:v>
                </c:pt>
                <c:pt idx="15">
                  <c:v>2706.130553984711</c:v>
                </c:pt>
                <c:pt idx="16">
                  <c:v>2675.1662567645235</c:v>
                </c:pt>
                <c:pt idx="17">
                  <c:v>2652.018570864033</c:v>
                </c:pt>
                <c:pt idx="18">
                  <c:v>2585.143691807465</c:v>
                </c:pt>
                <c:pt idx="19">
                  <c:v>2572.051136675869</c:v>
                </c:pt>
                <c:pt idx="20">
                  <c:v>2553.5386152947885</c:v>
                </c:pt>
                <c:pt idx="21">
                  <c:v>2552.450927642175</c:v>
                </c:pt>
                <c:pt idx="22">
                  <c:v>2524.220940245802</c:v>
                </c:pt>
                <c:pt idx="23">
                  <c:v>2497.16692735373</c:v>
                </c:pt>
                <c:pt idx="24">
                  <c:v>2479.8985013292195</c:v>
                </c:pt>
                <c:pt idx="25">
                  <c:v>2468.047255063064</c:v>
                </c:pt>
                <c:pt idx="26">
                  <c:v>2464.818030300612</c:v>
                </c:pt>
                <c:pt idx="27">
                  <c:v>2435.811378509169</c:v>
                </c:pt>
                <c:pt idx="28">
                  <c:v>2412.251015762711</c:v>
                </c:pt>
                <c:pt idx="29">
                  <c:v>2385.558767218933</c:v>
                </c:pt>
                <c:pt idx="30">
                  <c:v>2366.393336901405</c:v>
                </c:pt>
                <c:pt idx="31">
                  <c:v>2345.150164988664</c:v>
                </c:pt>
                <c:pt idx="32">
                  <c:v>2349.3944540521834</c:v>
                </c:pt>
                <c:pt idx="33">
                  <c:v>2339.847852458084</c:v>
                </c:pt>
                <c:pt idx="34">
                  <c:v>2309.161026864994</c:v>
                </c:pt>
                <c:pt idx="35">
                  <c:v>2294.387186494756</c:v>
                </c:pt>
                <c:pt idx="36">
                  <c:v>2300.7156141136347</c:v>
                </c:pt>
                <c:pt idx="37">
                  <c:v>2267.0195947724687</c:v>
                </c:pt>
                <c:pt idx="38">
                  <c:v>2256.517568114029</c:v>
                </c:pt>
                <c:pt idx="39">
                  <c:v>2241.8370087646927</c:v>
                </c:pt>
                <c:pt idx="40">
                  <c:v>2196.9083167156996</c:v>
                </c:pt>
                <c:pt idx="41">
                  <c:v>2167.782564895202</c:v>
                </c:pt>
                <c:pt idx="42">
                  <c:v>2150.1487848224306</c:v>
                </c:pt>
                <c:pt idx="43">
                  <c:v>2135.654912646619</c:v>
                </c:pt>
                <c:pt idx="44">
                  <c:v>2116.0250340102093</c:v>
                </c:pt>
                <c:pt idx="45">
                  <c:v>2097.47101379167</c:v>
                </c:pt>
                <c:pt idx="46">
                  <c:v>2075.8769233845787</c:v>
                </c:pt>
                <c:pt idx="47">
                  <c:v>2072.7966322684542</c:v>
                </c:pt>
                <c:pt idx="48">
                  <c:v>2057.4122925899137</c:v>
                </c:pt>
                <c:pt idx="49">
                  <c:v>2035.9219880560388</c:v>
                </c:pt>
                <c:pt idx="50">
                  <c:v>1995.141297760228</c:v>
                </c:pt>
                <c:pt idx="51">
                  <c:v>1961.6473459427616</c:v>
                </c:pt>
                <c:pt idx="52">
                  <c:v>1931.3150899887514</c:v>
                </c:pt>
                <c:pt idx="53">
                  <c:v>1945.456355930074</c:v>
                </c:pt>
                <c:pt idx="54">
                  <c:v>1937.3726839633973</c:v>
                </c:pt>
                <c:pt idx="55">
                  <c:v>1905.116459390627</c:v>
                </c:pt>
                <c:pt idx="56">
                  <c:v>1893.0526053966578</c:v>
                </c:pt>
                <c:pt idx="57">
                  <c:v>1876.9946813750144</c:v>
                </c:pt>
                <c:pt idx="58">
                  <c:v>1858.96655649196</c:v>
                </c:pt>
                <c:pt idx="59">
                  <c:v>1862.9694253918396</c:v>
                </c:pt>
                <c:pt idx="60">
                  <c:v>1832.9948360937437</c:v>
                </c:pt>
                <c:pt idx="61">
                  <c:v>1803.1280563653927</c:v>
                </c:pt>
                <c:pt idx="62">
                  <c:v>1800.1472780963536</c:v>
                </c:pt>
                <c:pt idx="63">
                  <c:v>1792.2037630847772</c:v>
                </c:pt>
                <c:pt idx="64">
                  <c:v>1755.563527052463</c:v>
                </c:pt>
                <c:pt idx="65">
                  <c:v>1736.8109100535999</c:v>
                </c:pt>
                <c:pt idx="66">
                  <c:v>1716.1334844395105</c:v>
                </c:pt>
                <c:pt idx="67">
                  <c:v>1699.4322456450573</c:v>
                </c:pt>
                <c:pt idx="68">
                  <c:v>1678.8475713713287</c:v>
                </c:pt>
                <c:pt idx="69">
                  <c:v>1667.1077701152885</c:v>
                </c:pt>
                <c:pt idx="70">
                  <c:v>1653.432279527909</c:v>
                </c:pt>
                <c:pt idx="71">
                  <c:v>1636.8565476899944</c:v>
                </c:pt>
                <c:pt idx="72">
                  <c:v>1623.230745381894</c:v>
                </c:pt>
                <c:pt idx="73">
                  <c:v>1596.04603287511</c:v>
                </c:pt>
                <c:pt idx="74">
                  <c:v>1582.4869770041296</c:v>
                </c:pt>
                <c:pt idx="75">
                  <c:v>1559.2942663697513</c:v>
                </c:pt>
                <c:pt idx="76">
                  <c:v>1542.9052004676432</c:v>
                </c:pt>
                <c:pt idx="77">
                  <c:v>1540.0163671207124</c:v>
                </c:pt>
                <c:pt idx="78">
                  <c:v>1513.1022749854255</c:v>
                </c:pt>
                <c:pt idx="79">
                  <c:v>1502.552702036577</c:v>
                </c:pt>
                <c:pt idx="80">
                  <c:v>1483.4059299568912</c:v>
                </c:pt>
                <c:pt idx="81">
                  <c:v>1451.9099557263276</c:v>
                </c:pt>
                <c:pt idx="82">
                  <c:v>1428.128647955216</c:v>
                </c:pt>
                <c:pt idx="83">
                  <c:v>1408.204847616103</c:v>
                </c:pt>
                <c:pt idx="84">
                  <c:v>1377.936395842708</c:v>
                </c:pt>
                <c:pt idx="85">
                  <c:v>1380.7693809291518</c:v>
                </c:pt>
                <c:pt idx="86">
                  <c:v>1378.8806168195633</c:v>
                </c:pt>
                <c:pt idx="87">
                  <c:v>1369.4432349968652</c:v>
                </c:pt>
                <c:pt idx="88">
                  <c:v>1356.2488934162343</c:v>
                </c:pt>
                <c:pt idx="89">
                  <c:v>1343.0754833777778</c:v>
                </c:pt>
                <c:pt idx="90">
                  <c:v>1332.7395878320954</c:v>
                </c:pt>
                <c:pt idx="91">
                  <c:v>1328.984267758145</c:v>
                </c:pt>
                <c:pt idx="92">
                  <c:v>1291.5241777424449</c:v>
                </c:pt>
                <c:pt idx="93">
                  <c:v>1272.8573128017974</c:v>
                </c:pt>
                <c:pt idx="94">
                  <c:v>1252.3721117665636</c:v>
                </c:pt>
                <c:pt idx="95">
                  <c:v>1244.9354594195397</c:v>
                </c:pt>
                <c:pt idx="96">
                  <c:v>1239.3623374841732</c:v>
                </c:pt>
                <c:pt idx="97">
                  <c:v>1224.5189392796192</c:v>
                </c:pt>
                <c:pt idx="98">
                  <c:v>1205.0771578571027</c:v>
                </c:pt>
                <c:pt idx="99">
                  <c:v>1193.9879712031288</c:v>
                </c:pt>
                <c:pt idx="100">
                  <c:v>1193.0645404129632</c:v>
                </c:pt>
                <c:pt idx="101">
                  <c:v>1188.4489261692897</c:v>
                </c:pt>
                <c:pt idx="102">
                  <c:v>1171.853925120959</c:v>
                </c:pt>
                <c:pt idx="103">
                  <c:v>1164.4890010266422</c:v>
                </c:pt>
                <c:pt idx="104">
                  <c:v>1155.2920221576244</c:v>
                </c:pt>
                <c:pt idx="105">
                  <c:v>1154.3728842550872</c:v>
                </c:pt>
                <c:pt idx="106">
                  <c:v>1151.616080808531</c:v>
                </c:pt>
                <c:pt idx="107">
                  <c:v>1130.510938605459</c:v>
                </c:pt>
                <c:pt idx="108">
                  <c:v>1099.409960781747</c:v>
                </c:pt>
                <c:pt idx="109">
                  <c:v>1088.4608968436369</c:v>
                </c:pt>
                <c:pt idx="110">
                  <c:v>1107.6312432692434</c:v>
                </c:pt>
                <c:pt idx="111">
                  <c:v>1088.4608968436369</c:v>
                </c:pt>
                <c:pt idx="112">
                  <c:v>1064.78733523165</c:v>
                </c:pt>
                <c:pt idx="113">
                  <c:v>1052.975815341424</c:v>
                </c:pt>
                <c:pt idx="114">
                  <c:v>1025.7824124608146</c:v>
                </c:pt>
                <c:pt idx="115">
                  <c:v>1013.1225690844204</c:v>
                </c:pt>
                <c:pt idx="116">
                  <c:v>1005.8970290401038</c:v>
                </c:pt>
                <c:pt idx="117">
                  <c:v>997.7758045570938</c:v>
                </c:pt>
                <c:pt idx="118">
                  <c:v>961.7772595183993</c:v>
                </c:pt>
                <c:pt idx="119">
                  <c:v>955.4935275711792</c:v>
                </c:pt>
                <c:pt idx="120">
                  <c:v>896.4795190394506</c:v>
                </c:pt>
                <c:pt idx="121">
                  <c:v>885.7946133765146</c:v>
                </c:pt>
                <c:pt idx="122">
                  <c:v>852.9357714249927</c:v>
                </c:pt>
                <c:pt idx="123">
                  <c:v>846.7338335955985</c:v>
                </c:pt>
                <c:pt idx="124">
                  <c:v>832.5753453028094</c:v>
                </c:pt>
                <c:pt idx="125">
                  <c:v>805.2117816067897</c:v>
                </c:pt>
                <c:pt idx="126">
                  <c:v>829.9233141825921</c:v>
                </c:pt>
                <c:pt idx="127">
                  <c:v>793.7635197758941</c:v>
                </c:pt>
                <c:pt idx="128">
                  <c:v>763.0194958684835</c:v>
                </c:pt>
                <c:pt idx="129">
                  <c:v>745.502452410356</c:v>
                </c:pt>
                <c:pt idx="130">
                  <c:v>733.2624713346964</c:v>
                </c:pt>
                <c:pt idx="131">
                  <c:v>698.3901833523767</c:v>
                </c:pt>
                <c:pt idx="132">
                  <c:v>661.9312122163776</c:v>
                </c:pt>
                <c:pt idx="133">
                  <c:v>645.4903090113191</c:v>
                </c:pt>
                <c:pt idx="134">
                  <c:v>629.0818926623128</c:v>
                </c:pt>
                <c:pt idx="135">
                  <c:v>634.259995951282</c:v>
                </c:pt>
                <c:pt idx="136">
                  <c:v>634.259995951282</c:v>
                </c:pt>
                <c:pt idx="137">
                  <c:v>611.8448312120256</c:v>
                </c:pt>
                <c:pt idx="138">
                  <c:v>604.9600126006183</c:v>
                </c:pt>
                <c:pt idx="139">
                  <c:v>610.1230913402146</c:v>
                </c:pt>
                <c:pt idx="140">
                  <c:v>611.8448312120256</c:v>
                </c:pt>
                <c:pt idx="141">
                  <c:v>614.4281105521948</c:v>
                </c:pt>
                <c:pt idx="142">
                  <c:v>610.1230913402146</c:v>
                </c:pt>
                <c:pt idx="143">
                  <c:v>600.6598978693437</c:v>
                </c:pt>
                <c:pt idx="144">
                  <c:v>606.6806821824068</c:v>
                </c:pt>
                <c:pt idx="145">
                  <c:v>585.197896433378</c:v>
                </c:pt>
                <c:pt idx="146">
                  <c:v>533.8648376076014</c:v>
                </c:pt>
                <c:pt idx="147">
                  <c:v>510.0175762524082</c:v>
                </c:pt>
                <c:pt idx="148">
                  <c:v>432.1410089193769</c:v>
                </c:pt>
                <c:pt idx="149">
                  <c:v>370.8631518574837</c:v>
                </c:pt>
                <c:pt idx="150">
                  <c:v>320.834174111537</c:v>
                </c:pt>
                <c:pt idx="151">
                  <c:v>288.476227036842</c:v>
                </c:pt>
                <c:pt idx="152">
                  <c:v>273.58421102048004</c:v>
                </c:pt>
              </c:numCache>
            </c:numRef>
          </c:yVal>
          <c:smooth val="0"/>
        </c:ser>
        <c:axId val="11312206"/>
        <c:axId val="34700991"/>
      </c:scatterChart>
      <c:valAx>
        <c:axId val="11312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700991"/>
        <c:crosses val="autoZero"/>
        <c:crossBetween val="midCat"/>
        <c:dispUnits/>
      </c:valAx>
      <c:valAx>
        <c:axId val="34700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312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1313-1339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Data!$P$299:$P$451</c:f>
              <c:numCache>
                <c:ptCount val="153"/>
                <c:pt idx="0">
                  <c:v>72.3</c:v>
                </c:pt>
                <c:pt idx="1">
                  <c:v>73.1</c:v>
                </c:pt>
                <c:pt idx="2">
                  <c:v>73.6</c:v>
                </c:pt>
                <c:pt idx="3">
                  <c:v>73.9</c:v>
                </c:pt>
                <c:pt idx="4">
                  <c:v>73.6</c:v>
                </c:pt>
                <c:pt idx="5">
                  <c:v>69.1</c:v>
                </c:pt>
                <c:pt idx="6">
                  <c:v>67.4</c:v>
                </c:pt>
                <c:pt idx="7">
                  <c:v>67</c:v>
                </c:pt>
                <c:pt idx="8">
                  <c:v>66.5</c:v>
                </c:pt>
                <c:pt idx="9">
                  <c:v>66.8</c:v>
                </c:pt>
                <c:pt idx="10">
                  <c:v>69.3</c:v>
                </c:pt>
                <c:pt idx="11">
                  <c:v>70.8</c:v>
                </c:pt>
                <c:pt idx="12">
                  <c:v>69.1</c:v>
                </c:pt>
                <c:pt idx="13">
                  <c:v>69.6</c:v>
                </c:pt>
                <c:pt idx="14">
                  <c:v>70.6</c:v>
                </c:pt>
                <c:pt idx="15">
                  <c:v>70.6</c:v>
                </c:pt>
                <c:pt idx="16">
                  <c:v>70.6</c:v>
                </c:pt>
                <c:pt idx="17">
                  <c:v>71</c:v>
                </c:pt>
                <c:pt idx="18">
                  <c:v>72.6</c:v>
                </c:pt>
                <c:pt idx="19">
                  <c:v>73.4</c:v>
                </c:pt>
                <c:pt idx="20">
                  <c:v>73.1</c:v>
                </c:pt>
                <c:pt idx="21">
                  <c:v>72.2</c:v>
                </c:pt>
                <c:pt idx="22">
                  <c:v>73.1</c:v>
                </c:pt>
                <c:pt idx="23">
                  <c:v>73.3</c:v>
                </c:pt>
                <c:pt idx="24">
                  <c:v>73.7</c:v>
                </c:pt>
                <c:pt idx="25">
                  <c:v>73.6</c:v>
                </c:pt>
                <c:pt idx="26">
                  <c:v>74.3</c:v>
                </c:pt>
                <c:pt idx="27">
                  <c:v>75.7</c:v>
                </c:pt>
                <c:pt idx="28">
                  <c:v>75.2</c:v>
                </c:pt>
                <c:pt idx="29">
                  <c:v>74</c:v>
                </c:pt>
                <c:pt idx="30">
                  <c:v>73.8</c:v>
                </c:pt>
                <c:pt idx="31">
                  <c:v>73.5</c:v>
                </c:pt>
                <c:pt idx="32">
                  <c:v>73.4</c:v>
                </c:pt>
                <c:pt idx="33">
                  <c:v>73.7</c:v>
                </c:pt>
                <c:pt idx="34">
                  <c:v>73.5</c:v>
                </c:pt>
                <c:pt idx="35">
                  <c:v>72.8</c:v>
                </c:pt>
                <c:pt idx="36">
                  <c:v>72.6</c:v>
                </c:pt>
                <c:pt idx="37">
                  <c:v>72.8</c:v>
                </c:pt>
                <c:pt idx="38">
                  <c:v>72.2</c:v>
                </c:pt>
                <c:pt idx="39">
                  <c:v>72.8</c:v>
                </c:pt>
                <c:pt idx="40">
                  <c:v>73</c:v>
                </c:pt>
                <c:pt idx="41">
                  <c:v>71.9</c:v>
                </c:pt>
                <c:pt idx="42">
                  <c:v>71.2</c:v>
                </c:pt>
                <c:pt idx="43">
                  <c:v>70.7</c:v>
                </c:pt>
                <c:pt idx="44">
                  <c:v>70.5</c:v>
                </c:pt>
                <c:pt idx="45">
                  <c:v>70.1</c:v>
                </c:pt>
                <c:pt idx="46">
                  <c:v>69.8</c:v>
                </c:pt>
                <c:pt idx="47">
                  <c:v>69.6</c:v>
                </c:pt>
                <c:pt idx="48">
                  <c:v>69.6</c:v>
                </c:pt>
                <c:pt idx="49">
                  <c:v>69.4</c:v>
                </c:pt>
                <c:pt idx="50">
                  <c:v>68.7</c:v>
                </c:pt>
                <c:pt idx="51">
                  <c:v>67.6</c:v>
                </c:pt>
                <c:pt idx="52">
                  <c:v>66.5</c:v>
                </c:pt>
                <c:pt idx="53">
                  <c:v>66.5</c:v>
                </c:pt>
                <c:pt idx="54">
                  <c:v>67.3</c:v>
                </c:pt>
                <c:pt idx="55">
                  <c:v>67.2</c:v>
                </c:pt>
                <c:pt idx="56">
                  <c:v>66.7</c:v>
                </c:pt>
                <c:pt idx="57">
                  <c:v>66.3</c:v>
                </c:pt>
                <c:pt idx="58">
                  <c:v>65.8</c:v>
                </c:pt>
                <c:pt idx="59">
                  <c:v>65.6</c:v>
                </c:pt>
                <c:pt idx="60">
                  <c:v>65.6</c:v>
                </c:pt>
                <c:pt idx="61">
                  <c:v>64.8</c:v>
                </c:pt>
                <c:pt idx="62">
                  <c:v>64.2</c:v>
                </c:pt>
                <c:pt idx="63">
                  <c:v>64.4</c:v>
                </c:pt>
                <c:pt idx="64">
                  <c:v>64</c:v>
                </c:pt>
                <c:pt idx="65">
                  <c:v>63.4</c:v>
                </c:pt>
                <c:pt idx="66">
                  <c:v>63.2</c:v>
                </c:pt>
                <c:pt idx="67">
                  <c:v>62.9</c:v>
                </c:pt>
                <c:pt idx="68">
                  <c:v>62.7</c:v>
                </c:pt>
                <c:pt idx="69">
                  <c:v>62.5</c:v>
                </c:pt>
                <c:pt idx="70">
                  <c:v>62.5</c:v>
                </c:pt>
                <c:pt idx="71">
                  <c:v>62.2</c:v>
                </c:pt>
                <c:pt idx="72">
                  <c:v>62</c:v>
                </c:pt>
                <c:pt idx="73">
                  <c:v>61.6</c:v>
                </c:pt>
                <c:pt idx="74">
                  <c:v>61.1</c:v>
                </c:pt>
                <c:pt idx="75">
                  <c:v>60.8</c:v>
                </c:pt>
                <c:pt idx="76">
                  <c:v>60.3</c:v>
                </c:pt>
                <c:pt idx="77">
                  <c:v>60.2</c:v>
                </c:pt>
                <c:pt idx="78">
                  <c:v>60.1</c:v>
                </c:pt>
                <c:pt idx="79">
                  <c:v>59.7</c:v>
                </c:pt>
                <c:pt idx="80">
                  <c:v>59.5</c:v>
                </c:pt>
                <c:pt idx="81">
                  <c:v>58.8</c:v>
                </c:pt>
                <c:pt idx="82">
                  <c:v>58.4</c:v>
                </c:pt>
                <c:pt idx="83">
                  <c:v>58</c:v>
                </c:pt>
                <c:pt idx="84">
                  <c:v>58</c:v>
                </c:pt>
                <c:pt idx="85">
                  <c:v>58</c:v>
                </c:pt>
                <c:pt idx="86">
                  <c:v>58.3</c:v>
                </c:pt>
                <c:pt idx="87">
                  <c:v>58.5</c:v>
                </c:pt>
                <c:pt idx="88">
                  <c:v>58.4</c:v>
                </c:pt>
                <c:pt idx="89">
                  <c:v>58.1</c:v>
                </c:pt>
                <c:pt idx="90">
                  <c:v>58</c:v>
                </c:pt>
                <c:pt idx="91">
                  <c:v>57.9</c:v>
                </c:pt>
                <c:pt idx="92">
                  <c:v>57.5</c:v>
                </c:pt>
                <c:pt idx="93">
                  <c:v>56.9</c:v>
                </c:pt>
                <c:pt idx="94">
                  <c:v>56.3</c:v>
                </c:pt>
                <c:pt idx="95">
                  <c:v>56.6</c:v>
                </c:pt>
                <c:pt idx="96">
                  <c:v>56.4</c:v>
                </c:pt>
                <c:pt idx="97">
                  <c:v>55.9</c:v>
                </c:pt>
                <c:pt idx="98">
                  <c:v>56</c:v>
                </c:pt>
                <c:pt idx="99">
                  <c:v>56.1</c:v>
                </c:pt>
                <c:pt idx="100">
                  <c:v>55.9</c:v>
                </c:pt>
                <c:pt idx="101">
                  <c:v>55.8</c:v>
                </c:pt>
                <c:pt idx="102">
                  <c:v>55.8</c:v>
                </c:pt>
                <c:pt idx="103">
                  <c:v>55.6</c:v>
                </c:pt>
                <c:pt idx="104">
                  <c:v>55.5</c:v>
                </c:pt>
                <c:pt idx="105">
                  <c:v>55.6</c:v>
                </c:pt>
                <c:pt idx="106">
                  <c:v>55.7</c:v>
                </c:pt>
                <c:pt idx="107">
                  <c:v>55.7</c:v>
                </c:pt>
                <c:pt idx="108">
                  <c:v>55.2</c:v>
                </c:pt>
                <c:pt idx="109">
                  <c:v>55.1</c:v>
                </c:pt>
                <c:pt idx="110">
                  <c:v>55.2</c:v>
                </c:pt>
                <c:pt idx="111">
                  <c:v>55.3</c:v>
                </c:pt>
                <c:pt idx="112">
                  <c:v>55.1</c:v>
                </c:pt>
                <c:pt idx="113">
                  <c:v>54.6</c:v>
                </c:pt>
                <c:pt idx="114">
                  <c:v>54.3</c:v>
                </c:pt>
                <c:pt idx="115">
                  <c:v>54.6</c:v>
                </c:pt>
                <c:pt idx="116">
                  <c:v>55.3</c:v>
                </c:pt>
                <c:pt idx="117">
                  <c:v>55.8</c:v>
                </c:pt>
                <c:pt idx="118">
                  <c:v>55.9</c:v>
                </c:pt>
                <c:pt idx="119">
                  <c:v>55.5</c:v>
                </c:pt>
                <c:pt idx="120">
                  <c:v>55.1</c:v>
                </c:pt>
                <c:pt idx="121">
                  <c:v>54.6</c:v>
                </c:pt>
                <c:pt idx="122">
                  <c:v>54.3</c:v>
                </c:pt>
                <c:pt idx="123">
                  <c:v>54.1</c:v>
                </c:pt>
                <c:pt idx="124">
                  <c:v>54.1</c:v>
                </c:pt>
                <c:pt idx="125">
                  <c:v>53.9</c:v>
                </c:pt>
                <c:pt idx="126">
                  <c:v>54.2</c:v>
                </c:pt>
                <c:pt idx="127">
                  <c:v>54.7</c:v>
                </c:pt>
                <c:pt idx="128">
                  <c:v>54.2</c:v>
                </c:pt>
                <c:pt idx="129">
                  <c:v>53.7</c:v>
                </c:pt>
                <c:pt idx="130">
                  <c:v>53.8</c:v>
                </c:pt>
                <c:pt idx="131">
                  <c:v>53.4</c:v>
                </c:pt>
                <c:pt idx="132">
                  <c:v>52.8</c:v>
                </c:pt>
                <c:pt idx="133">
                  <c:v>53</c:v>
                </c:pt>
                <c:pt idx="134">
                  <c:v>52.7</c:v>
                </c:pt>
                <c:pt idx="135">
                  <c:v>53.1</c:v>
                </c:pt>
                <c:pt idx="136">
                  <c:v>53.7</c:v>
                </c:pt>
                <c:pt idx="137">
                  <c:v>53.9</c:v>
                </c:pt>
                <c:pt idx="138">
                  <c:v>54</c:v>
                </c:pt>
                <c:pt idx="139">
                  <c:v>54.3</c:v>
                </c:pt>
                <c:pt idx="140">
                  <c:v>54.4</c:v>
                </c:pt>
                <c:pt idx="141">
                  <c:v>54.5</c:v>
                </c:pt>
                <c:pt idx="142">
                  <c:v>54.5</c:v>
                </c:pt>
                <c:pt idx="143">
                  <c:v>54.3</c:v>
                </c:pt>
                <c:pt idx="144">
                  <c:v>54.3</c:v>
                </c:pt>
                <c:pt idx="145">
                  <c:v>54.5</c:v>
                </c:pt>
                <c:pt idx="146">
                  <c:v>54.9</c:v>
                </c:pt>
                <c:pt idx="147">
                  <c:v>56.4</c:v>
                </c:pt>
                <c:pt idx="148">
                  <c:v>61.6</c:v>
                </c:pt>
                <c:pt idx="149">
                  <c:v>67.8</c:v>
                </c:pt>
                <c:pt idx="150">
                  <c:v>70.7</c:v>
                </c:pt>
                <c:pt idx="151">
                  <c:v>70.1</c:v>
                </c:pt>
                <c:pt idx="152">
                  <c:v>69.8</c:v>
                </c:pt>
              </c:numCache>
            </c:numRef>
          </c:xVal>
          <c:yVal>
            <c:numRef>
              <c:f>Data!$Z$299:$Z$451</c:f>
              <c:numCache>
                <c:ptCount val="153"/>
                <c:pt idx="0">
                  <c:v>2995.8654353487645</c:v>
                </c:pt>
                <c:pt idx="1">
                  <c:v>2988.9846576823156</c:v>
                </c:pt>
                <c:pt idx="2">
                  <c:v>2968.3764677730323</c:v>
                </c:pt>
                <c:pt idx="3">
                  <c:v>2972.9516477080533</c:v>
                </c:pt>
                <c:pt idx="4">
                  <c:v>2927.3128882980373</c:v>
                </c:pt>
                <c:pt idx="5">
                  <c:v>2872.875426765954</c:v>
                </c:pt>
                <c:pt idx="6">
                  <c:v>2866.095768173004</c:v>
                </c:pt>
                <c:pt idx="7">
                  <c:v>2839.0323502842484</c:v>
                </c:pt>
                <c:pt idx="8">
                  <c:v>2813.179079782726</c:v>
                </c:pt>
                <c:pt idx="9">
                  <c:v>2782.9319384757255</c:v>
                </c:pt>
                <c:pt idx="10">
                  <c:v>2778.4602359594783</c:v>
                </c:pt>
                <c:pt idx="11">
                  <c:v>2758.3673205644436</c:v>
                </c:pt>
                <c:pt idx="12">
                  <c:v>2748.3390654244286</c:v>
                </c:pt>
                <c:pt idx="13">
                  <c:v>2730.540904297134</c:v>
                </c:pt>
                <c:pt idx="14">
                  <c:v>2720.5461772666667</c:v>
                </c:pt>
                <c:pt idx="15">
                  <c:v>2706.130553984711</c:v>
                </c:pt>
                <c:pt idx="16">
                  <c:v>2675.1662567645235</c:v>
                </c:pt>
                <c:pt idx="17">
                  <c:v>2652.018570864033</c:v>
                </c:pt>
                <c:pt idx="18">
                  <c:v>2585.143691807465</c:v>
                </c:pt>
                <c:pt idx="19">
                  <c:v>2572.051136675869</c:v>
                </c:pt>
                <c:pt idx="20">
                  <c:v>2553.5386152947885</c:v>
                </c:pt>
                <c:pt idx="21">
                  <c:v>2552.450927642175</c:v>
                </c:pt>
                <c:pt idx="22">
                  <c:v>2524.220940245802</c:v>
                </c:pt>
                <c:pt idx="23">
                  <c:v>2497.16692735373</c:v>
                </c:pt>
                <c:pt idx="24">
                  <c:v>2479.8985013292195</c:v>
                </c:pt>
                <c:pt idx="25">
                  <c:v>2468.047255063064</c:v>
                </c:pt>
                <c:pt idx="26">
                  <c:v>2464.818030300612</c:v>
                </c:pt>
                <c:pt idx="27">
                  <c:v>2435.811378509169</c:v>
                </c:pt>
                <c:pt idx="28">
                  <c:v>2412.251015762711</c:v>
                </c:pt>
                <c:pt idx="29">
                  <c:v>2385.558767218933</c:v>
                </c:pt>
                <c:pt idx="30">
                  <c:v>2366.393336901405</c:v>
                </c:pt>
                <c:pt idx="31">
                  <c:v>2345.150164988664</c:v>
                </c:pt>
                <c:pt idx="32">
                  <c:v>2349.3944540521834</c:v>
                </c:pt>
                <c:pt idx="33">
                  <c:v>2339.847852458084</c:v>
                </c:pt>
                <c:pt idx="34">
                  <c:v>2309.161026864994</c:v>
                </c:pt>
                <c:pt idx="35">
                  <c:v>2294.387186494756</c:v>
                </c:pt>
                <c:pt idx="36">
                  <c:v>2300.7156141136347</c:v>
                </c:pt>
                <c:pt idx="37">
                  <c:v>2267.0195947724687</c:v>
                </c:pt>
                <c:pt idx="38">
                  <c:v>2256.517568114029</c:v>
                </c:pt>
                <c:pt idx="39">
                  <c:v>2241.8370087646927</c:v>
                </c:pt>
                <c:pt idx="40">
                  <c:v>2196.9083167156996</c:v>
                </c:pt>
                <c:pt idx="41">
                  <c:v>2167.782564895202</c:v>
                </c:pt>
                <c:pt idx="42">
                  <c:v>2150.1487848224306</c:v>
                </c:pt>
                <c:pt idx="43">
                  <c:v>2135.654912646619</c:v>
                </c:pt>
                <c:pt idx="44">
                  <c:v>2116.0250340102093</c:v>
                </c:pt>
                <c:pt idx="45">
                  <c:v>2097.47101379167</c:v>
                </c:pt>
                <c:pt idx="46">
                  <c:v>2075.8769233845787</c:v>
                </c:pt>
                <c:pt idx="47">
                  <c:v>2072.7966322684542</c:v>
                </c:pt>
                <c:pt idx="48">
                  <c:v>2057.4122925899137</c:v>
                </c:pt>
                <c:pt idx="49">
                  <c:v>2035.9219880560388</c:v>
                </c:pt>
                <c:pt idx="50">
                  <c:v>1995.141297760228</c:v>
                </c:pt>
                <c:pt idx="51">
                  <c:v>1961.6473459427616</c:v>
                </c:pt>
                <c:pt idx="52">
                  <c:v>1931.3150899887514</c:v>
                </c:pt>
                <c:pt idx="53">
                  <c:v>1945.456355930074</c:v>
                </c:pt>
                <c:pt idx="54">
                  <c:v>1937.3726839633973</c:v>
                </c:pt>
                <c:pt idx="55">
                  <c:v>1905.116459390627</c:v>
                </c:pt>
                <c:pt idx="56">
                  <c:v>1893.0526053966578</c:v>
                </c:pt>
                <c:pt idx="57">
                  <c:v>1876.9946813750144</c:v>
                </c:pt>
                <c:pt idx="58">
                  <c:v>1858.96655649196</c:v>
                </c:pt>
                <c:pt idx="59">
                  <c:v>1862.9694253918396</c:v>
                </c:pt>
                <c:pt idx="60">
                  <c:v>1832.9948360937437</c:v>
                </c:pt>
                <c:pt idx="61">
                  <c:v>1803.1280563653927</c:v>
                </c:pt>
                <c:pt idx="62">
                  <c:v>1800.1472780963536</c:v>
                </c:pt>
                <c:pt idx="63">
                  <c:v>1792.2037630847772</c:v>
                </c:pt>
                <c:pt idx="64">
                  <c:v>1755.563527052463</c:v>
                </c:pt>
                <c:pt idx="65">
                  <c:v>1736.8109100535999</c:v>
                </c:pt>
                <c:pt idx="66">
                  <c:v>1716.1334844395105</c:v>
                </c:pt>
                <c:pt idx="67">
                  <c:v>1699.4322456450573</c:v>
                </c:pt>
                <c:pt idx="68">
                  <c:v>1678.8475713713287</c:v>
                </c:pt>
                <c:pt idx="69">
                  <c:v>1667.1077701152885</c:v>
                </c:pt>
                <c:pt idx="70">
                  <c:v>1653.432279527909</c:v>
                </c:pt>
                <c:pt idx="71">
                  <c:v>1636.8565476899944</c:v>
                </c:pt>
                <c:pt idx="72">
                  <c:v>1623.230745381894</c:v>
                </c:pt>
                <c:pt idx="73">
                  <c:v>1596.04603287511</c:v>
                </c:pt>
                <c:pt idx="74">
                  <c:v>1582.4869770041296</c:v>
                </c:pt>
                <c:pt idx="75">
                  <c:v>1559.2942663697513</c:v>
                </c:pt>
                <c:pt idx="76">
                  <c:v>1542.9052004676432</c:v>
                </c:pt>
                <c:pt idx="77">
                  <c:v>1540.0163671207124</c:v>
                </c:pt>
                <c:pt idx="78">
                  <c:v>1513.1022749854255</c:v>
                </c:pt>
                <c:pt idx="79">
                  <c:v>1502.552702036577</c:v>
                </c:pt>
                <c:pt idx="80">
                  <c:v>1483.4059299568912</c:v>
                </c:pt>
                <c:pt idx="81">
                  <c:v>1451.9099557263276</c:v>
                </c:pt>
                <c:pt idx="82">
                  <c:v>1428.128647955216</c:v>
                </c:pt>
                <c:pt idx="83">
                  <c:v>1408.204847616103</c:v>
                </c:pt>
                <c:pt idx="84">
                  <c:v>1377.936395842708</c:v>
                </c:pt>
                <c:pt idx="85">
                  <c:v>1380.7693809291518</c:v>
                </c:pt>
                <c:pt idx="86">
                  <c:v>1378.8806168195633</c:v>
                </c:pt>
                <c:pt idx="87">
                  <c:v>1369.4432349968652</c:v>
                </c:pt>
                <c:pt idx="88">
                  <c:v>1356.2488934162343</c:v>
                </c:pt>
                <c:pt idx="89">
                  <c:v>1343.0754833777778</c:v>
                </c:pt>
                <c:pt idx="90">
                  <c:v>1332.7395878320954</c:v>
                </c:pt>
                <c:pt idx="91">
                  <c:v>1328.984267758145</c:v>
                </c:pt>
                <c:pt idx="92">
                  <c:v>1291.5241777424449</c:v>
                </c:pt>
                <c:pt idx="93">
                  <c:v>1272.8573128017974</c:v>
                </c:pt>
                <c:pt idx="94">
                  <c:v>1252.3721117665636</c:v>
                </c:pt>
                <c:pt idx="95">
                  <c:v>1244.9354594195397</c:v>
                </c:pt>
                <c:pt idx="96">
                  <c:v>1239.3623374841732</c:v>
                </c:pt>
                <c:pt idx="97">
                  <c:v>1224.5189392796192</c:v>
                </c:pt>
                <c:pt idx="98">
                  <c:v>1205.0771578571027</c:v>
                </c:pt>
                <c:pt idx="99">
                  <c:v>1193.9879712031288</c:v>
                </c:pt>
                <c:pt idx="100">
                  <c:v>1193.0645404129632</c:v>
                </c:pt>
                <c:pt idx="101">
                  <c:v>1188.4489261692897</c:v>
                </c:pt>
                <c:pt idx="102">
                  <c:v>1171.853925120959</c:v>
                </c:pt>
                <c:pt idx="103">
                  <c:v>1164.4890010266422</c:v>
                </c:pt>
                <c:pt idx="104">
                  <c:v>1155.2920221576244</c:v>
                </c:pt>
                <c:pt idx="105">
                  <c:v>1154.3728842550872</c:v>
                </c:pt>
                <c:pt idx="106">
                  <c:v>1151.616080808531</c:v>
                </c:pt>
                <c:pt idx="107">
                  <c:v>1130.510938605459</c:v>
                </c:pt>
                <c:pt idx="108">
                  <c:v>1099.409960781747</c:v>
                </c:pt>
                <c:pt idx="109">
                  <c:v>1088.4608968436369</c:v>
                </c:pt>
                <c:pt idx="110">
                  <c:v>1107.6312432692434</c:v>
                </c:pt>
                <c:pt idx="111">
                  <c:v>1088.4608968436369</c:v>
                </c:pt>
                <c:pt idx="112">
                  <c:v>1064.78733523165</c:v>
                </c:pt>
                <c:pt idx="113">
                  <c:v>1052.975815341424</c:v>
                </c:pt>
                <c:pt idx="114">
                  <c:v>1025.7824124608146</c:v>
                </c:pt>
                <c:pt idx="115">
                  <c:v>1013.1225690844204</c:v>
                </c:pt>
                <c:pt idx="116">
                  <c:v>1005.8970290401038</c:v>
                </c:pt>
                <c:pt idx="117">
                  <c:v>997.7758045570938</c:v>
                </c:pt>
                <c:pt idx="118">
                  <c:v>961.7772595183993</c:v>
                </c:pt>
                <c:pt idx="119">
                  <c:v>955.4935275711792</c:v>
                </c:pt>
                <c:pt idx="120">
                  <c:v>896.4795190394506</c:v>
                </c:pt>
                <c:pt idx="121">
                  <c:v>885.7946133765146</c:v>
                </c:pt>
                <c:pt idx="122">
                  <c:v>852.9357714249927</c:v>
                </c:pt>
                <c:pt idx="123">
                  <c:v>846.7338335955985</c:v>
                </c:pt>
                <c:pt idx="124">
                  <c:v>832.5753453028094</c:v>
                </c:pt>
                <c:pt idx="125">
                  <c:v>805.2117816067897</c:v>
                </c:pt>
                <c:pt idx="126">
                  <c:v>829.9233141825921</c:v>
                </c:pt>
                <c:pt idx="127">
                  <c:v>793.7635197758941</c:v>
                </c:pt>
                <c:pt idx="128">
                  <c:v>763.0194958684835</c:v>
                </c:pt>
                <c:pt idx="129">
                  <c:v>745.502452410356</c:v>
                </c:pt>
                <c:pt idx="130">
                  <c:v>733.2624713346964</c:v>
                </c:pt>
                <c:pt idx="131">
                  <c:v>698.3901833523767</c:v>
                </c:pt>
                <c:pt idx="132">
                  <c:v>661.9312122163776</c:v>
                </c:pt>
                <c:pt idx="133">
                  <c:v>645.4903090113191</c:v>
                </c:pt>
                <c:pt idx="134">
                  <c:v>629.0818926623128</c:v>
                </c:pt>
                <c:pt idx="135">
                  <c:v>634.259995951282</c:v>
                </c:pt>
                <c:pt idx="136">
                  <c:v>634.259995951282</c:v>
                </c:pt>
                <c:pt idx="137">
                  <c:v>611.8448312120256</c:v>
                </c:pt>
                <c:pt idx="138">
                  <c:v>604.9600126006183</c:v>
                </c:pt>
                <c:pt idx="139">
                  <c:v>610.1230913402146</c:v>
                </c:pt>
                <c:pt idx="140">
                  <c:v>611.8448312120256</c:v>
                </c:pt>
                <c:pt idx="141">
                  <c:v>614.4281105521948</c:v>
                </c:pt>
                <c:pt idx="142">
                  <c:v>610.1230913402146</c:v>
                </c:pt>
                <c:pt idx="143">
                  <c:v>600.6598978693437</c:v>
                </c:pt>
                <c:pt idx="144">
                  <c:v>606.6806821824068</c:v>
                </c:pt>
                <c:pt idx="145">
                  <c:v>585.197896433378</c:v>
                </c:pt>
                <c:pt idx="146">
                  <c:v>533.8648376076014</c:v>
                </c:pt>
                <c:pt idx="147">
                  <c:v>510.0175762524082</c:v>
                </c:pt>
                <c:pt idx="148">
                  <c:v>432.1410089193769</c:v>
                </c:pt>
                <c:pt idx="149">
                  <c:v>370.8631518574837</c:v>
                </c:pt>
                <c:pt idx="150">
                  <c:v>320.834174111537</c:v>
                </c:pt>
                <c:pt idx="151">
                  <c:v>288.476227036842</c:v>
                </c:pt>
                <c:pt idx="152">
                  <c:v>273.58421102048004</c:v>
                </c:pt>
              </c:numCache>
            </c:numRef>
          </c:yVal>
          <c:smooth val="0"/>
        </c:ser>
        <c:axId val="43873464"/>
        <c:axId val="59316857"/>
      </c:scatterChart>
      <c:valAx>
        <c:axId val="438734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16857"/>
        <c:crosses val="autoZero"/>
        <c:crossBetween val="midCat"/>
        <c:dispUnits/>
      </c:valAx>
      <c:valAx>
        <c:axId val="5931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873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1313-1339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Data!$Q$299:$Q$451</c:f>
              <c:numCache>
                <c:ptCount val="153"/>
                <c:pt idx="0">
                  <c:v>78.2</c:v>
                </c:pt>
                <c:pt idx="1">
                  <c:v>74.1</c:v>
                </c:pt>
                <c:pt idx="2">
                  <c:v>79.3</c:v>
                </c:pt>
                <c:pt idx="3">
                  <c:v>74.6</c:v>
                </c:pt>
                <c:pt idx="4">
                  <c:v>79.4</c:v>
                </c:pt>
                <c:pt idx="5">
                  <c:v>74.6</c:v>
                </c:pt>
                <c:pt idx="6">
                  <c:v>77.3</c:v>
                </c:pt>
                <c:pt idx="7">
                  <c:v>72.9</c:v>
                </c:pt>
                <c:pt idx="8">
                  <c:v>75.9</c:v>
                </c:pt>
                <c:pt idx="9">
                  <c:v>69.9</c:v>
                </c:pt>
                <c:pt idx="10">
                  <c:v>73.7</c:v>
                </c:pt>
                <c:pt idx="11">
                  <c:v>70.7</c:v>
                </c:pt>
                <c:pt idx="12">
                  <c:v>76.5</c:v>
                </c:pt>
                <c:pt idx="13">
                  <c:v>70.8</c:v>
                </c:pt>
                <c:pt idx="14">
                  <c:v>76.4</c:v>
                </c:pt>
                <c:pt idx="15">
                  <c:v>70.8</c:v>
                </c:pt>
                <c:pt idx="16">
                  <c:v>74.4</c:v>
                </c:pt>
                <c:pt idx="17">
                  <c:v>69.9</c:v>
                </c:pt>
                <c:pt idx="18">
                  <c:v>75.4</c:v>
                </c:pt>
                <c:pt idx="19">
                  <c:v>72.3</c:v>
                </c:pt>
                <c:pt idx="20">
                  <c:v>80.7</c:v>
                </c:pt>
                <c:pt idx="21">
                  <c:v>75.6</c:v>
                </c:pt>
                <c:pt idx="22">
                  <c:v>80.6</c:v>
                </c:pt>
                <c:pt idx="23">
                  <c:v>75.9</c:v>
                </c:pt>
                <c:pt idx="24">
                  <c:v>80.8</c:v>
                </c:pt>
                <c:pt idx="25">
                  <c:v>75.9</c:v>
                </c:pt>
                <c:pt idx="26">
                  <c:v>79.4</c:v>
                </c:pt>
                <c:pt idx="27">
                  <c:v>77.8</c:v>
                </c:pt>
                <c:pt idx="28">
                  <c:v>81.7</c:v>
                </c:pt>
                <c:pt idx="29">
                  <c:v>78.7</c:v>
                </c:pt>
                <c:pt idx="30">
                  <c:v>84.4</c:v>
                </c:pt>
                <c:pt idx="31">
                  <c:v>79.5</c:v>
                </c:pt>
                <c:pt idx="32">
                  <c:v>87</c:v>
                </c:pt>
                <c:pt idx="33">
                  <c:v>83.6</c:v>
                </c:pt>
                <c:pt idx="34">
                  <c:v>88.8</c:v>
                </c:pt>
                <c:pt idx="35">
                  <c:v>85.1</c:v>
                </c:pt>
                <c:pt idx="36">
                  <c:v>85.9</c:v>
                </c:pt>
                <c:pt idx="37">
                  <c:v>82.9</c:v>
                </c:pt>
                <c:pt idx="38">
                  <c:v>86.8</c:v>
                </c:pt>
                <c:pt idx="39">
                  <c:v>81.8</c:v>
                </c:pt>
                <c:pt idx="40">
                  <c:v>89.2</c:v>
                </c:pt>
                <c:pt idx="41">
                  <c:v>82.9</c:v>
                </c:pt>
                <c:pt idx="42">
                  <c:v>87.9</c:v>
                </c:pt>
                <c:pt idx="43">
                  <c:v>86.9</c:v>
                </c:pt>
                <c:pt idx="44">
                  <c:v>87.8</c:v>
                </c:pt>
                <c:pt idx="45">
                  <c:v>80.3</c:v>
                </c:pt>
                <c:pt idx="46">
                  <c:v>85.3</c:v>
                </c:pt>
                <c:pt idx="47">
                  <c:v>83.4</c:v>
                </c:pt>
                <c:pt idx="48">
                  <c:v>87.3</c:v>
                </c:pt>
                <c:pt idx="49">
                  <c:v>82.9</c:v>
                </c:pt>
                <c:pt idx="50">
                  <c:v>83.7</c:v>
                </c:pt>
                <c:pt idx="51">
                  <c:v>83.9</c:v>
                </c:pt>
                <c:pt idx="52">
                  <c:v>86.9</c:v>
                </c:pt>
                <c:pt idx="53">
                  <c:v>84.7</c:v>
                </c:pt>
                <c:pt idx="54">
                  <c:v>87.3</c:v>
                </c:pt>
                <c:pt idx="55">
                  <c:v>78</c:v>
                </c:pt>
                <c:pt idx="56">
                  <c:v>80.4</c:v>
                </c:pt>
                <c:pt idx="57">
                  <c:v>81.5</c:v>
                </c:pt>
                <c:pt idx="58">
                  <c:v>84.4</c:v>
                </c:pt>
                <c:pt idx="59">
                  <c:v>81.4</c:v>
                </c:pt>
                <c:pt idx="60">
                  <c:v>87.4</c:v>
                </c:pt>
                <c:pt idx="61">
                  <c:v>83.4</c:v>
                </c:pt>
                <c:pt idx="62">
                  <c:v>90.8</c:v>
                </c:pt>
                <c:pt idx="63">
                  <c:v>85.8</c:v>
                </c:pt>
                <c:pt idx="64">
                  <c:v>87.9</c:v>
                </c:pt>
                <c:pt idx="65">
                  <c:v>89.4</c:v>
                </c:pt>
                <c:pt idx="66">
                  <c:v>88.4</c:v>
                </c:pt>
                <c:pt idx="67">
                  <c:v>84</c:v>
                </c:pt>
                <c:pt idx="68">
                  <c:v>81.3</c:v>
                </c:pt>
                <c:pt idx="69">
                  <c:v>73.7</c:v>
                </c:pt>
                <c:pt idx="70">
                  <c:v>79.4</c:v>
                </c:pt>
                <c:pt idx="71">
                  <c:v>84.4</c:v>
                </c:pt>
                <c:pt idx="72">
                  <c:v>87.8</c:v>
                </c:pt>
                <c:pt idx="73">
                  <c:v>75.4</c:v>
                </c:pt>
                <c:pt idx="74">
                  <c:v>81.2</c:v>
                </c:pt>
                <c:pt idx="75">
                  <c:v>84.9</c:v>
                </c:pt>
                <c:pt idx="76">
                  <c:v>83.5</c:v>
                </c:pt>
                <c:pt idx="77">
                  <c:v>81.9</c:v>
                </c:pt>
                <c:pt idx="78">
                  <c:v>82.8</c:v>
                </c:pt>
                <c:pt idx="79">
                  <c:v>79.2</c:v>
                </c:pt>
                <c:pt idx="80">
                  <c:v>83.3</c:v>
                </c:pt>
                <c:pt idx="81">
                  <c:v>80.4</c:v>
                </c:pt>
                <c:pt idx="82">
                  <c:v>83.8</c:v>
                </c:pt>
                <c:pt idx="83">
                  <c:v>83</c:v>
                </c:pt>
                <c:pt idx="84">
                  <c:v>84.7</c:v>
                </c:pt>
                <c:pt idx="85">
                  <c:v>82.9</c:v>
                </c:pt>
                <c:pt idx="86">
                  <c:v>84.9</c:v>
                </c:pt>
                <c:pt idx="87">
                  <c:v>81.5</c:v>
                </c:pt>
                <c:pt idx="88">
                  <c:v>82.9</c:v>
                </c:pt>
                <c:pt idx="89">
                  <c:v>80.3</c:v>
                </c:pt>
                <c:pt idx="90">
                  <c:v>81.9</c:v>
                </c:pt>
                <c:pt idx="91">
                  <c:v>79.9</c:v>
                </c:pt>
                <c:pt idx="92">
                  <c:v>80.8</c:v>
                </c:pt>
                <c:pt idx="93">
                  <c:v>81.8</c:v>
                </c:pt>
                <c:pt idx="94">
                  <c:v>83.5</c:v>
                </c:pt>
                <c:pt idx="95">
                  <c:v>81.6</c:v>
                </c:pt>
                <c:pt idx="96">
                  <c:v>85.1</c:v>
                </c:pt>
                <c:pt idx="97">
                  <c:v>75.4</c:v>
                </c:pt>
                <c:pt idx="98">
                  <c:v>79.3</c:v>
                </c:pt>
                <c:pt idx="99">
                  <c:v>81.4</c:v>
                </c:pt>
                <c:pt idx="100">
                  <c:v>79.5</c:v>
                </c:pt>
                <c:pt idx="101">
                  <c:v>77.9</c:v>
                </c:pt>
                <c:pt idx="102">
                  <c:v>81</c:v>
                </c:pt>
                <c:pt idx="103">
                  <c:v>77.5</c:v>
                </c:pt>
                <c:pt idx="104">
                  <c:v>79.4</c:v>
                </c:pt>
                <c:pt idx="105">
                  <c:v>77.4</c:v>
                </c:pt>
                <c:pt idx="106">
                  <c:v>83.9</c:v>
                </c:pt>
                <c:pt idx="107">
                  <c:v>75.9</c:v>
                </c:pt>
                <c:pt idx="108">
                  <c:v>77.9</c:v>
                </c:pt>
                <c:pt idx="109">
                  <c:v>77.3</c:v>
                </c:pt>
                <c:pt idx="110">
                  <c:v>79.9</c:v>
                </c:pt>
                <c:pt idx="111">
                  <c:v>80.5</c:v>
                </c:pt>
                <c:pt idx="112">
                  <c:v>78</c:v>
                </c:pt>
                <c:pt idx="113">
                  <c:v>79.3</c:v>
                </c:pt>
                <c:pt idx="114">
                  <c:v>80.9</c:v>
                </c:pt>
                <c:pt idx="115">
                  <c:v>79.4</c:v>
                </c:pt>
                <c:pt idx="116">
                  <c:v>80.4</c:v>
                </c:pt>
                <c:pt idx="117">
                  <c:v>77.8</c:v>
                </c:pt>
                <c:pt idx="118">
                  <c:v>78.9</c:v>
                </c:pt>
                <c:pt idx="119">
                  <c:v>72.4</c:v>
                </c:pt>
                <c:pt idx="120">
                  <c:v>74.4</c:v>
                </c:pt>
                <c:pt idx="121">
                  <c:v>78.4</c:v>
                </c:pt>
                <c:pt idx="122">
                  <c:v>82.9</c:v>
                </c:pt>
                <c:pt idx="123">
                  <c:v>78.9</c:v>
                </c:pt>
                <c:pt idx="124">
                  <c:v>78.4</c:v>
                </c:pt>
                <c:pt idx="125">
                  <c:v>76.4</c:v>
                </c:pt>
                <c:pt idx="126">
                  <c:v>75.4</c:v>
                </c:pt>
                <c:pt idx="127">
                  <c:v>74.9</c:v>
                </c:pt>
                <c:pt idx="128">
                  <c:v>75.9</c:v>
                </c:pt>
                <c:pt idx="129">
                  <c:v>77.9</c:v>
                </c:pt>
                <c:pt idx="130">
                  <c:v>81</c:v>
                </c:pt>
                <c:pt idx="131">
                  <c:v>78.9</c:v>
                </c:pt>
                <c:pt idx="132">
                  <c:v>81.5</c:v>
                </c:pt>
                <c:pt idx="133">
                  <c:v>80.1</c:v>
                </c:pt>
                <c:pt idx="134">
                  <c:v>83.5</c:v>
                </c:pt>
                <c:pt idx="135">
                  <c:v>79.8</c:v>
                </c:pt>
                <c:pt idx="136">
                  <c:v>79.2</c:v>
                </c:pt>
                <c:pt idx="137">
                  <c:v>77.5</c:v>
                </c:pt>
                <c:pt idx="138">
                  <c:v>78.9</c:v>
                </c:pt>
                <c:pt idx="139">
                  <c:v>76.9</c:v>
                </c:pt>
                <c:pt idx="140">
                  <c:v>78.9</c:v>
                </c:pt>
                <c:pt idx="141">
                  <c:v>74.9</c:v>
                </c:pt>
                <c:pt idx="142">
                  <c:v>72</c:v>
                </c:pt>
                <c:pt idx="143">
                  <c:v>66.9</c:v>
                </c:pt>
                <c:pt idx="144">
                  <c:v>70.1</c:v>
                </c:pt>
                <c:pt idx="145">
                  <c:v>68.9</c:v>
                </c:pt>
                <c:pt idx="146">
                  <c:v>71.4</c:v>
                </c:pt>
                <c:pt idx="147">
                  <c:v>67</c:v>
                </c:pt>
                <c:pt idx="148">
                  <c:v>67.4</c:v>
                </c:pt>
                <c:pt idx="149">
                  <c:v>65</c:v>
                </c:pt>
                <c:pt idx="150">
                  <c:v>63.1</c:v>
                </c:pt>
                <c:pt idx="151">
                  <c:v>54.4</c:v>
                </c:pt>
                <c:pt idx="152">
                  <c:v>51</c:v>
                </c:pt>
              </c:numCache>
            </c:numRef>
          </c:xVal>
          <c:yVal>
            <c:numRef>
              <c:f>Data!$Z$299:$Z$451</c:f>
              <c:numCache>
                <c:ptCount val="153"/>
                <c:pt idx="0">
                  <c:v>2995.8654353487645</c:v>
                </c:pt>
                <c:pt idx="1">
                  <c:v>2988.9846576823156</c:v>
                </c:pt>
                <c:pt idx="2">
                  <c:v>2968.3764677730323</c:v>
                </c:pt>
                <c:pt idx="3">
                  <c:v>2972.9516477080533</c:v>
                </c:pt>
                <c:pt idx="4">
                  <c:v>2927.3128882980373</c:v>
                </c:pt>
                <c:pt idx="5">
                  <c:v>2872.875426765954</c:v>
                </c:pt>
                <c:pt idx="6">
                  <c:v>2866.095768173004</c:v>
                </c:pt>
                <c:pt idx="7">
                  <c:v>2839.0323502842484</c:v>
                </c:pt>
                <c:pt idx="8">
                  <c:v>2813.179079782726</c:v>
                </c:pt>
                <c:pt idx="9">
                  <c:v>2782.9319384757255</c:v>
                </c:pt>
                <c:pt idx="10">
                  <c:v>2778.4602359594783</c:v>
                </c:pt>
                <c:pt idx="11">
                  <c:v>2758.3673205644436</c:v>
                </c:pt>
                <c:pt idx="12">
                  <c:v>2748.3390654244286</c:v>
                </c:pt>
                <c:pt idx="13">
                  <c:v>2730.540904297134</c:v>
                </c:pt>
                <c:pt idx="14">
                  <c:v>2720.5461772666667</c:v>
                </c:pt>
                <c:pt idx="15">
                  <c:v>2706.130553984711</c:v>
                </c:pt>
                <c:pt idx="16">
                  <c:v>2675.1662567645235</c:v>
                </c:pt>
                <c:pt idx="17">
                  <c:v>2652.018570864033</c:v>
                </c:pt>
                <c:pt idx="18">
                  <c:v>2585.143691807465</c:v>
                </c:pt>
                <c:pt idx="19">
                  <c:v>2572.051136675869</c:v>
                </c:pt>
                <c:pt idx="20">
                  <c:v>2553.5386152947885</c:v>
                </c:pt>
                <c:pt idx="21">
                  <c:v>2552.450927642175</c:v>
                </c:pt>
                <c:pt idx="22">
                  <c:v>2524.220940245802</c:v>
                </c:pt>
                <c:pt idx="23">
                  <c:v>2497.16692735373</c:v>
                </c:pt>
                <c:pt idx="24">
                  <c:v>2479.8985013292195</c:v>
                </c:pt>
                <c:pt idx="25">
                  <c:v>2468.047255063064</c:v>
                </c:pt>
                <c:pt idx="26">
                  <c:v>2464.818030300612</c:v>
                </c:pt>
                <c:pt idx="27">
                  <c:v>2435.811378509169</c:v>
                </c:pt>
                <c:pt idx="28">
                  <c:v>2412.251015762711</c:v>
                </c:pt>
                <c:pt idx="29">
                  <c:v>2385.558767218933</c:v>
                </c:pt>
                <c:pt idx="30">
                  <c:v>2366.393336901405</c:v>
                </c:pt>
                <c:pt idx="31">
                  <c:v>2345.150164988664</c:v>
                </c:pt>
                <c:pt idx="32">
                  <c:v>2349.3944540521834</c:v>
                </c:pt>
                <c:pt idx="33">
                  <c:v>2339.847852458084</c:v>
                </c:pt>
                <c:pt idx="34">
                  <c:v>2309.161026864994</c:v>
                </c:pt>
                <c:pt idx="35">
                  <c:v>2294.387186494756</c:v>
                </c:pt>
                <c:pt idx="36">
                  <c:v>2300.7156141136347</c:v>
                </c:pt>
                <c:pt idx="37">
                  <c:v>2267.0195947724687</c:v>
                </c:pt>
                <c:pt idx="38">
                  <c:v>2256.517568114029</c:v>
                </c:pt>
                <c:pt idx="39">
                  <c:v>2241.8370087646927</c:v>
                </c:pt>
                <c:pt idx="40">
                  <c:v>2196.9083167156996</c:v>
                </c:pt>
                <c:pt idx="41">
                  <c:v>2167.782564895202</c:v>
                </c:pt>
                <c:pt idx="42">
                  <c:v>2150.1487848224306</c:v>
                </c:pt>
                <c:pt idx="43">
                  <c:v>2135.654912646619</c:v>
                </c:pt>
                <c:pt idx="44">
                  <c:v>2116.0250340102093</c:v>
                </c:pt>
                <c:pt idx="45">
                  <c:v>2097.47101379167</c:v>
                </c:pt>
                <c:pt idx="46">
                  <c:v>2075.8769233845787</c:v>
                </c:pt>
                <c:pt idx="47">
                  <c:v>2072.7966322684542</c:v>
                </c:pt>
                <c:pt idx="48">
                  <c:v>2057.4122925899137</c:v>
                </c:pt>
                <c:pt idx="49">
                  <c:v>2035.9219880560388</c:v>
                </c:pt>
                <c:pt idx="50">
                  <c:v>1995.141297760228</c:v>
                </c:pt>
                <c:pt idx="51">
                  <c:v>1961.6473459427616</c:v>
                </c:pt>
                <c:pt idx="52">
                  <c:v>1931.3150899887514</c:v>
                </c:pt>
                <c:pt idx="53">
                  <c:v>1945.456355930074</c:v>
                </c:pt>
                <c:pt idx="54">
                  <c:v>1937.3726839633973</c:v>
                </c:pt>
                <c:pt idx="55">
                  <c:v>1905.116459390627</c:v>
                </c:pt>
                <c:pt idx="56">
                  <c:v>1893.0526053966578</c:v>
                </c:pt>
                <c:pt idx="57">
                  <c:v>1876.9946813750144</c:v>
                </c:pt>
                <c:pt idx="58">
                  <c:v>1858.96655649196</c:v>
                </c:pt>
                <c:pt idx="59">
                  <c:v>1862.9694253918396</c:v>
                </c:pt>
                <c:pt idx="60">
                  <c:v>1832.9948360937437</c:v>
                </c:pt>
                <c:pt idx="61">
                  <c:v>1803.1280563653927</c:v>
                </c:pt>
                <c:pt idx="62">
                  <c:v>1800.1472780963536</c:v>
                </c:pt>
                <c:pt idx="63">
                  <c:v>1792.2037630847772</c:v>
                </c:pt>
                <c:pt idx="64">
                  <c:v>1755.563527052463</c:v>
                </c:pt>
                <c:pt idx="65">
                  <c:v>1736.8109100535999</c:v>
                </c:pt>
                <c:pt idx="66">
                  <c:v>1716.1334844395105</c:v>
                </c:pt>
                <c:pt idx="67">
                  <c:v>1699.4322456450573</c:v>
                </c:pt>
                <c:pt idx="68">
                  <c:v>1678.8475713713287</c:v>
                </c:pt>
                <c:pt idx="69">
                  <c:v>1667.1077701152885</c:v>
                </c:pt>
                <c:pt idx="70">
                  <c:v>1653.432279527909</c:v>
                </c:pt>
                <c:pt idx="71">
                  <c:v>1636.8565476899944</c:v>
                </c:pt>
                <c:pt idx="72">
                  <c:v>1623.230745381894</c:v>
                </c:pt>
                <c:pt idx="73">
                  <c:v>1596.04603287511</c:v>
                </c:pt>
                <c:pt idx="74">
                  <c:v>1582.4869770041296</c:v>
                </c:pt>
                <c:pt idx="75">
                  <c:v>1559.2942663697513</c:v>
                </c:pt>
                <c:pt idx="76">
                  <c:v>1542.9052004676432</c:v>
                </c:pt>
                <c:pt idx="77">
                  <c:v>1540.0163671207124</c:v>
                </c:pt>
                <c:pt idx="78">
                  <c:v>1513.1022749854255</c:v>
                </c:pt>
                <c:pt idx="79">
                  <c:v>1502.552702036577</c:v>
                </c:pt>
                <c:pt idx="80">
                  <c:v>1483.4059299568912</c:v>
                </c:pt>
                <c:pt idx="81">
                  <c:v>1451.9099557263276</c:v>
                </c:pt>
                <c:pt idx="82">
                  <c:v>1428.128647955216</c:v>
                </c:pt>
                <c:pt idx="83">
                  <c:v>1408.204847616103</c:v>
                </c:pt>
                <c:pt idx="84">
                  <c:v>1377.936395842708</c:v>
                </c:pt>
                <c:pt idx="85">
                  <c:v>1380.7693809291518</c:v>
                </c:pt>
                <c:pt idx="86">
                  <c:v>1378.8806168195633</c:v>
                </c:pt>
                <c:pt idx="87">
                  <c:v>1369.4432349968652</c:v>
                </c:pt>
                <c:pt idx="88">
                  <c:v>1356.2488934162343</c:v>
                </c:pt>
                <c:pt idx="89">
                  <c:v>1343.0754833777778</c:v>
                </c:pt>
                <c:pt idx="90">
                  <c:v>1332.7395878320954</c:v>
                </c:pt>
                <c:pt idx="91">
                  <c:v>1328.984267758145</c:v>
                </c:pt>
                <c:pt idx="92">
                  <c:v>1291.5241777424449</c:v>
                </c:pt>
                <c:pt idx="93">
                  <c:v>1272.8573128017974</c:v>
                </c:pt>
                <c:pt idx="94">
                  <c:v>1252.3721117665636</c:v>
                </c:pt>
                <c:pt idx="95">
                  <c:v>1244.9354594195397</c:v>
                </c:pt>
                <c:pt idx="96">
                  <c:v>1239.3623374841732</c:v>
                </c:pt>
                <c:pt idx="97">
                  <c:v>1224.5189392796192</c:v>
                </c:pt>
                <c:pt idx="98">
                  <c:v>1205.0771578571027</c:v>
                </c:pt>
                <c:pt idx="99">
                  <c:v>1193.9879712031288</c:v>
                </c:pt>
                <c:pt idx="100">
                  <c:v>1193.0645404129632</c:v>
                </c:pt>
                <c:pt idx="101">
                  <c:v>1188.4489261692897</c:v>
                </c:pt>
                <c:pt idx="102">
                  <c:v>1171.853925120959</c:v>
                </c:pt>
                <c:pt idx="103">
                  <c:v>1164.4890010266422</c:v>
                </c:pt>
                <c:pt idx="104">
                  <c:v>1155.2920221576244</c:v>
                </c:pt>
                <c:pt idx="105">
                  <c:v>1154.3728842550872</c:v>
                </c:pt>
                <c:pt idx="106">
                  <c:v>1151.616080808531</c:v>
                </c:pt>
                <c:pt idx="107">
                  <c:v>1130.510938605459</c:v>
                </c:pt>
                <c:pt idx="108">
                  <c:v>1099.409960781747</c:v>
                </c:pt>
                <c:pt idx="109">
                  <c:v>1088.4608968436369</c:v>
                </c:pt>
                <c:pt idx="110">
                  <c:v>1107.6312432692434</c:v>
                </c:pt>
                <c:pt idx="111">
                  <c:v>1088.4608968436369</c:v>
                </c:pt>
                <c:pt idx="112">
                  <c:v>1064.78733523165</c:v>
                </c:pt>
                <c:pt idx="113">
                  <c:v>1052.975815341424</c:v>
                </c:pt>
                <c:pt idx="114">
                  <c:v>1025.7824124608146</c:v>
                </c:pt>
                <c:pt idx="115">
                  <c:v>1013.1225690844204</c:v>
                </c:pt>
                <c:pt idx="116">
                  <c:v>1005.8970290401038</c:v>
                </c:pt>
                <c:pt idx="117">
                  <c:v>997.7758045570938</c:v>
                </c:pt>
                <c:pt idx="118">
                  <c:v>961.7772595183993</c:v>
                </c:pt>
                <c:pt idx="119">
                  <c:v>955.4935275711792</c:v>
                </c:pt>
                <c:pt idx="120">
                  <c:v>896.4795190394506</c:v>
                </c:pt>
                <c:pt idx="121">
                  <c:v>885.7946133765146</c:v>
                </c:pt>
                <c:pt idx="122">
                  <c:v>852.9357714249927</c:v>
                </c:pt>
                <c:pt idx="123">
                  <c:v>846.7338335955985</c:v>
                </c:pt>
                <c:pt idx="124">
                  <c:v>832.5753453028094</c:v>
                </c:pt>
                <c:pt idx="125">
                  <c:v>805.2117816067897</c:v>
                </c:pt>
                <c:pt idx="126">
                  <c:v>829.9233141825921</c:v>
                </c:pt>
                <c:pt idx="127">
                  <c:v>793.7635197758941</c:v>
                </c:pt>
                <c:pt idx="128">
                  <c:v>763.0194958684835</c:v>
                </c:pt>
                <c:pt idx="129">
                  <c:v>745.502452410356</c:v>
                </c:pt>
                <c:pt idx="130">
                  <c:v>733.2624713346964</c:v>
                </c:pt>
                <c:pt idx="131">
                  <c:v>698.3901833523767</c:v>
                </c:pt>
                <c:pt idx="132">
                  <c:v>661.9312122163776</c:v>
                </c:pt>
                <c:pt idx="133">
                  <c:v>645.4903090113191</c:v>
                </c:pt>
                <c:pt idx="134">
                  <c:v>629.0818926623128</c:v>
                </c:pt>
                <c:pt idx="135">
                  <c:v>634.259995951282</c:v>
                </c:pt>
                <c:pt idx="136">
                  <c:v>634.259995951282</c:v>
                </c:pt>
                <c:pt idx="137">
                  <c:v>611.8448312120256</c:v>
                </c:pt>
                <c:pt idx="138">
                  <c:v>604.9600126006183</c:v>
                </c:pt>
                <c:pt idx="139">
                  <c:v>610.1230913402146</c:v>
                </c:pt>
                <c:pt idx="140">
                  <c:v>611.8448312120256</c:v>
                </c:pt>
                <c:pt idx="141">
                  <c:v>614.4281105521948</c:v>
                </c:pt>
                <c:pt idx="142">
                  <c:v>610.1230913402146</c:v>
                </c:pt>
                <c:pt idx="143">
                  <c:v>600.6598978693437</c:v>
                </c:pt>
                <c:pt idx="144">
                  <c:v>606.6806821824068</c:v>
                </c:pt>
                <c:pt idx="145">
                  <c:v>585.197896433378</c:v>
                </c:pt>
                <c:pt idx="146">
                  <c:v>533.8648376076014</c:v>
                </c:pt>
                <c:pt idx="147">
                  <c:v>510.0175762524082</c:v>
                </c:pt>
                <c:pt idx="148">
                  <c:v>432.1410089193769</c:v>
                </c:pt>
                <c:pt idx="149">
                  <c:v>370.8631518574837</c:v>
                </c:pt>
                <c:pt idx="150">
                  <c:v>320.834174111537</c:v>
                </c:pt>
                <c:pt idx="151">
                  <c:v>288.476227036842</c:v>
                </c:pt>
                <c:pt idx="152">
                  <c:v>273.58421102048004</c:v>
                </c:pt>
              </c:numCache>
            </c:numRef>
          </c:yVal>
          <c:smooth val="0"/>
        </c:ser>
        <c:axId val="64089666"/>
        <c:axId val="39936083"/>
      </c:scatterChart>
      <c:valAx>
        <c:axId val="6408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936083"/>
        <c:crosses val="autoZero"/>
        <c:crossBetween val="midCat"/>
        <c:dispUnits/>
      </c:valAx>
      <c:valAx>
        <c:axId val="39936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089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1313-1339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Data!$U$299:$U$451</c:f>
              <c:numCache>
                <c:ptCount val="153"/>
                <c:pt idx="1">
                  <c:v>375.995</c:v>
                </c:pt>
                <c:pt idx="2">
                  <c:v>297.641</c:v>
                </c:pt>
                <c:pt idx="3">
                  <c:v>306.81600000000003</c:v>
                </c:pt>
                <c:pt idx="4">
                  <c:v>311.6455</c:v>
                </c:pt>
                <c:pt idx="5">
                  <c:v>314.719</c:v>
                </c:pt>
                <c:pt idx="6">
                  <c:v>299.40000000000003</c:v>
                </c:pt>
                <c:pt idx="7">
                  <c:v>300.26483333333334</c:v>
                </c:pt>
                <c:pt idx="8">
                  <c:v>309.90883333333335</c:v>
                </c:pt>
                <c:pt idx="9">
                  <c:v>310.803</c:v>
                </c:pt>
                <c:pt idx="10">
                  <c:v>320.41766666666666</c:v>
                </c:pt>
                <c:pt idx="11">
                  <c:v>312.53249999999997</c:v>
                </c:pt>
                <c:pt idx="12">
                  <c:v>313.42650000000003</c:v>
                </c:pt>
                <c:pt idx="13">
                  <c:v>296.8206666666667</c:v>
                </c:pt>
                <c:pt idx="14">
                  <c:v>280.1855</c:v>
                </c:pt>
                <c:pt idx="15">
                  <c:v>307.30016666666666</c:v>
                </c:pt>
                <c:pt idx="16">
                  <c:v>273.19433333333336</c:v>
                </c:pt>
                <c:pt idx="17">
                  <c:v>256.5883333333333</c:v>
                </c:pt>
                <c:pt idx="18">
                  <c:v>301.2031666666667</c:v>
                </c:pt>
                <c:pt idx="19">
                  <c:v>354.5825</c:v>
                </c:pt>
                <c:pt idx="20">
                  <c:v>311.72666666666663</c:v>
                </c:pt>
                <c:pt idx="21">
                  <c:v>268.8561666666667</c:v>
                </c:pt>
                <c:pt idx="22">
                  <c:v>269.72083333333336</c:v>
                </c:pt>
                <c:pt idx="23">
                  <c:v>288.10033333333337</c:v>
                </c:pt>
                <c:pt idx="24">
                  <c:v>262.7443333333334</c:v>
                </c:pt>
                <c:pt idx="25">
                  <c:v>219.8591666666667</c:v>
                </c:pt>
                <c:pt idx="26">
                  <c:v>264.4738333333333</c:v>
                </c:pt>
                <c:pt idx="27">
                  <c:v>282.868</c:v>
                </c:pt>
                <c:pt idx="28">
                  <c:v>292.5121666666667</c:v>
                </c:pt>
                <c:pt idx="29">
                  <c:v>302.1268333333333</c:v>
                </c:pt>
                <c:pt idx="30">
                  <c:v>285.4916666666667</c:v>
                </c:pt>
                <c:pt idx="31">
                  <c:v>260.1356666666667</c:v>
                </c:pt>
                <c:pt idx="32">
                  <c:v>287.27983333333333</c:v>
                </c:pt>
                <c:pt idx="33">
                  <c:v>261.8945</c:v>
                </c:pt>
                <c:pt idx="34">
                  <c:v>306.50933333333336</c:v>
                </c:pt>
                <c:pt idx="35">
                  <c:v>272.4035</c:v>
                </c:pt>
                <c:pt idx="36">
                  <c:v>282.04749999999996</c:v>
                </c:pt>
                <c:pt idx="37">
                  <c:v>309.16233333333327</c:v>
                </c:pt>
                <c:pt idx="38">
                  <c:v>292.527</c:v>
                </c:pt>
                <c:pt idx="39">
                  <c:v>302.17116666666664</c:v>
                </c:pt>
                <c:pt idx="40">
                  <c:v>294.3151666666667</c:v>
                </c:pt>
                <c:pt idx="41">
                  <c:v>268.93</c:v>
                </c:pt>
                <c:pt idx="42">
                  <c:v>313.5448333333334</c:v>
                </c:pt>
                <c:pt idx="43">
                  <c:v>270.6888333333334</c:v>
                </c:pt>
                <c:pt idx="44">
                  <c:v>297.833</c:v>
                </c:pt>
                <c:pt idx="45">
                  <c:v>289.9476666666667</c:v>
                </c:pt>
                <c:pt idx="46">
                  <c:v>255.81250000000003</c:v>
                </c:pt>
                <c:pt idx="47">
                  <c:v>317.95650000000006</c:v>
                </c:pt>
                <c:pt idx="48">
                  <c:v>266.336</c:v>
                </c:pt>
                <c:pt idx="49">
                  <c:v>293.4508333333333</c:v>
                </c:pt>
                <c:pt idx="50">
                  <c:v>276.8301666666667</c:v>
                </c:pt>
                <c:pt idx="51">
                  <c:v>268.97433333333333</c:v>
                </c:pt>
                <c:pt idx="52">
                  <c:v>278.6036666666667</c:v>
                </c:pt>
                <c:pt idx="53">
                  <c:v>244.46849999999998</c:v>
                </c:pt>
                <c:pt idx="54">
                  <c:v>245.36249999999998</c:v>
                </c:pt>
                <c:pt idx="55">
                  <c:v>246.25666666666666</c:v>
                </c:pt>
                <c:pt idx="56">
                  <c:v>247.1215</c:v>
                </c:pt>
                <c:pt idx="57">
                  <c:v>239.2363333333333</c:v>
                </c:pt>
                <c:pt idx="58">
                  <c:v>222.6305</c:v>
                </c:pt>
                <c:pt idx="59">
                  <c:v>241.0245</c:v>
                </c:pt>
                <c:pt idx="60">
                  <c:v>250.6393333333333</c:v>
                </c:pt>
                <c:pt idx="61">
                  <c:v>260.254</c:v>
                </c:pt>
                <c:pt idx="62">
                  <c:v>243.6481666666667</c:v>
                </c:pt>
                <c:pt idx="63">
                  <c:v>270.7921666666667</c:v>
                </c:pt>
                <c:pt idx="64">
                  <c:v>245.407</c:v>
                </c:pt>
                <c:pt idx="65">
                  <c:v>272.5218333333333</c:v>
                </c:pt>
                <c:pt idx="66">
                  <c:v>255.91583333333332</c:v>
                </c:pt>
                <c:pt idx="67">
                  <c:v>213.05999999999997</c:v>
                </c:pt>
                <c:pt idx="68">
                  <c:v>231.42466666666664</c:v>
                </c:pt>
                <c:pt idx="69">
                  <c:v>241.0395</c:v>
                </c:pt>
                <c:pt idx="70">
                  <c:v>241.93349999999998</c:v>
                </c:pt>
                <c:pt idx="71">
                  <c:v>199.0775</c:v>
                </c:pt>
                <c:pt idx="72">
                  <c:v>217.44233333333332</c:v>
                </c:pt>
                <c:pt idx="73">
                  <c:v>253.30700000000002</c:v>
                </c:pt>
                <c:pt idx="74">
                  <c:v>210.45116666666664</c:v>
                </c:pt>
                <c:pt idx="75">
                  <c:v>202.5805</c:v>
                </c:pt>
                <c:pt idx="76">
                  <c:v>229.6953333333333</c:v>
                </c:pt>
                <c:pt idx="77">
                  <c:v>221.82483333333334</c:v>
                </c:pt>
                <c:pt idx="78">
                  <c:v>205.21899999999997</c:v>
                </c:pt>
                <c:pt idx="79">
                  <c:v>206.09850000000003</c:v>
                </c:pt>
                <c:pt idx="80">
                  <c:v>233.21316666666667</c:v>
                </c:pt>
                <c:pt idx="81">
                  <c:v>225.35733333333334</c:v>
                </c:pt>
                <c:pt idx="82">
                  <c:v>261.2513333333333</c:v>
                </c:pt>
                <c:pt idx="83">
                  <c:v>253.36616666666666</c:v>
                </c:pt>
                <c:pt idx="84">
                  <c:v>219.23083333333332</c:v>
                </c:pt>
                <c:pt idx="85">
                  <c:v>246.37483333333333</c:v>
                </c:pt>
                <c:pt idx="86">
                  <c:v>229.769</c:v>
                </c:pt>
                <c:pt idx="87">
                  <c:v>221.8836666666667</c:v>
                </c:pt>
                <c:pt idx="88">
                  <c:v>178.9985</c:v>
                </c:pt>
                <c:pt idx="89">
                  <c:v>197.3925</c:v>
                </c:pt>
                <c:pt idx="90">
                  <c:v>259.53666666666663</c:v>
                </c:pt>
                <c:pt idx="91">
                  <c:v>225.40150000000003</c:v>
                </c:pt>
                <c:pt idx="92">
                  <c:v>217.51633333333334</c:v>
                </c:pt>
                <c:pt idx="93">
                  <c:v>209.66049999999998</c:v>
                </c:pt>
                <c:pt idx="94">
                  <c:v>228.0545</c:v>
                </c:pt>
                <c:pt idx="95">
                  <c:v>211.41933333333336</c:v>
                </c:pt>
                <c:pt idx="96">
                  <c:v>186.034</c:v>
                </c:pt>
                <c:pt idx="97">
                  <c:v>169.42816666666667</c:v>
                </c:pt>
                <c:pt idx="98">
                  <c:v>187.80749999999998</c:v>
                </c:pt>
                <c:pt idx="99">
                  <c:v>214.92233333333334</c:v>
                </c:pt>
                <c:pt idx="100">
                  <c:v>180.80183333333332</c:v>
                </c:pt>
                <c:pt idx="101">
                  <c:v>190.44583333333333</c:v>
                </c:pt>
                <c:pt idx="102">
                  <c:v>173.84</c:v>
                </c:pt>
                <c:pt idx="103">
                  <c:v>235.95466666666667</c:v>
                </c:pt>
                <c:pt idx="104">
                  <c:v>210.59883333333335</c:v>
                </c:pt>
                <c:pt idx="105">
                  <c:v>211.49283333333332</c:v>
                </c:pt>
                <c:pt idx="106">
                  <c:v>221.1076666666667</c:v>
                </c:pt>
                <c:pt idx="107">
                  <c:v>213.2225</c:v>
                </c:pt>
                <c:pt idx="108">
                  <c:v>231.60183333333336</c:v>
                </c:pt>
                <c:pt idx="109">
                  <c:v>171.24599999999998</c:v>
                </c:pt>
                <c:pt idx="110">
                  <c:v>215.86066666666662</c:v>
                </c:pt>
                <c:pt idx="111">
                  <c:v>172.9755</c:v>
                </c:pt>
                <c:pt idx="112">
                  <c:v>191.3695</c:v>
                </c:pt>
                <c:pt idx="113">
                  <c:v>192.26366666666664</c:v>
                </c:pt>
                <c:pt idx="114">
                  <c:v>219.37850000000003</c:v>
                </c:pt>
                <c:pt idx="115">
                  <c:v>202.74316666666667</c:v>
                </c:pt>
                <c:pt idx="116">
                  <c:v>203.63733333333334</c:v>
                </c:pt>
                <c:pt idx="117">
                  <c:v>213.28133333333335</c:v>
                </c:pt>
                <c:pt idx="118">
                  <c:v>214.14616666666666</c:v>
                </c:pt>
                <c:pt idx="119">
                  <c:v>223.76083333333335</c:v>
                </c:pt>
                <c:pt idx="120">
                  <c:v>163.405</c:v>
                </c:pt>
                <c:pt idx="121">
                  <c:v>190.54916666666668</c:v>
                </c:pt>
                <c:pt idx="122">
                  <c:v>191.41383333333332</c:v>
                </c:pt>
                <c:pt idx="123">
                  <c:v>218.52866666666668</c:v>
                </c:pt>
                <c:pt idx="124">
                  <c:v>228.1726666666667</c:v>
                </c:pt>
                <c:pt idx="125">
                  <c:v>211.56683333333334</c:v>
                </c:pt>
                <c:pt idx="126">
                  <c:v>194.93150000000003</c:v>
                </c:pt>
                <c:pt idx="127">
                  <c:v>222.061</c:v>
                </c:pt>
                <c:pt idx="128">
                  <c:v>214.20516666666666</c:v>
                </c:pt>
                <c:pt idx="129">
                  <c:v>171.33466666666666</c:v>
                </c:pt>
                <c:pt idx="130">
                  <c:v>172.19949999999997</c:v>
                </c:pt>
                <c:pt idx="131">
                  <c:v>208.07883333333334</c:v>
                </c:pt>
                <c:pt idx="132">
                  <c:v>252.72300000000004</c:v>
                </c:pt>
                <c:pt idx="133">
                  <c:v>209.83766666666665</c:v>
                </c:pt>
                <c:pt idx="134">
                  <c:v>210.70250000000001</c:v>
                </c:pt>
                <c:pt idx="135">
                  <c:v>220.3465</c:v>
                </c:pt>
                <c:pt idx="136">
                  <c:v>212.4905</c:v>
                </c:pt>
                <c:pt idx="137">
                  <c:v>204.60533333333333</c:v>
                </c:pt>
                <c:pt idx="138">
                  <c:v>214.22000000000003</c:v>
                </c:pt>
                <c:pt idx="139">
                  <c:v>232.61416666666665</c:v>
                </c:pt>
                <c:pt idx="140">
                  <c:v>233.50816666666665</c:v>
                </c:pt>
                <c:pt idx="141">
                  <c:v>260.623</c:v>
                </c:pt>
                <c:pt idx="142">
                  <c:v>278.9878333333333</c:v>
                </c:pt>
                <c:pt idx="143">
                  <c:v>288.6318333333333</c:v>
                </c:pt>
                <c:pt idx="144">
                  <c:v>298.276</c:v>
                </c:pt>
                <c:pt idx="145">
                  <c:v>325.3906666666667</c:v>
                </c:pt>
                <c:pt idx="146">
                  <c:v>370.00550000000004</c:v>
                </c:pt>
                <c:pt idx="147">
                  <c:v>432.1495</c:v>
                </c:pt>
                <c:pt idx="148">
                  <c:v>476.79366666666664</c:v>
                </c:pt>
                <c:pt idx="149">
                  <c:v>565.1585</c:v>
                </c:pt>
                <c:pt idx="150">
                  <c:v>636.0233333333334</c:v>
                </c:pt>
                <c:pt idx="151">
                  <c:v>680.6675</c:v>
                </c:pt>
                <c:pt idx="152">
                  <c:v>707.8114999999999</c:v>
                </c:pt>
              </c:numCache>
            </c:numRef>
          </c:xVal>
          <c:yVal>
            <c:numRef>
              <c:f>Data!$Z$299:$Z$451</c:f>
              <c:numCache>
                <c:ptCount val="153"/>
                <c:pt idx="0">
                  <c:v>2995.8654353487645</c:v>
                </c:pt>
                <c:pt idx="1">
                  <c:v>2988.9846576823156</c:v>
                </c:pt>
                <c:pt idx="2">
                  <c:v>2968.3764677730323</c:v>
                </c:pt>
                <c:pt idx="3">
                  <c:v>2972.9516477080533</c:v>
                </c:pt>
                <c:pt idx="4">
                  <c:v>2927.3128882980373</c:v>
                </c:pt>
                <c:pt idx="5">
                  <c:v>2872.875426765954</c:v>
                </c:pt>
                <c:pt idx="6">
                  <c:v>2866.095768173004</c:v>
                </c:pt>
                <c:pt idx="7">
                  <c:v>2839.0323502842484</c:v>
                </c:pt>
                <c:pt idx="8">
                  <c:v>2813.179079782726</c:v>
                </c:pt>
                <c:pt idx="9">
                  <c:v>2782.9319384757255</c:v>
                </c:pt>
                <c:pt idx="10">
                  <c:v>2778.4602359594783</c:v>
                </c:pt>
                <c:pt idx="11">
                  <c:v>2758.3673205644436</c:v>
                </c:pt>
                <c:pt idx="12">
                  <c:v>2748.3390654244286</c:v>
                </c:pt>
                <c:pt idx="13">
                  <c:v>2730.540904297134</c:v>
                </c:pt>
                <c:pt idx="14">
                  <c:v>2720.5461772666667</c:v>
                </c:pt>
                <c:pt idx="15">
                  <c:v>2706.130553984711</c:v>
                </c:pt>
                <c:pt idx="16">
                  <c:v>2675.1662567645235</c:v>
                </c:pt>
                <c:pt idx="17">
                  <c:v>2652.018570864033</c:v>
                </c:pt>
                <c:pt idx="18">
                  <c:v>2585.143691807465</c:v>
                </c:pt>
                <c:pt idx="19">
                  <c:v>2572.051136675869</c:v>
                </c:pt>
                <c:pt idx="20">
                  <c:v>2553.5386152947885</c:v>
                </c:pt>
                <c:pt idx="21">
                  <c:v>2552.450927642175</c:v>
                </c:pt>
                <c:pt idx="22">
                  <c:v>2524.220940245802</c:v>
                </c:pt>
                <c:pt idx="23">
                  <c:v>2497.16692735373</c:v>
                </c:pt>
                <c:pt idx="24">
                  <c:v>2479.8985013292195</c:v>
                </c:pt>
                <c:pt idx="25">
                  <c:v>2468.047255063064</c:v>
                </c:pt>
                <c:pt idx="26">
                  <c:v>2464.818030300612</c:v>
                </c:pt>
                <c:pt idx="27">
                  <c:v>2435.811378509169</c:v>
                </c:pt>
                <c:pt idx="28">
                  <c:v>2412.251015762711</c:v>
                </c:pt>
                <c:pt idx="29">
                  <c:v>2385.558767218933</c:v>
                </c:pt>
                <c:pt idx="30">
                  <c:v>2366.393336901405</c:v>
                </c:pt>
                <c:pt idx="31">
                  <c:v>2345.150164988664</c:v>
                </c:pt>
                <c:pt idx="32">
                  <c:v>2349.3944540521834</c:v>
                </c:pt>
                <c:pt idx="33">
                  <c:v>2339.847852458084</c:v>
                </c:pt>
                <c:pt idx="34">
                  <c:v>2309.161026864994</c:v>
                </c:pt>
                <c:pt idx="35">
                  <c:v>2294.387186494756</c:v>
                </c:pt>
                <c:pt idx="36">
                  <c:v>2300.7156141136347</c:v>
                </c:pt>
                <c:pt idx="37">
                  <c:v>2267.0195947724687</c:v>
                </c:pt>
                <c:pt idx="38">
                  <c:v>2256.517568114029</c:v>
                </c:pt>
                <c:pt idx="39">
                  <c:v>2241.8370087646927</c:v>
                </c:pt>
                <c:pt idx="40">
                  <c:v>2196.9083167156996</c:v>
                </c:pt>
                <c:pt idx="41">
                  <c:v>2167.782564895202</c:v>
                </c:pt>
                <c:pt idx="42">
                  <c:v>2150.1487848224306</c:v>
                </c:pt>
                <c:pt idx="43">
                  <c:v>2135.654912646619</c:v>
                </c:pt>
                <c:pt idx="44">
                  <c:v>2116.0250340102093</c:v>
                </c:pt>
                <c:pt idx="45">
                  <c:v>2097.47101379167</c:v>
                </c:pt>
                <c:pt idx="46">
                  <c:v>2075.8769233845787</c:v>
                </c:pt>
                <c:pt idx="47">
                  <c:v>2072.7966322684542</c:v>
                </c:pt>
                <c:pt idx="48">
                  <c:v>2057.4122925899137</c:v>
                </c:pt>
                <c:pt idx="49">
                  <c:v>2035.9219880560388</c:v>
                </c:pt>
                <c:pt idx="50">
                  <c:v>1995.141297760228</c:v>
                </c:pt>
                <c:pt idx="51">
                  <c:v>1961.6473459427616</c:v>
                </c:pt>
                <c:pt idx="52">
                  <c:v>1931.3150899887514</c:v>
                </c:pt>
                <c:pt idx="53">
                  <c:v>1945.456355930074</c:v>
                </c:pt>
                <c:pt idx="54">
                  <c:v>1937.3726839633973</c:v>
                </c:pt>
                <c:pt idx="55">
                  <c:v>1905.116459390627</c:v>
                </c:pt>
                <c:pt idx="56">
                  <c:v>1893.0526053966578</c:v>
                </c:pt>
                <c:pt idx="57">
                  <c:v>1876.9946813750144</c:v>
                </c:pt>
                <c:pt idx="58">
                  <c:v>1858.96655649196</c:v>
                </c:pt>
                <c:pt idx="59">
                  <c:v>1862.9694253918396</c:v>
                </c:pt>
                <c:pt idx="60">
                  <c:v>1832.9948360937437</c:v>
                </c:pt>
                <c:pt idx="61">
                  <c:v>1803.1280563653927</c:v>
                </c:pt>
                <c:pt idx="62">
                  <c:v>1800.1472780963536</c:v>
                </c:pt>
                <c:pt idx="63">
                  <c:v>1792.2037630847772</c:v>
                </c:pt>
                <c:pt idx="64">
                  <c:v>1755.563527052463</c:v>
                </c:pt>
                <c:pt idx="65">
                  <c:v>1736.8109100535999</c:v>
                </c:pt>
                <c:pt idx="66">
                  <c:v>1716.1334844395105</c:v>
                </c:pt>
                <c:pt idx="67">
                  <c:v>1699.4322456450573</c:v>
                </c:pt>
                <c:pt idx="68">
                  <c:v>1678.8475713713287</c:v>
                </c:pt>
                <c:pt idx="69">
                  <c:v>1667.1077701152885</c:v>
                </c:pt>
                <c:pt idx="70">
                  <c:v>1653.432279527909</c:v>
                </c:pt>
                <c:pt idx="71">
                  <c:v>1636.8565476899944</c:v>
                </c:pt>
                <c:pt idx="72">
                  <c:v>1623.230745381894</c:v>
                </c:pt>
                <c:pt idx="73">
                  <c:v>1596.04603287511</c:v>
                </c:pt>
                <c:pt idx="74">
                  <c:v>1582.4869770041296</c:v>
                </c:pt>
                <c:pt idx="75">
                  <c:v>1559.2942663697513</c:v>
                </c:pt>
                <c:pt idx="76">
                  <c:v>1542.9052004676432</c:v>
                </c:pt>
                <c:pt idx="77">
                  <c:v>1540.0163671207124</c:v>
                </c:pt>
                <c:pt idx="78">
                  <c:v>1513.1022749854255</c:v>
                </c:pt>
                <c:pt idx="79">
                  <c:v>1502.552702036577</c:v>
                </c:pt>
                <c:pt idx="80">
                  <c:v>1483.4059299568912</c:v>
                </c:pt>
                <c:pt idx="81">
                  <c:v>1451.9099557263276</c:v>
                </c:pt>
                <c:pt idx="82">
                  <c:v>1428.128647955216</c:v>
                </c:pt>
                <c:pt idx="83">
                  <c:v>1408.204847616103</c:v>
                </c:pt>
                <c:pt idx="84">
                  <c:v>1377.936395842708</c:v>
                </c:pt>
                <c:pt idx="85">
                  <c:v>1380.7693809291518</c:v>
                </c:pt>
                <c:pt idx="86">
                  <c:v>1378.8806168195633</c:v>
                </c:pt>
                <c:pt idx="87">
                  <c:v>1369.4432349968652</c:v>
                </c:pt>
                <c:pt idx="88">
                  <c:v>1356.2488934162343</c:v>
                </c:pt>
                <c:pt idx="89">
                  <c:v>1343.0754833777778</c:v>
                </c:pt>
                <c:pt idx="90">
                  <c:v>1332.7395878320954</c:v>
                </c:pt>
                <c:pt idx="91">
                  <c:v>1328.984267758145</c:v>
                </c:pt>
                <c:pt idx="92">
                  <c:v>1291.5241777424449</c:v>
                </c:pt>
                <c:pt idx="93">
                  <c:v>1272.8573128017974</c:v>
                </c:pt>
                <c:pt idx="94">
                  <c:v>1252.3721117665636</c:v>
                </c:pt>
                <c:pt idx="95">
                  <c:v>1244.9354594195397</c:v>
                </c:pt>
                <c:pt idx="96">
                  <c:v>1239.3623374841732</c:v>
                </c:pt>
                <c:pt idx="97">
                  <c:v>1224.5189392796192</c:v>
                </c:pt>
                <c:pt idx="98">
                  <c:v>1205.0771578571027</c:v>
                </c:pt>
                <c:pt idx="99">
                  <c:v>1193.9879712031288</c:v>
                </c:pt>
                <c:pt idx="100">
                  <c:v>1193.0645404129632</c:v>
                </c:pt>
                <c:pt idx="101">
                  <c:v>1188.4489261692897</c:v>
                </c:pt>
                <c:pt idx="102">
                  <c:v>1171.853925120959</c:v>
                </c:pt>
                <c:pt idx="103">
                  <c:v>1164.4890010266422</c:v>
                </c:pt>
                <c:pt idx="104">
                  <c:v>1155.2920221576244</c:v>
                </c:pt>
                <c:pt idx="105">
                  <c:v>1154.3728842550872</c:v>
                </c:pt>
                <c:pt idx="106">
                  <c:v>1151.616080808531</c:v>
                </c:pt>
                <c:pt idx="107">
                  <c:v>1130.510938605459</c:v>
                </c:pt>
                <c:pt idx="108">
                  <c:v>1099.409960781747</c:v>
                </c:pt>
                <c:pt idx="109">
                  <c:v>1088.4608968436369</c:v>
                </c:pt>
                <c:pt idx="110">
                  <c:v>1107.6312432692434</c:v>
                </c:pt>
                <c:pt idx="111">
                  <c:v>1088.4608968436369</c:v>
                </c:pt>
                <c:pt idx="112">
                  <c:v>1064.78733523165</c:v>
                </c:pt>
                <c:pt idx="113">
                  <c:v>1052.975815341424</c:v>
                </c:pt>
                <c:pt idx="114">
                  <c:v>1025.7824124608146</c:v>
                </c:pt>
                <c:pt idx="115">
                  <c:v>1013.1225690844204</c:v>
                </c:pt>
                <c:pt idx="116">
                  <c:v>1005.8970290401038</c:v>
                </c:pt>
                <c:pt idx="117">
                  <c:v>997.7758045570938</c:v>
                </c:pt>
                <c:pt idx="118">
                  <c:v>961.7772595183993</c:v>
                </c:pt>
                <c:pt idx="119">
                  <c:v>955.4935275711792</c:v>
                </c:pt>
                <c:pt idx="120">
                  <c:v>896.4795190394506</c:v>
                </c:pt>
                <c:pt idx="121">
                  <c:v>885.7946133765146</c:v>
                </c:pt>
                <c:pt idx="122">
                  <c:v>852.9357714249927</c:v>
                </c:pt>
                <c:pt idx="123">
                  <c:v>846.7338335955985</c:v>
                </c:pt>
                <c:pt idx="124">
                  <c:v>832.5753453028094</c:v>
                </c:pt>
                <c:pt idx="125">
                  <c:v>805.2117816067897</c:v>
                </c:pt>
                <c:pt idx="126">
                  <c:v>829.9233141825921</c:v>
                </c:pt>
                <c:pt idx="127">
                  <c:v>793.7635197758941</c:v>
                </c:pt>
                <c:pt idx="128">
                  <c:v>763.0194958684835</c:v>
                </c:pt>
                <c:pt idx="129">
                  <c:v>745.502452410356</c:v>
                </c:pt>
                <c:pt idx="130">
                  <c:v>733.2624713346964</c:v>
                </c:pt>
                <c:pt idx="131">
                  <c:v>698.3901833523767</c:v>
                </c:pt>
                <c:pt idx="132">
                  <c:v>661.9312122163776</c:v>
                </c:pt>
                <c:pt idx="133">
                  <c:v>645.4903090113191</c:v>
                </c:pt>
                <c:pt idx="134">
                  <c:v>629.0818926623128</c:v>
                </c:pt>
                <c:pt idx="135">
                  <c:v>634.259995951282</c:v>
                </c:pt>
                <c:pt idx="136">
                  <c:v>634.259995951282</c:v>
                </c:pt>
                <c:pt idx="137">
                  <c:v>611.8448312120256</c:v>
                </c:pt>
                <c:pt idx="138">
                  <c:v>604.9600126006183</c:v>
                </c:pt>
                <c:pt idx="139">
                  <c:v>610.1230913402146</c:v>
                </c:pt>
                <c:pt idx="140">
                  <c:v>611.8448312120256</c:v>
                </c:pt>
                <c:pt idx="141">
                  <c:v>614.4281105521948</c:v>
                </c:pt>
                <c:pt idx="142">
                  <c:v>610.1230913402146</c:v>
                </c:pt>
                <c:pt idx="143">
                  <c:v>600.6598978693437</c:v>
                </c:pt>
                <c:pt idx="144">
                  <c:v>606.6806821824068</c:v>
                </c:pt>
                <c:pt idx="145">
                  <c:v>585.197896433378</c:v>
                </c:pt>
                <c:pt idx="146">
                  <c:v>533.8648376076014</c:v>
                </c:pt>
                <c:pt idx="147">
                  <c:v>510.0175762524082</c:v>
                </c:pt>
                <c:pt idx="148">
                  <c:v>432.1410089193769</c:v>
                </c:pt>
                <c:pt idx="149">
                  <c:v>370.8631518574837</c:v>
                </c:pt>
                <c:pt idx="150">
                  <c:v>320.834174111537</c:v>
                </c:pt>
                <c:pt idx="151">
                  <c:v>288.476227036842</c:v>
                </c:pt>
                <c:pt idx="152">
                  <c:v>273.58421102048004</c:v>
                </c:pt>
              </c:numCache>
            </c:numRef>
          </c:yVal>
          <c:smooth val="0"/>
        </c:ser>
        <c:axId val="23880428"/>
        <c:axId val="13597261"/>
      </c:scatterChart>
      <c:valAx>
        <c:axId val="23880428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97261"/>
        <c:crosses val="autoZero"/>
        <c:crossBetween val="midCat"/>
        <c:dispUnits/>
      </c:valAx>
      <c:valAx>
        <c:axId val="13597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80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1313-1339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Data!$X$299:$X$451</c:f>
              <c:numCache>
                <c:ptCount val="153"/>
                <c:pt idx="1">
                  <c:v>1.11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1.11</c:v>
                </c:pt>
                <c:pt idx="7">
                  <c:v>1.11</c:v>
                </c:pt>
                <c:pt idx="8">
                  <c:v>1.11</c:v>
                </c:pt>
                <c:pt idx="9">
                  <c:v>1.11</c:v>
                </c:pt>
                <c:pt idx="10">
                  <c:v>1.11</c:v>
                </c:pt>
                <c:pt idx="11">
                  <c:v>1.11</c:v>
                </c:pt>
                <c:pt idx="12">
                  <c:v>1.11</c:v>
                </c:pt>
                <c:pt idx="13">
                  <c:v>1.11</c:v>
                </c:pt>
                <c:pt idx="14">
                  <c:v>1.11</c:v>
                </c:pt>
                <c:pt idx="15">
                  <c:v>1.11</c:v>
                </c:pt>
                <c:pt idx="16">
                  <c:v>1.11</c:v>
                </c:pt>
                <c:pt idx="17">
                  <c:v>1.11</c:v>
                </c:pt>
                <c:pt idx="18">
                  <c:v>1.11</c:v>
                </c:pt>
                <c:pt idx="19">
                  <c:v>1.11</c:v>
                </c:pt>
                <c:pt idx="20">
                  <c:v>1.11</c:v>
                </c:pt>
                <c:pt idx="21">
                  <c:v>1.11</c:v>
                </c:pt>
                <c:pt idx="22">
                  <c:v>1.11</c:v>
                </c:pt>
                <c:pt idx="23">
                  <c:v>1.11</c:v>
                </c:pt>
                <c:pt idx="24">
                  <c:v>1.2950000000000002</c:v>
                </c:pt>
                <c:pt idx="25">
                  <c:v>1.2950000000000002</c:v>
                </c:pt>
                <c:pt idx="26">
                  <c:v>1.2950000000000002</c:v>
                </c:pt>
                <c:pt idx="27">
                  <c:v>1.4800000000000002</c:v>
                </c:pt>
                <c:pt idx="28">
                  <c:v>1.6650000000000003</c:v>
                </c:pt>
                <c:pt idx="29">
                  <c:v>1.8500000000000003</c:v>
                </c:pt>
                <c:pt idx="30">
                  <c:v>1.8500000000000003</c:v>
                </c:pt>
                <c:pt idx="31">
                  <c:v>2.0350000000000006</c:v>
                </c:pt>
                <c:pt idx="32">
                  <c:v>2.22</c:v>
                </c:pt>
                <c:pt idx="33">
                  <c:v>2.22</c:v>
                </c:pt>
                <c:pt idx="34">
                  <c:v>2.22</c:v>
                </c:pt>
                <c:pt idx="35">
                  <c:v>2.4050000000000002</c:v>
                </c:pt>
                <c:pt idx="36">
                  <c:v>2.4050000000000002</c:v>
                </c:pt>
                <c:pt idx="37">
                  <c:v>2.4050000000000002</c:v>
                </c:pt>
                <c:pt idx="38">
                  <c:v>2.5900000000000003</c:v>
                </c:pt>
                <c:pt idx="39">
                  <c:v>2.5900000000000003</c:v>
                </c:pt>
                <c:pt idx="40">
                  <c:v>2.7750000000000004</c:v>
                </c:pt>
                <c:pt idx="41">
                  <c:v>2.5900000000000003</c:v>
                </c:pt>
                <c:pt idx="42">
                  <c:v>2.7750000000000004</c:v>
                </c:pt>
                <c:pt idx="43">
                  <c:v>2.9600000000000004</c:v>
                </c:pt>
                <c:pt idx="44">
                  <c:v>2.9600000000000004</c:v>
                </c:pt>
                <c:pt idx="45">
                  <c:v>3.145</c:v>
                </c:pt>
                <c:pt idx="46">
                  <c:v>3.145</c:v>
                </c:pt>
                <c:pt idx="47">
                  <c:v>3.3299999999999996</c:v>
                </c:pt>
                <c:pt idx="48">
                  <c:v>3.3299999999999996</c:v>
                </c:pt>
                <c:pt idx="49">
                  <c:v>3.1449999999999996</c:v>
                </c:pt>
                <c:pt idx="50">
                  <c:v>3.145</c:v>
                </c:pt>
                <c:pt idx="51">
                  <c:v>2.9600000000000004</c:v>
                </c:pt>
                <c:pt idx="52">
                  <c:v>2.9600000000000004</c:v>
                </c:pt>
                <c:pt idx="53">
                  <c:v>2.9600000000000004</c:v>
                </c:pt>
                <c:pt idx="54">
                  <c:v>2.7750000000000004</c:v>
                </c:pt>
                <c:pt idx="55">
                  <c:v>2.7750000000000004</c:v>
                </c:pt>
                <c:pt idx="56">
                  <c:v>2.5900000000000003</c:v>
                </c:pt>
                <c:pt idx="57">
                  <c:v>2.7750000000000004</c:v>
                </c:pt>
                <c:pt idx="58">
                  <c:v>2.5900000000000003</c:v>
                </c:pt>
                <c:pt idx="59">
                  <c:v>2.4050000000000002</c:v>
                </c:pt>
                <c:pt idx="60">
                  <c:v>2.4050000000000002</c:v>
                </c:pt>
                <c:pt idx="61">
                  <c:v>2.4050000000000007</c:v>
                </c:pt>
                <c:pt idx="62">
                  <c:v>2.4050000000000007</c:v>
                </c:pt>
                <c:pt idx="63">
                  <c:v>2.22</c:v>
                </c:pt>
                <c:pt idx="64">
                  <c:v>2.22</c:v>
                </c:pt>
                <c:pt idx="65">
                  <c:v>2.22</c:v>
                </c:pt>
                <c:pt idx="66">
                  <c:v>2.22</c:v>
                </c:pt>
                <c:pt idx="67">
                  <c:v>2.22</c:v>
                </c:pt>
                <c:pt idx="68">
                  <c:v>2.22</c:v>
                </c:pt>
                <c:pt idx="69">
                  <c:v>2.22</c:v>
                </c:pt>
                <c:pt idx="70">
                  <c:v>2.22</c:v>
                </c:pt>
                <c:pt idx="71">
                  <c:v>2.22</c:v>
                </c:pt>
                <c:pt idx="72">
                  <c:v>2.22</c:v>
                </c:pt>
                <c:pt idx="73">
                  <c:v>2.22</c:v>
                </c:pt>
                <c:pt idx="74">
                  <c:v>2.22</c:v>
                </c:pt>
                <c:pt idx="75">
                  <c:v>2.22</c:v>
                </c:pt>
                <c:pt idx="76">
                  <c:v>2.22</c:v>
                </c:pt>
                <c:pt idx="77">
                  <c:v>2.22</c:v>
                </c:pt>
                <c:pt idx="78">
                  <c:v>2.22</c:v>
                </c:pt>
                <c:pt idx="79">
                  <c:v>2.22</c:v>
                </c:pt>
                <c:pt idx="80">
                  <c:v>2.22</c:v>
                </c:pt>
                <c:pt idx="81">
                  <c:v>2.22</c:v>
                </c:pt>
                <c:pt idx="82">
                  <c:v>2.22</c:v>
                </c:pt>
                <c:pt idx="83">
                  <c:v>2.22</c:v>
                </c:pt>
                <c:pt idx="84">
                  <c:v>2.22</c:v>
                </c:pt>
                <c:pt idx="85">
                  <c:v>2.22</c:v>
                </c:pt>
                <c:pt idx="86">
                  <c:v>2.22</c:v>
                </c:pt>
                <c:pt idx="87">
                  <c:v>2.22</c:v>
                </c:pt>
                <c:pt idx="88">
                  <c:v>2.22</c:v>
                </c:pt>
                <c:pt idx="89">
                  <c:v>2.22</c:v>
                </c:pt>
                <c:pt idx="90">
                  <c:v>2.22</c:v>
                </c:pt>
                <c:pt idx="91">
                  <c:v>2.035</c:v>
                </c:pt>
                <c:pt idx="92">
                  <c:v>2.035</c:v>
                </c:pt>
                <c:pt idx="93">
                  <c:v>2.035</c:v>
                </c:pt>
                <c:pt idx="94">
                  <c:v>2.0350000000000006</c:v>
                </c:pt>
                <c:pt idx="95">
                  <c:v>2.0350000000000006</c:v>
                </c:pt>
                <c:pt idx="96">
                  <c:v>2.0350000000000006</c:v>
                </c:pt>
                <c:pt idx="97">
                  <c:v>2.035</c:v>
                </c:pt>
                <c:pt idx="98">
                  <c:v>1.8499999999999999</c:v>
                </c:pt>
                <c:pt idx="99">
                  <c:v>1.8500000000000003</c:v>
                </c:pt>
                <c:pt idx="100">
                  <c:v>1.8500000000000003</c:v>
                </c:pt>
                <c:pt idx="101">
                  <c:v>1.8500000000000003</c:v>
                </c:pt>
                <c:pt idx="102">
                  <c:v>2.035</c:v>
                </c:pt>
                <c:pt idx="103">
                  <c:v>2.4050000000000002</c:v>
                </c:pt>
                <c:pt idx="104">
                  <c:v>2.775</c:v>
                </c:pt>
                <c:pt idx="105">
                  <c:v>2.9600000000000004</c:v>
                </c:pt>
                <c:pt idx="106">
                  <c:v>3.145</c:v>
                </c:pt>
                <c:pt idx="107">
                  <c:v>3.3299999999999996</c:v>
                </c:pt>
                <c:pt idx="108">
                  <c:v>3.3299999999999996</c:v>
                </c:pt>
                <c:pt idx="109">
                  <c:v>3.3299999999999996</c:v>
                </c:pt>
                <c:pt idx="110">
                  <c:v>3.3299999999999996</c:v>
                </c:pt>
                <c:pt idx="111">
                  <c:v>3.3299999999999996</c:v>
                </c:pt>
                <c:pt idx="112">
                  <c:v>3.3299999999999996</c:v>
                </c:pt>
                <c:pt idx="113">
                  <c:v>3.3299999999999996</c:v>
                </c:pt>
                <c:pt idx="114">
                  <c:v>3.3299999999999996</c:v>
                </c:pt>
                <c:pt idx="115">
                  <c:v>3.3299999999999996</c:v>
                </c:pt>
                <c:pt idx="116">
                  <c:v>3.3299999999999996</c:v>
                </c:pt>
                <c:pt idx="117">
                  <c:v>3.3299999999999996</c:v>
                </c:pt>
                <c:pt idx="118">
                  <c:v>3.3299999999999996</c:v>
                </c:pt>
                <c:pt idx="119">
                  <c:v>3.515</c:v>
                </c:pt>
                <c:pt idx="120">
                  <c:v>3.5150000000000006</c:v>
                </c:pt>
                <c:pt idx="121">
                  <c:v>3.5149999999999992</c:v>
                </c:pt>
                <c:pt idx="122">
                  <c:v>3.5150000000000006</c:v>
                </c:pt>
                <c:pt idx="123">
                  <c:v>3.5150000000000006</c:v>
                </c:pt>
                <c:pt idx="124">
                  <c:v>3.33</c:v>
                </c:pt>
                <c:pt idx="125">
                  <c:v>2.9600000000000004</c:v>
                </c:pt>
                <c:pt idx="126">
                  <c:v>2.7750000000000004</c:v>
                </c:pt>
                <c:pt idx="127">
                  <c:v>2.5900000000000003</c:v>
                </c:pt>
                <c:pt idx="128">
                  <c:v>2.4050000000000007</c:v>
                </c:pt>
                <c:pt idx="129">
                  <c:v>2.22</c:v>
                </c:pt>
                <c:pt idx="130">
                  <c:v>2.22</c:v>
                </c:pt>
                <c:pt idx="131">
                  <c:v>2.22</c:v>
                </c:pt>
                <c:pt idx="132">
                  <c:v>2.22</c:v>
                </c:pt>
                <c:pt idx="133">
                  <c:v>2.22</c:v>
                </c:pt>
                <c:pt idx="134">
                  <c:v>2.22</c:v>
                </c:pt>
                <c:pt idx="135">
                  <c:v>2.22</c:v>
                </c:pt>
                <c:pt idx="136">
                  <c:v>2.22</c:v>
                </c:pt>
                <c:pt idx="137">
                  <c:v>2.22</c:v>
                </c:pt>
                <c:pt idx="138">
                  <c:v>2.22</c:v>
                </c:pt>
                <c:pt idx="139">
                  <c:v>2.22</c:v>
                </c:pt>
                <c:pt idx="140">
                  <c:v>2.22</c:v>
                </c:pt>
                <c:pt idx="141">
                  <c:v>2.22</c:v>
                </c:pt>
                <c:pt idx="142">
                  <c:v>2.4050000000000002</c:v>
                </c:pt>
                <c:pt idx="143">
                  <c:v>2.5900000000000003</c:v>
                </c:pt>
                <c:pt idx="144">
                  <c:v>2.775</c:v>
                </c:pt>
                <c:pt idx="145">
                  <c:v>2.7750000000000004</c:v>
                </c:pt>
                <c:pt idx="146">
                  <c:v>2.9600000000000004</c:v>
                </c:pt>
                <c:pt idx="147">
                  <c:v>3.145</c:v>
                </c:pt>
                <c:pt idx="148">
                  <c:v>3.145</c:v>
                </c:pt>
                <c:pt idx="149">
                  <c:v>3.145</c:v>
                </c:pt>
                <c:pt idx="150">
                  <c:v>3.145</c:v>
                </c:pt>
                <c:pt idx="151">
                  <c:v>3.3299999999999996</c:v>
                </c:pt>
                <c:pt idx="152">
                  <c:v>3.1449999999999996</c:v>
                </c:pt>
              </c:numCache>
            </c:numRef>
          </c:xVal>
          <c:yVal>
            <c:numRef>
              <c:f>Data!$Z$299:$Z$451</c:f>
              <c:numCache>
                <c:ptCount val="153"/>
                <c:pt idx="0">
                  <c:v>2995.8654353487645</c:v>
                </c:pt>
                <c:pt idx="1">
                  <c:v>2988.9846576823156</c:v>
                </c:pt>
                <c:pt idx="2">
                  <c:v>2968.3764677730323</c:v>
                </c:pt>
                <c:pt idx="3">
                  <c:v>2972.9516477080533</c:v>
                </c:pt>
                <c:pt idx="4">
                  <c:v>2927.3128882980373</c:v>
                </c:pt>
                <c:pt idx="5">
                  <c:v>2872.875426765954</c:v>
                </c:pt>
                <c:pt idx="6">
                  <c:v>2866.095768173004</c:v>
                </c:pt>
                <c:pt idx="7">
                  <c:v>2839.0323502842484</c:v>
                </c:pt>
                <c:pt idx="8">
                  <c:v>2813.179079782726</c:v>
                </c:pt>
                <c:pt idx="9">
                  <c:v>2782.9319384757255</c:v>
                </c:pt>
                <c:pt idx="10">
                  <c:v>2778.4602359594783</c:v>
                </c:pt>
                <c:pt idx="11">
                  <c:v>2758.3673205644436</c:v>
                </c:pt>
                <c:pt idx="12">
                  <c:v>2748.3390654244286</c:v>
                </c:pt>
                <c:pt idx="13">
                  <c:v>2730.540904297134</c:v>
                </c:pt>
                <c:pt idx="14">
                  <c:v>2720.5461772666667</c:v>
                </c:pt>
                <c:pt idx="15">
                  <c:v>2706.130553984711</c:v>
                </c:pt>
                <c:pt idx="16">
                  <c:v>2675.1662567645235</c:v>
                </c:pt>
                <c:pt idx="17">
                  <c:v>2652.018570864033</c:v>
                </c:pt>
                <c:pt idx="18">
                  <c:v>2585.143691807465</c:v>
                </c:pt>
                <c:pt idx="19">
                  <c:v>2572.051136675869</c:v>
                </c:pt>
                <c:pt idx="20">
                  <c:v>2553.5386152947885</c:v>
                </c:pt>
                <c:pt idx="21">
                  <c:v>2552.450927642175</c:v>
                </c:pt>
                <c:pt idx="22">
                  <c:v>2524.220940245802</c:v>
                </c:pt>
                <c:pt idx="23">
                  <c:v>2497.16692735373</c:v>
                </c:pt>
                <c:pt idx="24">
                  <c:v>2479.8985013292195</c:v>
                </c:pt>
                <c:pt idx="25">
                  <c:v>2468.047255063064</c:v>
                </c:pt>
                <c:pt idx="26">
                  <c:v>2464.818030300612</c:v>
                </c:pt>
                <c:pt idx="27">
                  <c:v>2435.811378509169</c:v>
                </c:pt>
                <c:pt idx="28">
                  <c:v>2412.251015762711</c:v>
                </c:pt>
                <c:pt idx="29">
                  <c:v>2385.558767218933</c:v>
                </c:pt>
                <c:pt idx="30">
                  <c:v>2366.393336901405</c:v>
                </c:pt>
                <c:pt idx="31">
                  <c:v>2345.150164988664</c:v>
                </c:pt>
                <c:pt idx="32">
                  <c:v>2349.3944540521834</c:v>
                </c:pt>
                <c:pt idx="33">
                  <c:v>2339.847852458084</c:v>
                </c:pt>
                <c:pt idx="34">
                  <c:v>2309.161026864994</c:v>
                </c:pt>
                <c:pt idx="35">
                  <c:v>2294.387186494756</c:v>
                </c:pt>
                <c:pt idx="36">
                  <c:v>2300.7156141136347</c:v>
                </c:pt>
                <c:pt idx="37">
                  <c:v>2267.0195947724687</c:v>
                </c:pt>
                <c:pt idx="38">
                  <c:v>2256.517568114029</c:v>
                </c:pt>
                <c:pt idx="39">
                  <c:v>2241.8370087646927</c:v>
                </c:pt>
                <c:pt idx="40">
                  <c:v>2196.9083167156996</c:v>
                </c:pt>
                <c:pt idx="41">
                  <c:v>2167.782564895202</c:v>
                </c:pt>
                <c:pt idx="42">
                  <c:v>2150.1487848224306</c:v>
                </c:pt>
                <c:pt idx="43">
                  <c:v>2135.654912646619</c:v>
                </c:pt>
                <c:pt idx="44">
                  <c:v>2116.0250340102093</c:v>
                </c:pt>
                <c:pt idx="45">
                  <c:v>2097.47101379167</c:v>
                </c:pt>
                <c:pt idx="46">
                  <c:v>2075.8769233845787</c:v>
                </c:pt>
                <c:pt idx="47">
                  <c:v>2072.7966322684542</c:v>
                </c:pt>
                <c:pt idx="48">
                  <c:v>2057.4122925899137</c:v>
                </c:pt>
                <c:pt idx="49">
                  <c:v>2035.9219880560388</c:v>
                </c:pt>
                <c:pt idx="50">
                  <c:v>1995.141297760228</c:v>
                </c:pt>
                <c:pt idx="51">
                  <c:v>1961.6473459427616</c:v>
                </c:pt>
                <c:pt idx="52">
                  <c:v>1931.3150899887514</c:v>
                </c:pt>
                <c:pt idx="53">
                  <c:v>1945.456355930074</c:v>
                </c:pt>
                <c:pt idx="54">
                  <c:v>1937.3726839633973</c:v>
                </c:pt>
                <c:pt idx="55">
                  <c:v>1905.116459390627</c:v>
                </c:pt>
                <c:pt idx="56">
                  <c:v>1893.0526053966578</c:v>
                </c:pt>
                <c:pt idx="57">
                  <c:v>1876.9946813750144</c:v>
                </c:pt>
                <c:pt idx="58">
                  <c:v>1858.96655649196</c:v>
                </c:pt>
                <c:pt idx="59">
                  <c:v>1862.9694253918396</c:v>
                </c:pt>
                <c:pt idx="60">
                  <c:v>1832.9948360937437</c:v>
                </c:pt>
                <c:pt idx="61">
                  <c:v>1803.1280563653927</c:v>
                </c:pt>
                <c:pt idx="62">
                  <c:v>1800.1472780963536</c:v>
                </c:pt>
                <c:pt idx="63">
                  <c:v>1792.2037630847772</c:v>
                </c:pt>
                <c:pt idx="64">
                  <c:v>1755.563527052463</c:v>
                </c:pt>
                <c:pt idx="65">
                  <c:v>1736.8109100535999</c:v>
                </c:pt>
                <c:pt idx="66">
                  <c:v>1716.1334844395105</c:v>
                </c:pt>
                <c:pt idx="67">
                  <c:v>1699.4322456450573</c:v>
                </c:pt>
                <c:pt idx="68">
                  <c:v>1678.8475713713287</c:v>
                </c:pt>
                <c:pt idx="69">
                  <c:v>1667.1077701152885</c:v>
                </c:pt>
                <c:pt idx="70">
                  <c:v>1653.432279527909</c:v>
                </c:pt>
                <c:pt idx="71">
                  <c:v>1636.8565476899944</c:v>
                </c:pt>
                <c:pt idx="72">
                  <c:v>1623.230745381894</c:v>
                </c:pt>
                <c:pt idx="73">
                  <c:v>1596.04603287511</c:v>
                </c:pt>
                <c:pt idx="74">
                  <c:v>1582.4869770041296</c:v>
                </c:pt>
                <c:pt idx="75">
                  <c:v>1559.2942663697513</c:v>
                </c:pt>
                <c:pt idx="76">
                  <c:v>1542.9052004676432</c:v>
                </c:pt>
                <c:pt idx="77">
                  <c:v>1540.0163671207124</c:v>
                </c:pt>
                <c:pt idx="78">
                  <c:v>1513.1022749854255</c:v>
                </c:pt>
                <c:pt idx="79">
                  <c:v>1502.552702036577</c:v>
                </c:pt>
                <c:pt idx="80">
                  <c:v>1483.4059299568912</c:v>
                </c:pt>
                <c:pt idx="81">
                  <c:v>1451.9099557263276</c:v>
                </c:pt>
                <c:pt idx="82">
                  <c:v>1428.128647955216</c:v>
                </c:pt>
                <c:pt idx="83">
                  <c:v>1408.204847616103</c:v>
                </c:pt>
                <c:pt idx="84">
                  <c:v>1377.936395842708</c:v>
                </c:pt>
                <c:pt idx="85">
                  <c:v>1380.7693809291518</c:v>
                </c:pt>
                <c:pt idx="86">
                  <c:v>1378.8806168195633</c:v>
                </c:pt>
                <c:pt idx="87">
                  <c:v>1369.4432349968652</c:v>
                </c:pt>
                <c:pt idx="88">
                  <c:v>1356.2488934162343</c:v>
                </c:pt>
                <c:pt idx="89">
                  <c:v>1343.0754833777778</c:v>
                </c:pt>
                <c:pt idx="90">
                  <c:v>1332.7395878320954</c:v>
                </c:pt>
                <c:pt idx="91">
                  <c:v>1328.984267758145</c:v>
                </c:pt>
                <c:pt idx="92">
                  <c:v>1291.5241777424449</c:v>
                </c:pt>
                <c:pt idx="93">
                  <c:v>1272.8573128017974</c:v>
                </c:pt>
                <c:pt idx="94">
                  <c:v>1252.3721117665636</c:v>
                </c:pt>
                <c:pt idx="95">
                  <c:v>1244.9354594195397</c:v>
                </c:pt>
                <c:pt idx="96">
                  <c:v>1239.3623374841732</c:v>
                </c:pt>
                <c:pt idx="97">
                  <c:v>1224.5189392796192</c:v>
                </c:pt>
                <c:pt idx="98">
                  <c:v>1205.0771578571027</c:v>
                </c:pt>
                <c:pt idx="99">
                  <c:v>1193.9879712031288</c:v>
                </c:pt>
                <c:pt idx="100">
                  <c:v>1193.0645404129632</c:v>
                </c:pt>
                <c:pt idx="101">
                  <c:v>1188.4489261692897</c:v>
                </c:pt>
                <c:pt idx="102">
                  <c:v>1171.853925120959</c:v>
                </c:pt>
                <c:pt idx="103">
                  <c:v>1164.4890010266422</c:v>
                </c:pt>
                <c:pt idx="104">
                  <c:v>1155.2920221576244</c:v>
                </c:pt>
                <c:pt idx="105">
                  <c:v>1154.3728842550872</c:v>
                </c:pt>
                <c:pt idx="106">
                  <c:v>1151.616080808531</c:v>
                </c:pt>
                <c:pt idx="107">
                  <c:v>1130.510938605459</c:v>
                </c:pt>
                <c:pt idx="108">
                  <c:v>1099.409960781747</c:v>
                </c:pt>
                <c:pt idx="109">
                  <c:v>1088.4608968436369</c:v>
                </c:pt>
                <c:pt idx="110">
                  <c:v>1107.6312432692434</c:v>
                </c:pt>
                <c:pt idx="111">
                  <c:v>1088.4608968436369</c:v>
                </c:pt>
                <c:pt idx="112">
                  <c:v>1064.78733523165</c:v>
                </c:pt>
                <c:pt idx="113">
                  <c:v>1052.975815341424</c:v>
                </c:pt>
                <c:pt idx="114">
                  <c:v>1025.7824124608146</c:v>
                </c:pt>
                <c:pt idx="115">
                  <c:v>1013.1225690844204</c:v>
                </c:pt>
                <c:pt idx="116">
                  <c:v>1005.8970290401038</c:v>
                </c:pt>
                <c:pt idx="117">
                  <c:v>997.7758045570938</c:v>
                </c:pt>
                <c:pt idx="118">
                  <c:v>961.7772595183993</c:v>
                </c:pt>
                <c:pt idx="119">
                  <c:v>955.4935275711792</c:v>
                </c:pt>
                <c:pt idx="120">
                  <c:v>896.4795190394506</c:v>
                </c:pt>
                <c:pt idx="121">
                  <c:v>885.7946133765146</c:v>
                </c:pt>
                <c:pt idx="122">
                  <c:v>852.9357714249927</c:v>
                </c:pt>
                <c:pt idx="123">
                  <c:v>846.7338335955985</c:v>
                </c:pt>
                <c:pt idx="124">
                  <c:v>832.5753453028094</c:v>
                </c:pt>
                <c:pt idx="125">
                  <c:v>805.2117816067897</c:v>
                </c:pt>
                <c:pt idx="126">
                  <c:v>829.9233141825921</c:v>
                </c:pt>
                <c:pt idx="127">
                  <c:v>793.7635197758941</c:v>
                </c:pt>
                <c:pt idx="128">
                  <c:v>763.0194958684835</c:v>
                </c:pt>
                <c:pt idx="129">
                  <c:v>745.502452410356</c:v>
                </c:pt>
                <c:pt idx="130">
                  <c:v>733.2624713346964</c:v>
                </c:pt>
                <c:pt idx="131">
                  <c:v>698.3901833523767</c:v>
                </c:pt>
                <c:pt idx="132">
                  <c:v>661.9312122163776</c:v>
                </c:pt>
                <c:pt idx="133">
                  <c:v>645.4903090113191</c:v>
                </c:pt>
                <c:pt idx="134">
                  <c:v>629.0818926623128</c:v>
                </c:pt>
                <c:pt idx="135">
                  <c:v>634.259995951282</c:v>
                </c:pt>
                <c:pt idx="136">
                  <c:v>634.259995951282</c:v>
                </c:pt>
                <c:pt idx="137">
                  <c:v>611.8448312120256</c:v>
                </c:pt>
                <c:pt idx="138">
                  <c:v>604.9600126006183</c:v>
                </c:pt>
                <c:pt idx="139">
                  <c:v>610.1230913402146</c:v>
                </c:pt>
                <c:pt idx="140">
                  <c:v>611.8448312120256</c:v>
                </c:pt>
                <c:pt idx="141">
                  <c:v>614.4281105521948</c:v>
                </c:pt>
                <c:pt idx="142">
                  <c:v>610.1230913402146</c:v>
                </c:pt>
                <c:pt idx="143">
                  <c:v>600.6598978693437</c:v>
                </c:pt>
                <c:pt idx="144">
                  <c:v>606.6806821824068</c:v>
                </c:pt>
                <c:pt idx="145">
                  <c:v>585.197896433378</c:v>
                </c:pt>
                <c:pt idx="146">
                  <c:v>533.8648376076014</c:v>
                </c:pt>
                <c:pt idx="147">
                  <c:v>510.0175762524082</c:v>
                </c:pt>
                <c:pt idx="148">
                  <c:v>432.1410089193769</c:v>
                </c:pt>
                <c:pt idx="149">
                  <c:v>370.8631518574837</c:v>
                </c:pt>
                <c:pt idx="150">
                  <c:v>320.834174111537</c:v>
                </c:pt>
                <c:pt idx="151">
                  <c:v>288.476227036842</c:v>
                </c:pt>
                <c:pt idx="152">
                  <c:v>273.58421102048004</c:v>
                </c:pt>
              </c:numCache>
            </c:numRef>
          </c:yVal>
          <c:smooth val="0"/>
        </c:ser>
        <c:axId val="55266486"/>
        <c:axId val="27636327"/>
      </c:scatterChart>
      <c:valAx>
        <c:axId val="5526648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636327"/>
        <c:crosses val="autoZero"/>
        <c:crossBetween val="midCat"/>
        <c:dispUnits/>
      </c:valAx>
      <c:valAx>
        <c:axId val="27636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266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W45 Profile 1313-1339 UT 05/04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Data!$R$299:$R$451</c:f>
              <c:numCache>
                <c:ptCount val="153"/>
                <c:pt idx="1">
                  <c:v>2.59E-05</c:v>
                </c:pt>
                <c:pt idx="7">
                  <c:v>8.6E-06</c:v>
                </c:pt>
                <c:pt idx="13">
                  <c:v>2.14E-05</c:v>
                </c:pt>
                <c:pt idx="19">
                  <c:v>2.43E-05</c:v>
                </c:pt>
                <c:pt idx="25">
                  <c:v>2.64E-05</c:v>
                </c:pt>
                <c:pt idx="31">
                  <c:v>2.19E-05</c:v>
                </c:pt>
                <c:pt idx="37">
                  <c:v>1.99E-05</c:v>
                </c:pt>
                <c:pt idx="43">
                  <c:v>2.16E-05</c:v>
                </c:pt>
                <c:pt idx="49">
                  <c:v>1.97E-05</c:v>
                </c:pt>
                <c:pt idx="55">
                  <c:v>2.11E-05</c:v>
                </c:pt>
                <c:pt idx="61">
                  <c:v>1.84E-05</c:v>
                </c:pt>
                <c:pt idx="67">
                  <c:v>2.07E-05</c:v>
                </c:pt>
                <c:pt idx="73">
                  <c:v>1.95E-05</c:v>
                </c:pt>
                <c:pt idx="79">
                  <c:v>2.06E-05</c:v>
                </c:pt>
                <c:pt idx="85">
                  <c:v>2.28E-05</c:v>
                </c:pt>
                <c:pt idx="91">
                  <c:v>2.23E-05</c:v>
                </c:pt>
                <c:pt idx="97">
                  <c:v>2.11E-05</c:v>
                </c:pt>
                <c:pt idx="103">
                  <c:v>2.04E-05</c:v>
                </c:pt>
                <c:pt idx="109">
                  <c:v>1.89E-05</c:v>
                </c:pt>
                <c:pt idx="115">
                  <c:v>1.93E-05</c:v>
                </c:pt>
                <c:pt idx="121">
                  <c:v>2.13E-05</c:v>
                </c:pt>
                <c:pt idx="127">
                  <c:v>2.01E-05</c:v>
                </c:pt>
                <c:pt idx="133">
                  <c:v>2.19E-05</c:v>
                </c:pt>
                <c:pt idx="139">
                  <c:v>1.99E-05</c:v>
                </c:pt>
                <c:pt idx="145">
                  <c:v>2.07E-05</c:v>
                </c:pt>
                <c:pt idx="151">
                  <c:v>4.12E-05</c:v>
                </c:pt>
              </c:numCache>
            </c:numRef>
          </c:xVal>
          <c:yVal>
            <c:numRef>
              <c:f>Data!$Z$299:$Z$451</c:f>
              <c:numCache>
                <c:ptCount val="153"/>
                <c:pt idx="0">
                  <c:v>2995.8654353487645</c:v>
                </c:pt>
                <c:pt idx="1">
                  <c:v>2988.9846576823156</c:v>
                </c:pt>
                <c:pt idx="2">
                  <c:v>2968.3764677730323</c:v>
                </c:pt>
                <c:pt idx="3">
                  <c:v>2972.9516477080533</c:v>
                </c:pt>
                <c:pt idx="4">
                  <c:v>2927.3128882980373</c:v>
                </c:pt>
                <c:pt idx="5">
                  <c:v>2872.875426765954</c:v>
                </c:pt>
                <c:pt idx="6">
                  <c:v>2866.095768173004</c:v>
                </c:pt>
                <c:pt idx="7">
                  <c:v>2839.0323502842484</c:v>
                </c:pt>
                <c:pt idx="8">
                  <c:v>2813.179079782726</c:v>
                </c:pt>
                <c:pt idx="9">
                  <c:v>2782.9319384757255</c:v>
                </c:pt>
                <c:pt idx="10">
                  <c:v>2778.4602359594783</c:v>
                </c:pt>
                <c:pt idx="11">
                  <c:v>2758.3673205644436</c:v>
                </c:pt>
                <c:pt idx="12">
                  <c:v>2748.3390654244286</c:v>
                </c:pt>
                <c:pt idx="13">
                  <c:v>2730.540904297134</c:v>
                </c:pt>
                <c:pt idx="14">
                  <c:v>2720.5461772666667</c:v>
                </c:pt>
                <c:pt idx="15">
                  <c:v>2706.130553984711</c:v>
                </c:pt>
                <c:pt idx="16">
                  <c:v>2675.1662567645235</c:v>
                </c:pt>
                <c:pt idx="17">
                  <c:v>2652.018570864033</c:v>
                </c:pt>
                <c:pt idx="18">
                  <c:v>2585.143691807465</c:v>
                </c:pt>
                <c:pt idx="19">
                  <c:v>2572.051136675869</c:v>
                </c:pt>
                <c:pt idx="20">
                  <c:v>2553.5386152947885</c:v>
                </c:pt>
                <c:pt idx="21">
                  <c:v>2552.450927642175</c:v>
                </c:pt>
                <c:pt idx="22">
                  <c:v>2524.220940245802</c:v>
                </c:pt>
                <c:pt idx="23">
                  <c:v>2497.16692735373</c:v>
                </c:pt>
                <c:pt idx="24">
                  <c:v>2479.8985013292195</c:v>
                </c:pt>
                <c:pt idx="25">
                  <c:v>2468.047255063064</c:v>
                </c:pt>
                <c:pt idx="26">
                  <c:v>2464.818030300612</c:v>
                </c:pt>
                <c:pt idx="27">
                  <c:v>2435.811378509169</c:v>
                </c:pt>
                <c:pt idx="28">
                  <c:v>2412.251015762711</c:v>
                </c:pt>
                <c:pt idx="29">
                  <c:v>2385.558767218933</c:v>
                </c:pt>
                <c:pt idx="30">
                  <c:v>2366.393336901405</c:v>
                </c:pt>
                <c:pt idx="31">
                  <c:v>2345.150164988664</c:v>
                </c:pt>
                <c:pt idx="32">
                  <c:v>2349.3944540521834</c:v>
                </c:pt>
                <c:pt idx="33">
                  <c:v>2339.847852458084</c:v>
                </c:pt>
                <c:pt idx="34">
                  <c:v>2309.161026864994</c:v>
                </c:pt>
                <c:pt idx="35">
                  <c:v>2294.387186494756</c:v>
                </c:pt>
                <c:pt idx="36">
                  <c:v>2300.7156141136347</c:v>
                </c:pt>
                <c:pt idx="37">
                  <c:v>2267.0195947724687</c:v>
                </c:pt>
                <c:pt idx="38">
                  <c:v>2256.517568114029</c:v>
                </c:pt>
                <c:pt idx="39">
                  <c:v>2241.8370087646927</c:v>
                </c:pt>
                <c:pt idx="40">
                  <c:v>2196.9083167156996</c:v>
                </c:pt>
                <c:pt idx="41">
                  <c:v>2167.782564895202</c:v>
                </c:pt>
                <c:pt idx="42">
                  <c:v>2150.1487848224306</c:v>
                </c:pt>
                <c:pt idx="43">
                  <c:v>2135.654912646619</c:v>
                </c:pt>
                <c:pt idx="44">
                  <c:v>2116.0250340102093</c:v>
                </c:pt>
                <c:pt idx="45">
                  <c:v>2097.47101379167</c:v>
                </c:pt>
                <c:pt idx="46">
                  <c:v>2075.8769233845787</c:v>
                </c:pt>
                <c:pt idx="47">
                  <c:v>2072.7966322684542</c:v>
                </c:pt>
                <c:pt idx="48">
                  <c:v>2057.4122925899137</c:v>
                </c:pt>
                <c:pt idx="49">
                  <c:v>2035.9219880560388</c:v>
                </c:pt>
                <c:pt idx="50">
                  <c:v>1995.141297760228</c:v>
                </c:pt>
                <c:pt idx="51">
                  <c:v>1961.6473459427616</c:v>
                </c:pt>
                <c:pt idx="52">
                  <c:v>1931.3150899887514</c:v>
                </c:pt>
                <c:pt idx="53">
                  <c:v>1945.456355930074</c:v>
                </c:pt>
                <c:pt idx="54">
                  <c:v>1937.3726839633973</c:v>
                </c:pt>
                <c:pt idx="55">
                  <c:v>1905.116459390627</c:v>
                </c:pt>
                <c:pt idx="56">
                  <c:v>1893.0526053966578</c:v>
                </c:pt>
                <c:pt idx="57">
                  <c:v>1876.9946813750144</c:v>
                </c:pt>
                <c:pt idx="58">
                  <c:v>1858.96655649196</c:v>
                </c:pt>
                <c:pt idx="59">
                  <c:v>1862.9694253918396</c:v>
                </c:pt>
                <c:pt idx="60">
                  <c:v>1832.9948360937437</c:v>
                </c:pt>
                <c:pt idx="61">
                  <c:v>1803.1280563653927</c:v>
                </c:pt>
                <c:pt idx="62">
                  <c:v>1800.1472780963536</c:v>
                </c:pt>
                <c:pt idx="63">
                  <c:v>1792.2037630847772</c:v>
                </c:pt>
                <c:pt idx="64">
                  <c:v>1755.563527052463</c:v>
                </c:pt>
                <c:pt idx="65">
                  <c:v>1736.8109100535999</c:v>
                </c:pt>
                <c:pt idx="66">
                  <c:v>1716.1334844395105</c:v>
                </c:pt>
                <c:pt idx="67">
                  <c:v>1699.4322456450573</c:v>
                </c:pt>
                <c:pt idx="68">
                  <c:v>1678.8475713713287</c:v>
                </c:pt>
                <c:pt idx="69">
                  <c:v>1667.1077701152885</c:v>
                </c:pt>
                <c:pt idx="70">
                  <c:v>1653.432279527909</c:v>
                </c:pt>
                <c:pt idx="71">
                  <c:v>1636.8565476899944</c:v>
                </c:pt>
                <c:pt idx="72">
                  <c:v>1623.230745381894</c:v>
                </c:pt>
                <c:pt idx="73">
                  <c:v>1596.04603287511</c:v>
                </c:pt>
                <c:pt idx="74">
                  <c:v>1582.4869770041296</c:v>
                </c:pt>
                <c:pt idx="75">
                  <c:v>1559.2942663697513</c:v>
                </c:pt>
                <c:pt idx="76">
                  <c:v>1542.9052004676432</c:v>
                </c:pt>
                <c:pt idx="77">
                  <c:v>1540.0163671207124</c:v>
                </c:pt>
                <c:pt idx="78">
                  <c:v>1513.1022749854255</c:v>
                </c:pt>
                <c:pt idx="79">
                  <c:v>1502.552702036577</c:v>
                </c:pt>
                <c:pt idx="80">
                  <c:v>1483.4059299568912</c:v>
                </c:pt>
                <c:pt idx="81">
                  <c:v>1451.9099557263276</c:v>
                </c:pt>
                <c:pt idx="82">
                  <c:v>1428.128647955216</c:v>
                </c:pt>
                <c:pt idx="83">
                  <c:v>1408.204847616103</c:v>
                </c:pt>
                <c:pt idx="84">
                  <c:v>1377.936395842708</c:v>
                </c:pt>
                <c:pt idx="85">
                  <c:v>1380.7693809291518</c:v>
                </c:pt>
                <c:pt idx="86">
                  <c:v>1378.8806168195633</c:v>
                </c:pt>
                <c:pt idx="87">
                  <c:v>1369.4432349968652</c:v>
                </c:pt>
                <c:pt idx="88">
                  <c:v>1356.2488934162343</c:v>
                </c:pt>
                <c:pt idx="89">
                  <c:v>1343.0754833777778</c:v>
                </c:pt>
                <c:pt idx="90">
                  <c:v>1332.7395878320954</c:v>
                </c:pt>
                <c:pt idx="91">
                  <c:v>1328.984267758145</c:v>
                </c:pt>
                <c:pt idx="92">
                  <c:v>1291.5241777424449</c:v>
                </c:pt>
                <c:pt idx="93">
                  <c:v>1272.8573128017974</c:v>
                </c:pt>
                <c:pt idx="94">
                  <c:v>1252.3721117665636</c:v>
                </c:pt>
                <c:pt idx="95">
                  <c:v>1244.9354594195397</c:v>
                </c:pt>
                <c:pt idx="96">
                  <c:v>1239.3623374841732</c:v>
                </c:pt>
                <c:pt idx="97">
                  <c:v>1224.5189392796192</c:v>
                </c:pt>
                <c:pt idx="98">
                  <c:v>1205.0771578571027</c:v>
                </c:pt>
                <c:pt idx="99">
                  <c:v>1193.9879712031288</c:v>
                </c:pt>
                <c:pt idx="100">
                  <c:v>1193.0645404129632</c:v>
                </c:pt>
                <c:pt idx="101">
                  <c:v>1188.4489261692897</c:v>
                </c:pt>
                <c:pt idx="102">
                  <c:v>1171.853925120959</c:v>
                </c:pt>
                <c:pt idx="103">
                  <c:v>1164.4890010266422</c:v>
                </c:pt>
                <c:pt idx="104">
                  <c:v>1155.2920221576244</c:v>
                </c:pt>
                <c:pt idx="105">
                  <c:v>1154.3728842550872</c:v>
                </c:pt>
                <c:pt idx="106">
                  <c:v>1151.616080808531</c:v>
                </c:pt>
                <c:pt idx="107">
                  <c:v>1130.510938605459</c:v>
                </c:pt>
                <c:pt idx="108">
                  <c:v>1099.409960781747</c:v>
                </c:pt>
                <c:pt idx="109">
                  <c:v>1088.4608968436369</c:v>
                </c:pt>
                <c:pt idx="110">
                  <c:v>1107.6312432692434</c:v>
                </c:pt>
                <c:pt idx="111">
                  <c:v>1088.4608968436369</c:v>
                </c:pt>
                <c:pt idx="112">
                  <c:v>1064.78733523165</c:v>
                </c:pt>
                <c:pt idx="113">
                  <c:v>1052.975815341424</c:v>
                </c:pt>
                <c:pt idx="114">
                  <c:v>1025.7824124608146</c:v>
                </c:pt>
                <c:pt idx="115">
                  <c:v>1013.1225690844204</c:v>
                </c:pt>
                <c:pt idx="116">
                  <c:v>1005.8970290401038</c:v>
                </c:pt>
                <c:pt idx="117">
                  <c:v>997.7758045570938</c:v>
                </c:pt>
                <c:pt idx="118">
                  <c:v>961.7772595183993</c:v>
                </c:pt>
                <c:pt idx="119">
                  <c:v>955.4935275711792</c:v>
                </c:pt>
                <c:pt idx="120">
                  <c:v>896.4795190394506</c:v>
                </c:pt>
                <c:pt idx="121">
                  <c:v>885.7946133765146</c:v>
                </c:pt>
                <c:pt idx="122">
                  <c:v>852.9357714249927</c:v>
                </c:pt>
                <c:pt idx="123">
                  <c:v>846.7338335955985</c:v>
                </c:pt>
                <c:pt idx="124">
                  <c:v>832.5753453028094</c:v>
                </c:pt>
                <c:pt idx="125">
                  <c:v>805.2117816067897</c:v>
                </c:pt>
                <c:pt idx="126">
                  <c:v>829.9233141825921</c:v>
                </c:pt>
                <c:pt idx="127">
                  <c:v>793.7635197758941</c:v>
                </c:pt>
                <c:pt idx="128">
                  <c:v>763.0194958684835</c:v>
                </c:pt>
                <c:pt idx="129">
                  <c:v>745.502452410356</c:v>
                </c:pt>
                <c:pt idx="130">
                  <c:v>733.2624713346964</c:v>
                </c:pt>
                <c:pt idx="131">
                  <c:v>698.3901833523767</c:v>
                </c:pt>
                <c:pt idx="132">
                  <c:v>661.9312122163776</c:v>
                </c:pt>
                <c:pt idx="133">
                  <c:v>645.4903090113191</c:v>
                </c:pt>
                <c:pt idx="134">
                  <c:v>629.0818926623128</c:v>
                </c:pt>
                <c:pt idx="135">
                  <c:v>634.259995951282</c:v>
                </c:pt>
                <c:pt idx="136">
                  <c:v>634.259995951282</c:v>
                </c:pt>
                <c:pt idx="137">
                  <c:v>611.8448312120256</c:v>
                </c:pt>
                <c:pt idx="138">
                  <c:v>604.9600126006183</c:v>
                </c:pt>
                <c:pt idx="139">
                  <c:v>610.1230913402146</c:v>
                </c:pt>
                <c:pt idx="140">
                  <c:v>611.8448312120256</c:v>
                </c:pt>
                <c:pt idx="141">
                  <c:v>614.4281105521948</c:v>
                </c:pt>
                <c:pt idx="142">
                  <c:v>610.1230913402146</c:v>
                </c:pt>
                <c:pt idx="143">
                  <c:v>600.6598978693437</c:v>
                </c:pt>
                <c:pt idx="144">
                  <c:v>606.6806821824068</c:v>
                </c:pt>
                <c:pt idx="145">
                  <c:v>585.197896433378</c:v>
                </c:pt>
                <c:pt idx="146">
                  <c:v>533.8648376076014</c:v>
                </c:pt>
                <c:pt idx="147">
                  <c:v>510.0175762524082</c:v>
                </c:pt>
                <c:pt idx="148">
                  <c:v>432.1410089193769</c:v>
                </c:pt>
                <c:pt idx="149">
                  <c:v>370.8631518574837</c:v>
                </c:pt>
                <c:pt idx="150">
                  <c:v>320.834174111537</c:v>
                </c:pt>
                <c:pt idx="151">
                  <c:v>288.476227036842</c:v>
                </c:pt>
                <c:pt idx="152">
                  <c:v>273.58421102048004</c:v>
                </c:pt>
              </c:numCache>
            </c:numRef>
          </c:yVal>
          <c:smooth val="0"/>
        </c:ser>
        <c:axId val="47400352"/>
        <c:axId val="23949985"/>
      </c:scatterChart>
      <c:valAx>
        <c:axId val="47400352"/>
        <c:scaling>
          <c:orientation val="minMax"/>
          <c:max val="5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3949985"/>
        <c:crosses val="autoZero"/>
        <c:crossBetween val="midCat"/>
        <c:dispUnits/>
      </c:valAx>
      <c:valAx>
        <c:axId val="239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400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00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9.140625" style="12" customWidth="1"/>
    <col min="3" max="3" width="9.140625" style="1" customWidth="1"/>
    <col min="4" max="4" width="9.140625" style="52" customWidth="1"/>
    <col min="5" max="5" width="9.140625" style="3" customWidth="1"/>
    <col min="6" max="6" width="9.140625" style="15" customWidth="1"/>
    <col min="7" max="7" width="9.7109375" style="59" bestFit="1" customWidth="1"/>
    <col min="8" max="8" width="10.28125" style="59" bestFit="1" customWidth="1"/>
    <col min="9" max="9" width="9.140625" style="16" customWidth="1"/>
    <col min="10" max="10" width="9.140625" style="17" customWidth="1"/>
    <col min="11" max="13" width="9.140625" style="43" customWidth="1"/>
    <col min="14" max="14" width="9.140625" style="44" customWidth="1"/>
    <col min="15" max="17" width="9.140625" style="17" customWidth="1"/>
    <col min="19" max="19" width="9.140625" style="23" customWidth="1"/>
    <col min="20" max="21" width="9.140625" style="12" customWidth="1"/>
    <col min="22" max="22" width="9.140625" style="23" customWidth="1"/>
    <col min="23" max="24" width="9.140625" style="45" customWidth="1"/>
    <col min="25" max="25" width="9.140625" style="22" customWidth="1"/>
    <col min="26" max="26" width="9.140625" style="44" customWidth="1"/>
  </cols>
  <sheetData>
    <row r="1" spans="1:51" s="41" customFormat="1" ht="12.75">
      <c r="A1" s="24" t="s">
        <v>103</v>
      </c>
      <c r="B1" s="25"/>
      <c r="C1" s="55"/>
      <c r="D1" s="56"/>
      <c r="E1" s="27"/>
      <c r="F1" s="28"/>
      <c r="G1" s="55"/>
      <c r="H1" s="55"/>
      <c r="I1" s="29"/>
      <c r="J1" s="29"/>
      <c r="K1" s="30"/>
      <c r="L1" s="30"/>
      <c r="M1" s="30"/>
      <c r="N1" s="31"/>
      <c r="O1" s="31"/>
      <c r="P1" s="32"/>
      <c r="Q1" s="17"/>
      <c r="R1" s="57"/>
      <c r="S1" s="57"/>
      <c r="T1" s="27"/>
      <c r="U1" s="27"/>
      <c r="V1" s="58"/>
      <c r="W1" s="35"/>
      <c r="X1" s="35"/>
      <c r="Y1" s="58"/>
      <c r="Z1" s="33"/>
      <c r="AA1" s="27"/>
      <c r="AB1" s="27"/>
      <c r="AC1" s="33"/>
      <c r="AD1" s="31"/>
      <c r="AE1" s="31"/>
      <c r="AF1" s="36"/>
      <c r="AG1" s="31"/>
      <c r="AH1" s="34"/>
      <c r="AI1" s="36"/>
      <c r="AJ1" s="29"/>
      <c r="AK1" s="37"/>
      <c r="AL1" s="38"/>
      <c r="AM1" s="39"/>
      <c r="AN1" s="39"/>
      <c r="AO1" s="25"/>
      <c r="AP1" s="40"/>
      <c r="AQ1" s="40"/>
      <c r="AR1" s="40"/>
      <c r="AS1" s="40"/>
      <c r="AT1" s="40"/>
      <c r="AU1" s="40"/>
      <c r="AV1" s="40"/>
      <c r="AW1" s="40"/>
      <c r="AX1" s="40"/>
      <c r="AY1" s="40"/>
    </row>
    <row r="2" spans="1:51" s="41" customFormat="1" ht="12.75">
      <c r="A2" s="41" t="s">
        <v>31</v>
      </c>
      <c r="B2" s="25"/>
      <c r="C2" s="55"/>
      <c r="D2" s="56"/>
      <c r="E2" s="27"/>
      <c r="F2" s="28"/>
      <c r="G2" s="55"/>
      <c r="H2" s="55"/>
      <c r="I2" s="29"/>
      <c r="J2" s="29"/>
      <c r="K2" s="30"/>
      <c r="L2" s="30"/>
      <c r="M2" s="30"/>
      <c r="N2" s="31"/>
      <c r="O2" s="31"/>
      <c r="P2" s="32"/>
      <c r="Q2" s="17"/>
      <c r="R2" s="57"/>
      <c r="S2" s="57"/>
      <c r="T2" s="27"/>
      <c r="U2" s="27"/>
      <c r="V2" s="58"/>
      <c r="W2" s="35"/>
      <c r="X2" s="35"/>
      <c r="Y2" s="58"/>
      <c r="Z2" s="33"/>
      <c r="AA2" s="27"/>
      <c r="AB2" s="27"/>
      <c r="AC2" s="33"/>
      <c r="AD2" s="31"/>
      <c r="AE2" s="31"/>
      <c r="AF2" s="36"/>
      <c r="AG2" s="31"/>
      <c r="AH2" s="34"/>
      <c r="AI2" s="36"/>
      <c r="AJ2" s="29"/>
      <c r="AK2" s="37"/>
      <c r="AL2" s="38"/>
      <c r="AM2" s="39"/>
      <c r="AN2" s="39"/>
      <c r="AO2" s="25"/>
      <c r="AP2" s="40"/>
      <c r="AQ2" s="40"/>
      <c r="AR2" s="40"/>
      <c r="AS2" s="40"/>
      <c r="AT2" s="40"/>
      <c r="AU2" s="40"/>
      <c r="AV2" s="40"/>
      <c r="AW2" s="40"/>
      <c r="AX2" s="40"/>
      <c r="AY2" s="40"/>
    </row>
    <row r="3" spans="1:51" s="41" customFormat="1" ht="12.75">
      <c r="A3" s="41" t="s">
        <v>1924</v>
      </c>
      <c r="B3" s="25"/>
      <c r="C3" s="55"/>
      <c r="D3" s="56"/>
      <c r="E3" s="27"/>
      <c r="F3" s="28"/>
      <c r="G3" s="55"/>
      <c r="H3" s="55"/>
      <c r="I3" s="29"/>
      <c r="J3" s="29"/>
      <c r="K3" s="30"/>
      <c r="L3" s="30"/>
      <c r="M3" s="30"/>
      <c r="N3" s="31"/>
      <c r="O3" s="31"/>
      <c r="P3" s="32"/>
      <c r="Q3" s="17"/>
      <c r="R3" s="57"/>
      <c r="S3" s="57"/>
      <c r="T3" s="27"/>
      <c r="U3" s="27"/>
      <c r="V3" s="58"/>
      <c r="W3" s="35"/>
      <c r="X3" s="35"/>
      <c r="Y3" s="58"/>
      <c r="Z3" s="33"/>
      <c r="AA3" s="27"/>
      <c r="AB3" s="27"/>
      <c r="AC3" s="33"/>
      <c r="AD3" s="31"/>
      <c r="AE3" s="31"/>
      <c r="AF3" s="36"/>
      <c r="AG3" s="31"/>
      <c r="AH3" s="34"/>
      <c r="AI3" s="36"/>
      <c r="AJ3" s="29"/>
      <c r="AK3" s="37"/>
      <c r="AL3" s="38"/>
      <c r="AM3" s="39"/>
      <c r="AN3" s="39"/>
      <c r="AO3" s="25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41" s="41" customFormat="1" ht="12.75">
      <c r="A4" s="41" t="s">
        <v>104</v>
      </c>
      <c r="B4" s="25"/>
      <c r="C4" s="26"/>
      <c r="D4" s="51"/>
      <c r="E4" s="27"/>
      <c r="F4" s="28"/>
      <c r="G4" s="55"/>
      <c r="H4" s="55"/>
      <c r="I4" s="29"/>
      <c r="J4" s="29"/>
      <c r="K4" s="30"/>
      <c r="L4" s="30"/>
      <c r="M4" s="30"/>
      <c r="N4" s="31"/>
      <c r="O4" s="31"/>
      <c r="P4" s="32"/>
      <c r="Q4" s="32"/>
      <c r="R4" s="32"/>
      <c r="S4" s="33"/>
      <c r="T4" s="27"/>
      <c r="U4" s="27"/>
      <c r="V4" s="33"/>
      <c r="W4" s="35"/>
      <c r="X4" s="35"/>
      <c r="Y4" s="36"/>
      <c r="Z4" s="31"/>
      <c r="AA4" s="37"/>
      <c r="AB4" s="38"/>
      <c r="AC4" s="39"/>
      <c r="AD4" s="39"/>
      <c r="AE4" s="25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1:41" s="41" customFormat="1" ht="12.75">
      <c r="A5" s="41" t="s">
        <v>105</v>
      </c>
      <c r="B5" s="25"/>
      <c r="C5" s="26"/>
      <c r="D5" s="51"/>
      <c r="E5" s="27"/>
      <c r="F5" s="28"/>
      <c r="G5" s="55"/>
      <c r="H5" s="55"/>
      <c r="I5" s="29"/>
      <c r="J5" s="29"/>
      <c r="K5" s="30"/>
      <c r="L5" s="30"/>
      <c r="M5" s="30"/>
      <c r="N5" s="31"/>
      <c r="O5" s="31"/>
      <c r="P5" s="32"/>
      <c r="Q5" s="32"/>
      <c r="R5" s="32"/>
      <c r="S5" s="33"/>
      <c r="T5" s="27"/>
      <c r="U5" s="27"/>
      <c r="V5" s="33"/>
      <c r="W5" s="35"/>
      <c r="X5" s="35"/>
      <c r="Y5" s="36"/>
      <c r="Z5" s="31"/>
      <c r="AA5" s="37"/>
      <c r="AB5" s="38"/>
      <c r="AC5" s="39"/>
      <c r="AD5" s="39"/>
      <c r="AE5" s="25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 ht="12.75">
      <c r="A6" t="s">
        <v>106</v>
      </c>
      <c r="B6" s="42"/>
      <c r="E6" s="12"/>
      <c r="J6" s="16"/>
      <c r="O6" s="44"/>
      <c r="R6" s="17"/>
      <c r="AA6" s="46"/>
      <c r="AB6" s="47"/>
      <c r="AC6" s="48"/>
      <c r="AD6" s="48"/>
      <c r="AE6" s="42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26" ht="14.25">
      <c r="A7" s="13" t="s">
        <v>68</v>
      </c>
      <c r="B7" s="11" t="s">
        <v>73</v>
      </c>
      <c r="C7" s="54" t="s">
        <v>74</v>
      </c>
      <c r="D7" s="53" t="s">
        <v>75</v>
      </c>
      <c r="E7" s="4" t="s">
        <v>76</v>
      </c>
      <c r="F7" s="5" t="s">
        <v>77</v>
      </c>
      <c r="G7" s="60" t="s">
        <v>1921</v>
      </c>
      <c r="H7" s="60" t="s">
        <v>1922</v>
      </c>
      <c r="I7" s="6" t="s">
        <v>78</v>
      </c>
      <c r="J7" s="7" t="s">
        <v>79</v>
      </c>
      <c r="K7" s="8" t="s">
        <v>80</v>
      </c>
      <c r="L7" s="8" t="s">
        <v>81</v>
      </c>
      <c r="M7" s="8" t="s">
        <v>82</v>
      </c>
      <c r="N7" s="9" t="s">
        <v>83</v>
      </c>
      <c r="O7" s="10" t="s">
        <v>69</v>
      </c>
      <c r="P7" s="10" t="s">
        <v>70</v>
      </c>
      <c r="Q7" s="10" t="s">
        <v>84</v>
      </c>
      <c r="R7" s="18" t="s">
        <v>95</v>
      </c>
      <c r="S7" s="19" t="s">
        <v>71</v>
      </c>
      <c r="T7" s="11" t="s">
        <v>96</v>
      </c>
      <c r="U7" s="11" t="s">
        <v>97</v>
      </c>
      <c r="V7" s="19" t="s">
        <v>98</v>
      </c>
      <c r="W7" s="20" t="s">
        <v>99</v>
      </c>
      <c r="X7" s="20" t="s">
        <v>100</v>
      </c>
      <c r="Y7" s="21" t="s">
        <v>72</v>
      </c>
      <c r="Z7" s="9" t="s">
        <v>83</v>
      </c>
    </row>
    <row r="8" spans="1:26" ht="14.25">
      <c r="A8" s="13" t="s">
        <v>85</v>
      </c>
      <c r="B8" s="11">
        <v>2001</v>
      </c>
      <c r="C8" s="54" t="s">
        <v>86</v>
      </c>
      <c r="D8" s="53" t="s">
        <v>87</v>
      </c>
      <c r="E8" s="4" t="s">
        <v>88</v>
      </c>
      <c r="F8" s="5" t="s">
        <v>89</v>
      </c>
      <c r="G8" s="60" t="s">
        <v>1923</v>
      </c>
      <c r="H8" s="60" t="s">
        <v>1923</v>
      </c>
      <c r="I8" s="6" t="s">
        <v>90</v>
      </c>
      <c r="J8" s="7" t="s">
        <v>90</v>
      </c>
      <c r="K8" s="8" t="s">
        <v>91</v>
      </c>
      <c r="L8" s="8" t="s">
        <v>91</v>
      </c>
      <c r="M8" s="8" t="s">
        <v>91</v>
      </c>
      <c r="N8" s="9" t="s">
        <v>91</v>
      </c>
      <c r="O8" s="10" t="s">
        <v>92</v>
      </c>
      <c r="P8" s="10" t="s">
        <v>93</v>
      </c>
      <c r="Q8" s="10" t="s">
        <v>94</v>
      </c>
      <c r="R8" s="18" t="s">
        <v>101</v>
      </c>
      <c r="S8" s="19" t="s">
        <v>102</v>
      </c>
      <c r="T8" s="11" t="s">
        <v>94</v>
      </c>
      <c r="U8" s="11" t="s">
        <v>94</v>
      </c>
      <c r="V8" s="19" t="s">
        <v>102</v>
      </c>
      <c r="W8" s="20" t="s">
        <v>94</v>
      </c>
      <c r="X8" s="20" t="s">
        <v>94</v>
      </c>
      <c r="Y8" s="21" t="s">
        <v>102</v>
      </c>
      <c r="Z8" s="9" t="s">
        <v>91</v>
      </c>
    </row>
    <row r="9" spans="1:26" ht="12.75">
      <c r="A9" s="14">
        <v>37015</v>
      </c>
      <c r="B9" s="12">
        <v>124</v>
      </c>
      <c r="C9" s="1">
        <v>0.517361111111111</v>
      </c>
      <c r="D9" s="52">
        <v>0.517361111111111</v>
      </c>
      <c r="E9" s="3">
        <v>5</v>
      </c>
      <c r="F9" s="15">
        <v>0</v>
      </c>
      <c r="G9" s="59">
        <v>38.97993455</v>
      </c>
      <c r="H9" s="59">
        <v>-76.92286812</v>
      </c>
      <c r="I9" s="16">
        <v>1068.2</v>
      </c>
      <c r="J9" s="17">
        <f aca="true" t="shared" si="0" ref="J9:J72">(I9-34.2)</f>
        <v>1034</v>
      </c>
      <c r="K9" s="43">
        <f aca="true" t="shared" si="1" ref="K9:K72">(8303.951372*(LN(1013.25/J9)))</f>
        <v>-168.33595472929628</v>
      </c>
      <c r="L9" s="43">
        <f aca="true" t="shared" si="2" ref="L9:L72">(K9+184.48)</f>
        <v>16.144045270703714</v>
      </c>
      <c r="M9" s="43">
        <f aca="true" t="shared" si="3" ref="M9:M72">(K9+220.3)</f>
        <v>51.964045270703735</v>
      </c>
      <c r="N9" s="44">
        <f aca="true" t="shared" si="4" ref="N9:N72">AVERAGE(L9:M9)</f>
        <v>34.054045270703725</v>
      </c>
      <c r="O9" s="17">
        <v>23.8</v>
      </c>
      <c r="P9" s="17">
        <v>71.8</v>
      </c>
      <c r="Y9" s="22">
        <v>0.01</v>
      </c>
      <c r="Z9" s="44">
        <v>34.054045270703725</v>
      </c>
    </row>
    <row r="10" spans="1:26" ht="12.75">
      <c r="A10" s="14">
        <v>37015</v>
      </c>
      <c r="B10" s="12">
        <v>124</v>
      </c>
      <c r="C10" s="1">
        <v>0.5174768518518519</v>
      </c>
      <c r="D10" s="52">
        <v>0.5174768518518519</v>
      </c>
      <c r="E10" s="3">
        <v>15</v>
      </c>
      <c r="F10" s="15">
        <v>0</v>
      </c>
      <c r="G10" s="59">
        <v>38.97996093</v>
      </c>
      <c r="H10" s="59">
        <v>-76.92285445</v>
      </c>
      <c r="I10" s="16">
        <v>1068.1</v>
      </c>
      <c r="J10" s="17">
        <f t="shared" si="0"/>
        <v>1033.8999999999999</v>
      </c>
      <c r="K10" s="43">
        <f t="shared" si="1"/>
        <v>-167.53282581798686</v>
      </c>
      <c r="L10" s="43">
        <f t="shared" si="2"/>
        <v>16.94717418201313</v>
      </c>
      <c r="M10" s="43">
        <f t="shared" si="3"/>
        <v>52.76717418201315</v>
      </c>
      <c r="N10" s="44">
        <f t="shared" si="4"/>
        <v>34.85717418201314</v>
      </c>
      <c r="O10" s="17">
        <v>23.1</v>
      </c>
      <c r="P10" s="17">
        <v>72.4</v>
      </c>
      <c r="Y10" s="22">
        <v>0.011</v>
      </c>
      <c r="Z10" s="44">
        <v>34.85717418201314</v>
      </c>
    </row>
    <row r="11" spans="1:26" ht="12.75">
      <c r="A11" s="14">
        <v>37015</v>
      </c>
      <c r="B11" s="12">
        <v>124</v>
      </c>
      <c r="C11" s="1">
        <v>0.517592609</v>
      </c>
      <c r="D11" s="52">
        <v>0.517592609</v>
      </c>
      <c r="E11" s="3">
        <v>25</v>
      </c>
      <c r="F11" s="15">
        <v>0</v>
      </c>
      <c r="G11" s="59">
        <v>38.97994568</v>
      </c>
      <c r="H11" s="59">
        <v>-76.92274079</v>
      </c>
      <c r="I11" s="16">
        <v>1068.1</v>
      </c>
      <c r="J11" s="17">
        <f t="shared" si="0"/>
        <v>1033.8999999999999</v>
      </c>
      <c r="K11" s="43">
        <f t="shared" si="1"/>
        <v>-167.53282581798686</v>
      </c>
      <c r="L11" s="43">
        <f t="shared" si="2"/>
        <v>16.94717418201313</v>
      </c>
      <c r="M11" s="43">
        <f t="shared" si="3"/>
        <v>52.76717418201315</v>
      </c>
      <c r="N11" s="44">
        <f t="shared" si="4"/>
        <v>34.85717418201314</v>
      </c>
      <c r="O11" s="17">
        <v>22.6</v>
      </c>
      <c r="P11" s="17">
        <v>73.7</v>
      </c>
      <c r="Y11" s="22">
        <v>0.011</v>
      </c>
      <c r="Z11" s="44">
        <v>34.85717418201314</v>
      </c>
    </row>
    <row r="12" spans="1:26" ht="12.75">
      <c r="A12" s="14">
        <v>37015</v>
      </c>
      <c r="B12" s="12">
        <v>124</v>
      </c>
      <c r="C12" s="1">
        <v>0.517708361</v>
      </c>
      <c r="D12" s="52">
        <v>0.517708361</v>
      </c>
      <c r="E12" s="3">
        <v>35</v>
      </c>
      <c r="F12" s="15">
        <v>0</v>
      </c>
      <c r="G12" s="59">
        <v>38.97980985</v>
      </c>
      <c r="H12" s="59">
        <v>-76.922477</v>
      </c>
      <c r="I12" s="16">
        <v>1068.2</v>
      </c>
      <c r="J12" s="17">
        <f t="shared" si="0"/>
        <v>1034</v>
      </c>
      <c r="K12" s="43">
        <f t="shared" si="1"/>
        <v>-168.33595472929628</v>
      </c>
      <c r="L12" s="43">
        <f t="shared" si="2"/>
        <v>16.144045270703714</v>
      </c>
      <c r="M12" s="43">
        <f t="shared" si="3"/>
        <v>51.964045270703735</v>
      </c>
      <c r="N12" s="44">
        <f t="shared" si="4"/>
        <v>34.054045270703725</v>
      </c>
      <c r="O12" s="17">
        <v>22.4</v>
      </c>
      <c r="P12" s="17">
        <v>75.1</v>
      </c>
      <c r="Y12" s="22">
        <v>0.011</v>
      </c>
      <c r="Z12" s="44">
        <v>34.054045270703725</v>
      </c>
    </row>
    <row r="13" spans="1:26" ht="12.75">
      <c r="A13" s="14">
        <v>37015</v>
      </c>
      <c r="B13" s="12">
        <v>124</v>
      </c>
      <c r="C13" s="1">
        <v>0.517824054</v>
      </c>
      <c r="D13" s="52">
        <v>0.517824054</v>
      </c>
      <c r="E13" s="3">
        <v>45</v>
      </c>
      <c r="F13" s="15">
        <v>0</v>
      </c>
      <c r="G13" s="59">
        <v>38.97971349</v>
      </c>
      <c r="H13" s="59">
        <v>-76.92212452</v>
      </c>
      <c r="I13" s="16">
        <v>1068.3</v>
      </c>
      <c r="J13" s="17">
        <f t="shared" si="0"/>
        <v>1034.1</v>
      </c>
      <c r="K13" s="43">
        <f t="shared" si="1"/>
        <v>-169.13900597231765</v>
      </c>
      <c r="L13" s="43">
        <f t="shared" si="2"/>
        <v>15.340994027682342</v>
      </c>
      <c r="M13" s="43">
        <f t="shared" si="3"/>
        <v>51.160994027682364</v>
      </c>
      <c r="N13" s="44">
        <f t="shared" si="4"/>
        <v>33.25099402768235</v>
      </c>
      <c r="O13" s="17">
        <v>21.9</v>
      </c>
      <c r="P13" s="17">
        <v>75.9</v>
      </c>
      <c r="Y13" s="22">
        <v>0.009</v>
      </c>
      <c r="Z13" s="44">
        <v>33.25099402768235</v>
      </c>
    </row>
    <row r="14" spans="1:26" ht="12.75">
      <c r="A14" s="14">
        <v>37015</v>
      </c>
      <c r="B14" s="12">
        <v>124</v>
      </c>
      <c r="C14" s="1">
        <v>0.517939806</v>
      </c>
      <c r="D14" s="52">
        <v>0.517939806</v>
      </c>
      <c r="E14" s="3">
        <v>55</v>
      </c>
      <c r="F14" s="15">
        <v>0</v>
      </c>
      <c r="G14" s="59">
        <v>38.97957871</v>
      </c>
      <c r="H14" s="59">
        <v>-76.92171345</v>
      </c>
      <c r="I14" s="16">
        <v>1068.3</v>
      </c>
      <c r="J14" s="17">
        <f t="shared" si="0"/>
        <v>1034.1</v>
      </c>
      <c r="K14" s="43">
        <f t="shared" si="1"/>
        <v>-169.13900597231765</v>
      </c>
      <c r="L14" s="43">
        <f t="shared" si="2"/>
        <v>15.340994027682342</v>
      </c>
      <c r="M14" s="43">
        <f t="shared" si="3"/>
        <v>51.160994027682364</v>
      </c>
      <c r="N14" s="44">
        <f t="shared" si="4"/>
        <v>33.25099402768235</v>
      </c>
      <c r="O14" s="17">
        <v>21.6</v>
      </c>
      <c r="P14" s="17">
        <v>77.1</v>
      </c>
      <c r="Y14" s="22">
        <v>0.01</v>
      </c>
      <c r="Z14" s="44">
        <v>33.25099402768235</v>
      </c>
    </row>
    <row r="15" spans="1:26" ht="12.75">
      <c r="A15" s="14">
        <v>37015</v>
      </c>
      <c r="B15" s="12">
        <v>124</v>
      </c>
      <c r="C15" s="1">
        <v>0.518055558</v>
      </c>
      <c r="D15" s="52">
        <v>0.518055558</v>
      </c>
      <c r="E15" s="3">
        <v>65</v>
      </c>
      <c r="F15" s="15">
        <v>0</v>
      </c>
      <c r="G15" s="59">
        <v>38.97908981</v>
      </c>
      <c r="H15" s="59">
        <v>-76.92117258</v>
      </c>
      <c r="I15" s="16">
        <v>1068.3</v>
      </c>
      <c r="J15" s="17">
        <f t="shared" si="0"/>
        <v>1034.1</v>
      </c>
      <c r="K15" s="43">
        <f t="shared" si="1"/>
        <v>-169.13900597231765</v>
      </c>
      <c r="L15" s="43">
        <f t="shared" si="2"/>
        <v>15.340994027682342</v>
      </c>
      <c r="M15" s="43">
        <f t="shared" si="3"/>
        <v>51.160994027682364</v>
      </c>
      <c r="N15" s="44">
        <f t="shared" si="4"/>
        <v>33.25099402768235</v>
      </c>
      <c r="O15" s="17">
        <v>21.5</v>
      </c>
      <c r="P15" s="17">
        <v>78.5</v>
      </c>
      <c r="Y15" s="22">
        <v>0.009</v>
      </c>
      <c r="Z15" s="44">
        <v>33.25099402768235</v>
      </c>
    </row>
    <row r="16" spans="1:26" ht="12.75">
      <c r="A16" s="14">
        <v>37015</v>
      </c>
      <c r="B16" s="12">
        <v>124</v>
      </c>
      <c r="C16" s="1">
        <v>0.51817131</v>
      </c>
      <c r="D16" s="52">
        <v>0.51817131</v>
      </c>
      <c r="E16" s="3">
        <v>75</v>
      </c>
      <c r="F16" s="15">
        <v>0</v>
      </c>
      <c r="G16" s="59">
        <v>38.97856504</v>
      </c>
      <c r="H16" s="59">
        <v>-76.92056465</v>
      </c>
      <c r="I16" s="16">
        <v>1068.6</v>
      </c>
      <c r="J16" s="17">
        <f t="shared" si="0"/>
        <v>1034.3999999999999</v>
      </c>
      <c r="K16" s="43">
        <f t="shared" si="1"/>
        <v>-171.54769384185283</v>
      </c>
      <c r="L16" s="43">
        <f t="shared" si="2"/>
        <v>12.932306158147156</v>
      </c>
      <c r="M16" s="43">
        <f t="shared" si="3"/>
        <v>48.75230615814718</v>
      </c>
      <c r="N16" s="44">
        <f t="shared" si="4"/>
        <v>30.842306158147167</v>
      </c>
      <c r="O16" s="17">
        <v>22.1</v>
      </c>
      <c r="P16" s="17">
        <v>80.2</v>
      </c>
      <c r="Y16" s="22">
        <v>0.007</v>
      </c>
      <c r="Z16" s="44">
        <v>30.842306158147167</v>
      </c>
    </row>
    <row r="17" spans="1:26" ht="12.75">
      <c r="A17" s="14">
        <v>37015</v>
      </c>
      <c r="B17" s="12">
        <v>124</v>
      </c>
      <c r="C17" s="1">
        <v>0.518287063</v>
      </c>
      <c r="D17" s="52">
        <v>0.518287063</v>
      </c>
      <c r="E17" s="3">
        <v>85</v>
      </c>
      <c r="F17" s="15">
        <v>0</v>
      </c>
      <c r="G17" s="59">
        <v>38.97806288</v>
      </c>
      <c r="H17" s="59">
        <v>-76.91996757</v>
      </c>
      <c r="I17" s="16">
        <v>1068.6</v>
      </c>
      <c r="J17" s="17">
        <f t="shared" si="0"/>
        <v>1034.3999999999999</v>
      </c>
      <c r="K17" s="43">
        <f t="shared" si="1"/>
        <v>-171.54769384185283</v>
      </c>
      <c r="L17" s="43">
        <f t="shared" si="2"/>
        <v>12.932306158147156</v>
      </c>
      <c r="M17" s="43">
        <f t="shared" si="3"/>
        <v>48.75230615814718</v>
      </c>
      <c r="N17" s="44">
        <f t="shared" si="4"/>
        <v>30.842306158147167</v>
      </c>
      <c r="O17" s="17">
        <v>22.2</v>
      </c>
      <c r="P17" s="17">
        <v>78.9</v>
      </c>
      <c r="Y17" s="22">
        <v>0.007</v>
      </c>
      <c r="Z17" s="44">
        <v>30.842306158147167</v>
      </c>
    </row>
    <row r="18" spans="1:26" ht="12.75">
      <c r="A18" s="14">
        <v>37015</v>
      </c>
      <c r="B18" s="12">
        <v>124</v>
      </c>
      <c r="C18" s="1">
        <v>0.518402755</v>
      </c>
      <c r="D18" s="52">
        <v>0.518402755</v>
      </c>
      <c r="E18" s="3">
        <v>95</v>
      </c>
      <c r="F18" s="15">
        <v>0</v>
      </c>
      <c r="G18" s="59">
        <v>38.97793091</v>
      </c>
      <c r="H18" s="59">
        <v>-76.9197085</v>
      </c>
      <c r="I18" s="16">
        <v>1068.3</v>
      </c>
      <c r="J18" s="17">
        <f t="shared" si="0"/>
        <v>1034.1</v>
      </c>
      <c r="K18" s="43">
        <f t="shared" si="1"/>
        <v>-169.13900597231765</v>
      </c>
      <c r="L18" s="43">
        <f t="shared" si="2"/>
        <v>15.340994027682342</v>
      </c>
      <c r="M18" s="43">
        <f t="shared" si="3"/>
        <v>51.160994027682364</v>
      </c>
      <c r="N18" s="44">
        <f t="shared" si="4"/>
        <v>33.25099402768235</v>
      </c>
      <c r="O18" s="17">
        <v>22.3</v>
      </c>
      <c r="P18" s="17">
        <v>78.5</v>
      </c>
      <c r="Y18" s="22">
        <v>0.009</v>
      </c>
      <c r="Z18" s="44">
        <v>33.25099402768235</v>
      </c>
    </row>
    <row r="19" spans="1:26" ht="12.75">
      <c r="A19" s="14">
        <v>37015</v>
      </c>
      <c r="B19" s="12">
        <v>124</v>
      </c>
      <c r="C19" s="1">
        <v>0.518518507</v>
      </c>
      <c r="D19" s="52">
        <v>0.518518507</v>
      </c>
      <c r="E19" s="3">
        <v>105</v>
      </c>
      <c r="F19" s="15">
        <v>0</v>
      </c>
      <c r="G19" s="59">
        <v>38.97792143</v>
      </c>
      <c r="H19" s="59">
        <v>-76.919709</v>
      </c>
      <c r="I19" s="16">
        <v>1068.3</v>
      </c>
      <c r="J19" s="17">
        <f t="shared" si="0"/>
        <v>1034.1</v>
      </c>
      <c r="K19" s="43">
        <f t="shared" si="1"/>
        <v>-169.13900597231765</v>
      </c>
      <c r="L19" s="43">
        <f t="shared" si="2"/>
        <v>15.340994027682342</v>
      </c>
      <c r="M19" s="43">
        <f t="shared" si="3"/>
        <v>51.160994027682364</v>
      </c>
      <c r="N19" s="44">
        <f t="shared" si="4"/>
        <v>33.25099402768235</v>
      </c>
      <c r="O19" s="17">
        <v>22.4</v>
      </c>
      <c r="P19" s="17">
        <v>77.6</v>
      </c>
      <c r="Y19" s="22">
        <v>0.008</v>
      </c>
      <c r="Z19" s="44">
        <v>33.25099402768235</v>
      </c>
    </row>
    <row r="20" spans="1:26" ht="12.75">
      <c r="A20" s="14">
        <v>37015</v>
      </c>
      <c r="B20" s="12">
        <v>124</v>
      </c>
      <c r="C20" s="1">
        <v>0.51863426</v>
      </c>
      <c r="D20" s="52">
        <v>0.51863426</v>
      </c>
      <c r="E20" s="3">
        <v>115</v>
      </c>
      <c r="F20" s="15">
        <v>0</v>
      </c>
      <c r="G20" s="59">
        <v>38.97792485</v>
      </c>
      <c r="H20" s="59">
        <v>-76.91970465</v>
      </c>
      <c r="I20" s="16">
        <v>1068.3</v>
      </c>
      <c r="J20" s="17">
        <f t="shared" si="0"/>
        <v>1034.1</v>
      </c>
      <c r="K20" s="43">
        <f t="shared" si="1"/>
        <v>-169.13900597231765</v>
      </c>
      <c r="L20" s="43">
        <f t="shared" si="2"/>
        <v>15.340994027682342</v>
      </c>
      <c r="M20" s="43">
        <f t="shared" si="3"/>
        <v>51.160994027682364</v>
      </c>
      <c r="N20" s="44">
        <f t="shared" si="4"/>
        <v>33.25099402768235</v>
      </c>
      <c r="O20" s="17">
        <v>22.5</v>
      </c>
      <c r="P20" s="17">
        <v>77.2</v>
      </c>
      <c r="Y20" s="22">
        <v>0.007</v>
      </c>
      <c r="Z20" s="44">
        <v>33.25099402768235</v>
      </c>
    </row>
    <row r="21" spans="1:26" ht="12.75">
      <c r="A21" s="14">
        <v>37015</v>
      </c>
      <c r="B21" s="12">
        <v>124</v>
      </c>
      <c r="C21" s="1">
        <v>0.518750012</v>
      </c>
      <c r="D21" s="52">
        <v>0.518750012</v>
      </c>
      <c r="E21" s="3">
        <v>125</v>
      </c>
      <c r="F21" s="15">
        <v>0</v>
      </c>
      <c r="G21" s="59">
        <v>38.97790632</v>
      </c>
      <c r="H21" s="59">
        <v>-76.91976609</v>
      </c>
      <c r="I21" s="16">
        <v>1068.4</v>
      </c>
      <c r="J21" s="17">
        <f t="shared" si="0"/>
        <v>1034.2</v>
      </c>
      <c r="K21" s="43">
        <f t="shared" si="1"/>
        <v>-169.94197956207526</v>
      </c>
      <c r="L21" s="43">
        <f t="shared" si="2"/>
        <v>14.538020437924729</v>
      </c>
      <c r="M21" s="43">
        <f t="shared" si="3"/>
        <v>50.35802043792475</v>
      </c>
      <c r="N21" s="44">
        <f t="shared" si="4"/>
        <v>32.44802043792474</v>
      </c>
      <c r="O21" s="17">
        <v>22.6</v>
      </c>
      <c r="P21" s="17">
        <v>77.6</v>
      </c>
      <c r="Y21" s="22">
        <v>0.008</v>
      </c>
      <c r="Z21" s="44">
        <v>32.44802043792474</v>
      </c>
    </row>
    <row r="22" spans="1:26" ht="12.75">
      <c r="A22" s="14">
        <v>37015</v>
      </c>
      <c r="B22" s="12">
        <v>124</v>
      </c>
      <c r="C22" s="1">
        <v>0.518865764</v>
      </c>
      <c r="D22" s="52">
        <v>0.518865764</v>
      </c>
      <c r="E22" s="3">
        <v>135</v>
      </c>
      <c r="F22" s="15">
        <v>0</v>
      </c>
      <c r="G22" s="59">
        <v>38.977899</v>
      </c>
      <c r="H22" s="59">
        <v>-76.91979631</v>
      </c>
      <c r="I22" s="16">
        <v>1068.5</v>
      </c>
      <c r="J22" s="17">
        <f t="shared" si="0"/>
        <v>1034.3</v>
      </c>
      <c r="K22" s="43">
        <f t="shared" si="1"/>
        <v>-170.74487551358303</v>
      </c>
      <c r="L22" s="43">
        <f t="shared" si="2"/>
        <v>13.735124486416964</v>
      </c>
      <c r="M22" s="43">
        <f t="shared" si="3"/>
        <v>49.555124486416986</v>
      </c>
      <c r="N22" s="44">
        <f t="shared" si="4"/>
        <v>31.645124486416975</v>
      </c>
      <c r="O22" s="17">
        <v>22.8</v>
      </c>
      <c r="P22" s="17">
        <v>77.6</v>
      </c>
      <c r="Y22" s="22">
        <v>0.008</v>
      </c>
      <c r="Z22" s="44">
        <v>31.645124486416975</v>
      </c>
    </row>
    <row r="23" spans="1:26" ht="12.75">
      <c r="A23" s="14">
        <v>37015</v>
      </c>
      <c r="B23" s="12">
        <v>124</v>
      </c>
      <c r="C23" s="1">
        <v>0.518981457</v>
      </c>
      <c r="D23" s="52">
        <v>0.518981457</v>
      </c>
      <c r="E23" s="3">
        <v>145</v>
      </c>
      <c r="F23" s="15">
        <v>0</v>
      </c>
      <c r="G23" s="59">
        <v>38.97790478</v>
      </c>
      <c r="H23" s="59">
        <v>-76.91980017</v>
      </c>
      <c r="I23" s="16">
        <v>1068.3</v>
      </c>
      <c r="J23" s="17">
        <f t="shared" si="0"/>
        <v>1034.1</v>
      </c>
      <c r="K23" s="43">
        <f t="shared" si="1"/>
        <v>-169.13900597231765</v>
      </c>
      <c r="L23" s="43">
        <f t="shared" si="2"/>
        <v>15.340994027682342</v>
      </c>
      <c r="M23" s="43">
        <f t="shared" si="3"/>
        <v>51.160994027682364</v>
      </c>
      <c r="N23" s="44">
        <f t="shared" si="4"/>
        <v>33.25099402768235</v>
      </c>
      <c r="O23" s="17">
        <v>23</v>
      </c>
      <c r="P23" s="17">
        <v>76.9</v>
      </c>
      <c r="Y23" s="22">
        <v>0.007</v>
      </c>
      <c r="Z23" s="44">
        <v>33.25099402768235</v>
      </c>
    </row>
    <row r="24" spans="1:26" ht="12.75">
      <c r="A24" s="14">
        <v>37015</v>
      </c>
      <c r="B24" s="12">
        <v>124</v>
      </c>
      <c r="C24" s="1">
        <v>0.519097209</v>
      </c>
      <c r="D24" s="52">
        <v>0.519097209</v>
      </c>
      <c r="E24" s="3">
        <v>155</v>
      </c>
      <c r="F24" s="15">
        <v>0</v>
      </c>
      <c r="G24" s="59">
        <v>38.9778963</v>
      </c>
      <c r="H24" s="59">
        <v>-76.91980017</v>
      </c>
      <c r="I24" s="16">
        <v>1068.1</v>
      </c>
      <c r="J24" s="17">
        <f t="shared" si="0"/>
        <v>1033.8999999999999</v>
      </c>
      <c r="K24" s="43">
        <f t="shared" si="1"/>
        <v>-167.53282581798686</v>
      </c>
      <c r="L24" s="43">
        <f t="shared" si="2"/>
        <v>16.94717418201313</v>
      </c>
      <c r="M24" s="43">
        <f t="shared" si="3"/>
        <v>52.76717418201315</v>
      </c>
      <c r="N24" s="44">
        <f t="shared" si="4"/>
        <v>34.85717418201314</v>
      </c>
      <c r="O24" s="17">
        <v>23.2</v>
      </c>
      <c r="P24" s="17">
        <v>76.6</v>
      </c>
      <c r="Y24" s="22">
        <v>0.009</v>
      </c>
      <c r="Z24" s="44">
        <v>34.85717418201314</v>
      </c>
    </row>
    <row r="25" spans="1:26" ht="12.75">
      <c r="A25" s="14">
        <v>37015</v>
      </c>
      <c r="B25" s="12">
        <v>124</v>
      </c>
      <c r="C25" s="1">
        <v>0.519212961</v>
      </c>
      <c r="D25" s="52">
        <v>0.519212961</v>
      </c>
      <c r="E25" s="3">
        <v>165</v>
      </c>
      <c r="F25" s="15">
        <v>0</v>
      </c>
      <c r="G25" s="59">
        <v>38.97788041</v>
      </c>
      <c r="H25" s="59">
        <v>-76.91978554</v>
      </c>
      <c r="I25" s="16">
        <v>1068.5</v>
      </c>
      <c r="J25" s="17">
        <f t="shared" si="0"/>
        <v>1034.3</v>
      </c>
      <c r="K25" s="43">
        <f t="shared" si="1"/>
        <v>-170.74487551358303</v>
      </c>
      <c r="L25" s="43">
        <f t="shared" si="2"/>
        <v>13.735124486416964</v>
      </c>
      <c r="M25" s="43">
        <f t="shared" si="3"/>
        <v>49.555124486416986</v>
      </c>
      <c r="N25" s="44">
        <f t="shared" si="4"/>
        <v>31.645124486416975</v>
      </c>
      <c r="O25" s="17">
        <v>23.3</v>
      </c>
      <c r="P25" s="17">
        <v>76</v>
      </c>
      <c r="Y25" s="22">
        <v>0.006</v>
      </c>
      <c r="Z25" s="44">
        <v>31.645124486416975</v>
      </c>
    </row>
    <row r="26" spans="1:26" ht="12.75">
      <c r="A26" s="14">
        <v>37015</v>
      </c>
      <c r="B26" s="12">
        <v>124</v>
      </c>
      <c r="C26" s="1">
        <v>0.519328713</v>
      </c>
      <c r="D26" s="52">
        <v>0.519328713</v>
      </c>
      <c r="E26" s="3">
        <v>175</v>
      </c>
      <c r="F26" s="15">
        <v>0</v>
      </c>
      <c r="G26" s="59">
        <v>38.97787555</v>
      </c>
      <c r="H26" s="59">
        <v>-76.919768</v>
      </c>
      <c r="I26" s="16">
        <v>1068.2</v>
      </c>
      <c r="J26" s="17">
        <f t="shared" si="0"/>
        <v>1034</v>
      </c>
      <c r="K26" s="43">
        <f t="shared" si="1"/>
        <v>-168.33595472929628</v>
      </c>
      <c r="L26" s="43">
        <f t="shared" si="2"/>
        <v>16.144045270703714</v>
      </c>
      <c r="M26" s="43">
        <f t="shared" si="3"/>
        <v>51.964045270703735</v>
      </c>
      <c r="N26" s="44">
        <f t="shared" si="4"/>
        <v>34.054045270703725</v>
      </c>
      <c r="O26" s="17">
        <v>23.3</v>
      </c>
      <c r="P26" s="17">
        <v>75.2</v>
      </c>
      <c r="Y26" s="22">
        <v>0.007</v>
      </c>
      <c r="Z26" s="44">
        <v>34.054045270703725</v>
      </c>
    </row>
    <row r="27" spans="1:26" ht="12.75">
      <c r="A27" s="14">
        <v>37015</v>
      </c>
      <c r="B27" s="12">
        <v>124</v>
      </c>
      <c r="C27" s="1">
        <v>0.519444466</v>
      </c>
      <c r="D27" s="52">
        <v>0.519444466</v>
      </c>
      <c r="E27" s="3">
        <v>185</v>
      </c>
      <c r="F27" s="15">
        <v>0</v>
      </c>
      <c r="G27" s="59">
        <v>38.97788806</v>
      </c>
      <c r="H27" s="59">
        <v>-76.91976165</v>
      </c>
      <c r="I27" s="16">
        <v>1068.3</v>
      </c>
      <c r="J27" s="17">
        <f t="shared" si="0"/>
        <v>1034.1</v>
      </c>
      <c r="K27" s="43">
        <f t="shared" si="1"/>
        <v>-169.13900597231765</v>
      </c>
      <c r="L27" s="43">
        <f t="shared" si="2"/>
        <v>15.340994027682342</v>
      </c>
      <c r="M27" s="43">
        <f t="shared" si="3"/>
        <v>51.160994027682364</v>
      </c>
      <c r="N27" s="44">
        <f t="shared" si="4"/>
        <v>33.25099402768235</v>
      </c>
      <c r="O27" s="17">
        <v>23.4</v>
      </c>
      <c r="P27" s="17">
        <v>74.8</v>
      </c>
      <c r="Y27" s="22">
        <v>0.006</v>
      </c>
      <c r="Z27" s="44">
        <v>33.25099402768235</v>
      </c>
    </row>
    <row r="28" spans="1:26" ht="12.75">
      <c r="A28" s="14">
        <v>37015</v>
      </c>
      <c r="B28" s="12">
        <v>124</v>
      </c>
      <c r="C28" s="1">
        <v>0.519560158</v>
      </c>
      <c r="D28" s="52">
        <v>0.519560158</v>
      </c>
      <c r="E28" s="3">
        <v>195</v>
      </c>
      <c r="F28" s="15">
        <v>0</v>
      </c>
      <c r="G28" s="59">
        <v>38.97794185</v>
      </c>
      <c r="H28" s="59">
        <v>-76.91974016</v>
      </c>
      <c r="I28" s="16">
        <v>1068.3</v>
      </c>
      <c r="J28" s="17">
        <f t="shared" si="0"/>
        <v>1034.1</v>
      </c>
      <c r="K28" s="43">
        <f t="shared" si="1"/>
        <v>-169.13900597231765</v>
      </c>
      <c r="L28" s="43">
        <f t="shared" si="2"/>
        <v>15.340994027682342</v>
      </c>
      <c r="M28" s="43">
        <f t="shared" si="3"/>
        <v>51.160994027682364</v>
      </c>
      <c r="N28" s="44">
        <f t="shared" si="4"/>
        <v>33.25099402768235</v>
      </c>
      <c r="O28" s="17">
        <v>23.5</v>
      </c>
      <c r="P28" s="17">
        <v>74.5</v>
      </c>
      <c r="Y28" s="22">
        <v>0.007</v>
      </c>
      <c r="Z28" s="44">
        <v>33.25099402768235</v>
      </c>
    </row>
    <row r="29" spans="1:26" ht="12.75">
      <c r="A29" s="14">
        <v>37015</v>
      </c>
      <c r="B29" s="12">
        <v>124</v>
      </c>
      <c r="C29" s="1">
        <v>0.51967591</v>
      </c>
      <c r="D29" s="52">
        <v>0.51967591</v>
      </c>
      <c r="E29" s="3">
        <v>205</v>
      </c>
      <c r="F29" s="15">
        <v>0</v>
      </c>
      <c r="G29" s="59">
        <v>38.97797996</v>
      </c>
      <c r="H29" s="59">
        <v>-76.91972018</v>
      </c>
      <c r="I29" s="16">
        <v>1068.1</v>
      </c>
      <c r="J29" s="17">
        <f t="shared" si="0"/>
        <v>1033.8999999999999</v>
      </c>
      <c r="K29" s="43">
        <f t="shared" si="1"/>
        <v>-167.53282581798686</v>
      </c>
      <c r="L29" s="43">
        <f t="shared" si="2"/>
        <v>16.94717418201313</v>
      </c>
      <c r="M29" s="43">
        <f t="shared" si="3"/>
        <v>52.76717418201315</v>
      </c>
      <c r="N29" s="44">
        <f t="shared" si="4"/>
        <v>34.85717418201314</v>
      </c>
      <c r="O29" s="17">
        <v>23.6</v>
      </c>
      <c r="P29" s="17">
        <v>74.6</v>
      </c>
      <c r="Y29" s="22">
        <v>0.007</v>
      </c>
      <c r="Z29" s="44">
        <v>34.85717418201314</v>
      </c>
    </row>
    <row r="30" spans="1:26" ht="12.75">
      <c r="A30" s="14">
        <v>37015</v>
      </c>
      <c r="B30" s="12">
        <v>124</v>
      </c>
      <c r="C30" s="1">
        <v>0.519791663</v>
      </c>
      <c r="D30" s="52">
        <v>0.519791663</v>
      </c>
      <c r="E30" s="3">
        <v>215</v>
      </c>
      <c r="F30" s="15">
        <v>0</v>
      </c>
      <c r="G30" s="59">
        <v>38.97797134</v>
      </c>
      <c r="H30" s="59">
        <v>-76.91973592</v>
      </c>
      <c r="I30" s="16">
        <v>1068.3</v>
      </c>
      <c r="J30" s="17">
        <f t="shared" si="0"/>
        <v>1034.1</v>
      </c>
      <c r="K30" s="43">
        <f t="shared" si="1"/>
        <v>-169.13900597231765</v>
      </c>
      <c r="L30" s="43">
        <f t="shared" si="2"/>
        <v>15.340994027682342</v>
      </c>
      <c r="M30" s="43">
        <f t="shared" si="3"/>
        <v>51.160994027682364</v>
      </c>
      <c r="N30" s="44">
        <f t="shared" si="4"/>
        <v>33.25099402768235</v>
      </c>
      <c r="O30" s="17">
        <v>23.6</v>
      </c>
      <c r="P30" s="17">
        <v>73.3</v>
      </c>
      <c r="R30" s="61">
        <v>0.000107</v>
      </c>
      <c r="Y30" s="22">
        <v>0.006</v>
      </c>
      <c r="Z30" s="44">
        <v>33.25099402768235</v>
      </c>
    </row>
    <row r="31" spans="1:26" ht="12.75">
      <c r="A31" s="14">
        <v>37015</v>
      </c>
      <c r="B31" s="12">
        <v>124</v>
      </c>
      <c r="C31" s="1">
        <v>0.519907415</v>
      </c>
      <c r="D31" s="52">
        <v>0.519907415</v>
      </c>
      <c r="E31" s="3">
        <v>225</v>
      </c>
      <c r="F31" s="15">
        <v>0</v>
      </c>
      <c r="G31" s="59">
        <v>38.97795161</v>
      </c>
      <c r="H31" s="59">
        <v>-76.91975414</v>
      </c>
      <c r="I31" s="16">
        <v>1068.1</v>
      </c>
      <c r="J31" s="17">
        <f t="shared" si="0"/>
        <v>1033.8999999999999</v>
      </c>
      <c r="K31" s="43">
        <f t="shared" si="1"/>
        <v>-167.53282581798686</v>
      </c>
      <c r="L31" s="43">
        <f t="shared" si="2"/>
        <v>16.94717418201313</v>
      </c>
      <c r="M31" s="43">
        <f t="shared" si="3"/>
        <v>52.76717418201315</v>
      </c>
      <c r="N31" s="44">
        <f t="shared" si="4"/>
        <v>34.85717418201314</v>
      </c>
      <c r="O31" s="17">
        <v>23.5</v>
      </c>
      <c r="P31" s="17">
        <v>72.6</v>
      </c>
      <c r="Y31" s="22">
        <v>0.007</v>
      </c>
      <c r="Z31" s="44">
        <v>34.85717418201314</v>
      </c>
    </row>
    <row r="32" spans="1:26" ht="12.75">
      <c r="A32" s="14">
        <v>37015</v>
      </c>
      <c r="B32" s="12">
        <v>124</v>
      </c>
      <c r="C32" s="1">
        <v>0.520023167</v>
      </c>
      <c r="D32" s="52">
        <v>0.520023167</v>
      </c>
      <c r="E32" s="3">
        <v>235</v>
      </c>
      <c r="F32" s="15">
        <v>0</v>
      </c>
      <c r="G32" s="59">
        <v>38.97794805</v>
      </c>
      <c r="H32" s="59">
        <v>-76.91974334</v>
      </c>
      <c r="I32" s="16">
        <v>1068.3</v>
      </c>
      <c r="J32" s="17">
        <f t="shared" si="0"/>
        <v>1034.1</v>
      </c>
      <c r="K32" s="43">
        <f t="shared" si="1"/>
        <v>-169.13900597231765</v>
      </c>
      <c r="L32" s="43">
        <f t="shared" si="2"/>
        <v>15.340994027682342</v>
      </c>
      <c r="M32" s="43">
        <f t="shared" si="3"/>
        <v>51.160994027682364</v>
      </c>
      <c r="N32" s="44">
        <f t="shared" si="4"/>
        <v>33.25099402768235</v>
      </c>
      <c r="O32" s="17">
        <v>23.7</v>
      </c>
      <c r="P32" s="17">
        <v>73.1</v>
      </c>
      <c r="Y32" s="22">
        <v>0.006</v>
      </c>
      <c r="Z32" s="44">
        <v>33.25099402768235</v>
      </c>
    </row>
    <row r="33" spans="1:26" ht="12.75">
      <c r="A33" s="14">
        <v>37015</v>
      </c>
      <c r="B33" s="12">
        <v>124</v>
      </c>
      <c r="C33" s="1">
        <v>0.52013886</v>
      </c>
      <c r="D33" s="52">
        <v>0.52013886</v>
      </c>
      <c r="E33" s="3">
        <v>245</v>
      </c>
      <c r="F33" s="15">
        <v>0</v>
      </c>
      <c r="G33" s="59">
        <v>38.97793945</v>
      </c>
      <c r="H33" s="59">
        <v>-76.91972952</v>
      </c>
      <c r="I33" s="16">
        <v>1068.2</v>
      </c>
      <c r="J33" s="17">
        <f t="shared" si="0"/>
        <v>1034</v>
      </c>
      <c r="K33" s="43">
        <f t="shared" si="1"/>
        <v>-168.33595472929628</v>
      </c>
      <c r="L33" s="43">
        <f t="shared" si="2"/>
        <v>16.144045270703714</v>
      </c>
      <c r="M33" s="43">
        <f t="shared" si="3"/>
        <v>51.964045270703735</v>
      </c>
      <c r="N33" s="44">
        <f t="shared" si="4"/>
        <v>34.054045270703725</v>
      </c>
      <c r="O33" s="17">
        <v>23.9</v>
      </c>
      <c r="P33" s="17">
        <v>73</v>
      </c>
      <c r="Y33" s="22">
        <v>0.009</v>
      </c>
      <c r="Z33" s="44">
        <v>34.054045270703725</v>
      </c>
    </row>
    <row r="34" spans="1:26" ht="12.75">
      <c r="A34" s="14">
        <v>37015</v>
      </c>
      <c r="B34" s="12">
        <v>124</v>
      </c>
      <c r="C34" s="1">
        <v>0.520254612</v>
      </c>
      <c r="D34" s="52">
        <v>0.520254612</v>
      </c>
      <c r="E34" s="3">
        <v>255</v>
      </c>
      <c r="F34" s="15">
        <v>0</v>
      </c>
      <c r="G34" s="59">
        <v>38.977934</v>
      </c>
      <c r="H34" s="59">
        <v>-76.91972009</v>
      </c>
      <c r="I34" s="16">
        <v>1068.3</v>
      </c>
      <c r="J34" s="17">
        <f t="shared" si="0"/>
        <v>1034.1</v>
      </c>
      <c r="K34" s="43">
        <f t="shared" si="1"/>
        <v>-169.13900597231765</v>
      </c>
      <c r="L34" s="43">
        <f t="shared" si="2"/>
        <v>15.340994027682342</v>
      </c>
      <c r="M34" s="43">
        <f t="shared" si="3"/>
        <v>51.160994027682364</v>
      </c>
      <c r="N34" s="44">
        <f t="shared" si="4"/>
        <v>33.25099402768235</v>
      </c>
      <c r="O34" s="17">
        <v>23.8</v>
      </c>
      <c r="P34" s="17">
        <v>72.3</v>
      </c>
      <c r="Y34" s="22">
        <v>0.007</v>
      </c>
      <c r="Z34" s="44">
        <v>33.25099402768235</v>
      </c>
    </row>
    <row r="35" spans="1:26" ht="12.75">
      <c r="A35" s="14">
        <v>37015</v>
      </c>
      <c r="B35" s="12">
        <v>124</v>
      </c>
      <c r="C35" s="1">
        <v>0.520370364</v>
      </c>
      <c r="D35" s="52">
        <v>0.520370364</v>
      </c>
      <c r="E35" s="3">
        <v>265</v>
      </c>
      <c r="F35" s="15">
        <v>0</v>
      </c>
      <c r="G35" s="59">
        <v>38.97793117</v>
      </c>
      <c r="H35" s="59">
        <v>-76.91971433</v>
      </c>
      <c r="I35" s="16">
        <v>1068.2</v>
      </c>
      <c r="J35" s="17">
        <f t="shared" si="0"/>
        <v>1034</v>
      </c>
      <c r="K35" s="43">
        <f t="shared" si="1"/>
        <v>-168.33595472929628</v>
      </c>
      <c r="L35" s="43">
        <f t="shared" si="2"/>
        <v>16.144045270703714</v>
      </c>
      <c r="M35" s="43">
        <f t="shared" si="3"/>
        <v>51.964045270703735</v>
      </c>
      <c r="N35" s="44">
        <f t="shared" si="4"/>
        <v>34.054045270703725</v>
      </c>
      <c r="O35" s="17">
        <v>23.7</v>
      </c>
      <c r="P35" s="17">
        <v>72.1</v>
      </c>
      <c r="Y35" s="22">
        <v>0.007</v>
      </c>
      <c r="Z35" s="44">
        <v>34.054045270703725</v>
      </c>
    </row>
    <row r="36" spans="1:26" ht="12.75">
      <c r="A36" s="14">
        <v>37015</v>
      </c>
      <c r="B36" s="12">
        <v>124</v>
      </c>
      <c r="C36" s="1">
        <v>0.520486116</v>
      </c>
      <c r="D36" s="52">
        <v>0.520486116</v>
      </c>
      <c r="E36" s="3">
        <v>275</v>
      </c>
      <c r="F36" s="15">
        <v>0</v>
      </c>
      <c r="G36" s="59">
        <v>38.97793117</v>
      </c>
      <c r="H36" s="59">
        <v>-76.91971363</v>
      </c>
      <c r="I36" s="16">
        <v>1068.2</v>
      </c>
      <c r="J36" s="17">
        <f t="shared" si="0"/>
        <v>1034</v>
      </c>
      <c r="K36" s="43">
        <f t="shared" si="1"/>
        <v>-168.33595472929628</v>
      </c>
      <c r="L36" s="43">
        <f t="shared" si="2"/>
        <v>16.144045270703714</v>
      </c>
      <c r="M36" s="43">
        <f t="shared" si="3"/>
        <v>51.964045270703735</v>
      </c>
      <c r="N36" s="44">
        <f t="shared" si="4"/>
        <v>34.054045270703725</v>
      </c>
      <c r="O36" s="17">
        <v>23.7</v>
      </c>
      <c r="P36" s="17">
        <v>72</v>
      </c>
      <c r="R36" s="61">
        <v>5.93E-05</v>
      </c>
      <c r="Y36" s="22">
        <v>0.007</v>
      </c>
      <c r="Z36" s="44">
        <v>34.054045270703725</v>
      </c>
    </row>
    <row r="37" spans="1:26" ht="12.75">
      <c r="A37" s="14">
        <v>37015</v>
      </c>
      <c r="B37" s="12">
        <v>124</v>
      </c>
      <c r="C37" s="1">
        <v>0.520601869</v>
      </c>
      <c r="D37" s="52">
        <v>0.520601869</v>
      </c>
      <c r="E37" s="3">
        <v>285</v>
      </c>
      <c r="F37" s="15">
        <v>0</v>
      </c>
      <c r="G37" s="59">
        <v>38.97793117</v>
      </c>
      <c r="H37" s="59">
        <v>-76.91971006</v>
      </c>
      <c r="I37" s="16">
        <v>1068.4</v>
      </c>
      <c r="J37" s="17">
        <f t="shared" si="0"/>
        <v>1034.2</v>
      </c>
      <c r="K37" s="43">
        <f t="shared" si="1"/>
        <v>-169.94197956207526</v>
      </c>
      <c r="L37" s="43">
        <f t="shared" si="2"/>
        <v>14.538020437924729</v>
      </c>
      <c r="M37" s="43">
        <f t="shared" si="3"/>
        <v>50.35802043792475</v>
      </c>
      <c r="N37" s="44">
        <f t="shared" si="4"/>
        <v>32.44802043792474</v>
      </c>
      <c r="O37" s="17">
        <v>23.7</v>
      </c>
      <c r="P37" s="17">
        <v>72.7</v>
      </c>
      <c r="Y37" s="22">
        <v>0.008</v>
      </c>
      <c r="Z37" s="44">
        <v>32.44802043792474</v>
      </c>
    </row>
    <row r="38" spans="1:26" ht="12.75">
      <c r="A38" s="14">
        <v>37015</v>
      </c>
      <c r="B38" s="12">
        <v>124</v>
      </c>
      <c r="C38" s="1">
        <v>0.520717621</v>
      </c>
      <c r="D38" s="52">
        <v>0.520717621</v>
      </c>
      <c r="E38" s="3">
        <v>295</v>
      </c>
      <c r="F38" s="15">
        <v>0</v>
      </c>
      <c r="G38" s="59">
        <v>38.97794492</v>
      </c>
      <c r="H38" s="59">
        <v>-76.91972275</v>
      </c>
      <c r="I38" s="16">
        <v>1068.4</v>
      </c>
      <c r="J38" s="17">
        <f t="shared" si="0"/>
        <v>1034.2</v>
      </c>
      <c r="K38" s="43">
        <f t="shared" si="1"/>
        <v>-169.94197956207526</v>
      </c>
      <c r="L38" s="43">
        <f t="shared" si="2"/>
        <v>14.538020437924729</v>
      </c>
      <c r="M38" s="43">
        <f t="shared" si="3"/>
        <v>50.35802043792475</v>
      </c>
      <c r="N38" s="44">
        <f t="shared" si="4"/>
        <v>32.44802043792474</v>
      </c>
      <c r="O38" s="17">
        <v>23.9</v>
      </c>
      <c r="P38" s="17">
        <v>72.7</v>
      </c>
      <c r="Y38" s="22">
        <v>0.009</v>
      </c>
      <c r="Z38" s="44">
        <v>32.44802043792474</v>
      </c>
    </row>
    <row r="39" spans="1:26" ht="12.75">
      <c r="A39" s="14">
        <v>37015</v>
      </c>
      <c r="B39" s="12">
        <v>124</v>
      </c>
      <c r="C39" s="1">
        <v>0.520833313</v>
      </c>
      <c r="D39" s="52">
        <v>0.520833313</v>
      </c>
      <c r="E39" s="3">
        <v>305</v>
      </c>
      <c r="F39" s="15">
        <v>0</v>
      </c>
      <c r="G39" s="59">
        <v>38.97784698</v>
      </c>
      <c r="H39" s="59">
        <v>-76.91971448</v>
      </c>
      <c r="I39" s="16">
        <v>1068.7</v>
      </c>
      <c r="J39" s="17">
        <f t="shared" si="0"/>
        <v>1034.5</v>
      </c>
      <c r="K39" s="43">
        <f t="shared" si="1"/>
        <v>-172.3504345618946</v>
      </c>
      <c r="L39" s="43">
        <f t="shared" si="2"/>
        <v>12.129565438105402</v>
      </c>
      <c r="M39" s="43">
        <f t="shared" si="3"/>
        <v>47.949565438105424</v>
      </c>
      <c r="N39" s="44">
        <f t="shared" si="4"/>
        <v>30.039565438105413</v>
      </c>
      <c r="O39" s="17">
        <v>23.9</v>
      </c>
      <c r="P39" s="17">
        <v>72.3</v>
      </c>
      <c r="Y39" s="22">
        <v>0.006</v>
      </c>
      <c r="Z39" s="44">
        <v>30.039565438105413</v>
      </c>
    </row>
    <row r="40" spans="1:26" ht="12.75">
      <c r="A40" s="14">
        <v>37015</v>
      </c>
      <c r="B40" s="12">
        <v>124</v>
      </c>
      <c r="C40" s="1">
        <v>0.520949066</v>
      </c>
      <c r="D40" s="52">
        <v>0.520949066</v>
      </c>
      <c r="E40" s="3">
        <v>315</v>
      </c>
      <c r="F40" s="15">
        <v>0</v>
      </c>
      <c r="G40" s="59">
        <v>38.97779901</v>
      </c>
      <c r="H40" s="59">
        <v>-76.91971829</v>
      </c>
      <c r="I40" s="16">
        <v>1068.5</v>
      </c>
      <c r="J40" s="17">
        <f t="shared" si="0"/>
        <v>1034.3</v>
      </c>
      <c r="K40" s="43">
        <f t="shared" si="1"/>
        <v>-170.74487551358303</v>
      </c>
      <c r="L40" s="43">
        <f t="shared" si="2"/>
        <v>13.735124486416964</v>
      </c>
      <c r="M40" s="43">
        <f t="shared" si="3"/>
        <v>49.555124486416986</v>
      </c>
      <c r="N40" s="44">
        <f t="shared" si="4"/>
        <v>31.645124486416975</v>
      </c>
      <c r="O40" s="17">
        <v>24</v>
      </c>
      <c r="P40" s="17">
        <v>72.6</v>
      </c>
      <c r="Y40" s="22">
        <v>0.009</v>
      </c>
      <c r="Z40" s="44">
        <v>31.645124486416975</v>
      </c>
    </row>
    <row r="41" spans="1:26" ht="12.75">
      <c r="A41" s="14">
        <v>37015</v>
      </c>
      <c r="B41" s="12">
        <v>124</v>
      </c>
      <c r="C41" s="1">
        <v>0.521064818</v>
      </c>
      <c r="D41" s="52">
        <v>0.521064818</v>
      </c>
      <c r="E41" s="3">
        <v>325</v>
      </c>
      <c r="F41" s="15">
        <v>0</v>
      </c>
      <c r="G41" s="59">
        <v>38.97784544</v>
      </c>
      <c r="H41" s="59">
        <v>-76.9197388</v>
      </c>
      <c r="I41" s="16">
        <v>1068.5</v>
      </c>
      <c r="J41" s="17">
        <f t="shared" si="0"/>
        <v>1034.3</v>
      </c>
      <c r="K41" s="43">
        <f t="shared" si="1"/>
        <v>-170.74487551358303</v>
      </c>
      <c r="L41" s="43">
        <f t="shared" si="2"/>
        <v>13.735124486416964</v>
      </c>
      <c r="M41" s="43">
        <f t="shared" si="3"/>
        <v>49.555124486416986</v>
      </c>
      <c r="N41" s="44">
        <f t="shared" si="4"/>
        <v>31.645124486416975</v>
      </c>
      <c r="O41" s="17">
        <v>24.2</v>
      </c>
      <c r="P41" s="17">
        <v>72.3</v>
      </c>
      <c r="Y41" s="22">
        <v>0.009</v>
      </c>
      <c r="Z41" s="44">
        <v>31.645124486416975</v>
      </c>
    </row>
    <row r="42" spans="1:26" ht="12.75">
      <c r="A42" s="14">
        <v>37015</v>
      </c>
      <c r="B42" s="12">
        <v>124</v>
      </c>
      <c r="C42" s="1">
        <v>0.52118057</v>
      </c>
      <c r="D42" s="52">
        <v>0.52118057</v>
      </c>
      <c r="E42" s="3">
        <v>335</v>
      </c>
      <c r="F42" s="15">
        <v>0</v>
      </c>
      <c r="G42" s="59">
        <v>38.9778938</v>
      </c>
      <c r="H42" s="59">
        <v>-76.91975088</v>
      </c>
      <c r="I42" s="16">
        <v>1068.4</v>
      </c>
      <c r="J42" s="17">
        <f t="shared" si="0"/>
        <v>1034.2</v>
      </c>
      <c r="K42" s="43">
        <f t="shared" si="1"/>
        <v>-169.94197956207526</v>
      </c>
      <c r="L42" s="43">
        <f t="shared" si="2"/>
        <v>14.538020437924729</v>
      </c>
      <c r="M42" s="43">
        <f t="shared" si="3"/>
        <v>50.35802043792475</v>
      </c>
      <c r="N42" s="44">
        <f t="shared" si="4"/>
        <v>32.44802043792474</v>
      </c>
      <c r="O42" s="17">
        <v>24.2</v>
      </c>
      <c r="P42" s="17">
        <v>72</v>
      </c>
      <c r="R42" s="61">
        <v>5.73E-05</v>
      </c>
      <c r="Y42" s="22">
        <v>0.009</v>
      </c>
      <c r="Z42" s="44">
        <v>32.44802043792474</v>
      </c>
    </row>
    <row r="43" spans="1:26" ht="12.75">
      <c r="A43" s="14">
        <v>37015</v>
      </c>
      <c r="B43" s="12">
        <v>124</v>
      </c>
      <c r="C43" s="1">
        <v>0.521296322</v>
      </c>
      <c r="D43" s="52">
        <v>0.521296322</v>
      </c>
      <c r="E43" s="3">
        <v>345</v>
      </c>
      <c r="F43" s="15">
        <v>0</v>
      </c>
      <c r="G43" s="59">
        <v>38.97792221</v>
      </c>
      <c r="H43" s="59">
        <v>-76.91974227</v>
      </c>
      <c r="I43" s="16">
        <v>1068.5</v>
      </c>
      <c r="J43" s="17">
        <f t="shared" si="0"/>
        <v>1034.3</v>
      </c>
      <c r="K43" s="43">
        <f t="shared" si="1"/>
        <v>-170.74487551358303</v>
      </c>
      <c r="L43" s="43">
        <f t="shared" si="2"/>
        <v>13.735124486416964</v>
      </c>
      <c r="M43" s="43">
        <f t="shared" si="3"/>
        <v>49.555124486416986</v>
      </c>
      <c r="N43" s="44">
        <f t="shared" si="4"/>
        <v>31.645124486416975</v>
      </c>
      <c r="O43" s="17">
        <v>24.2</v>
      </c>
      <c r="P43" s="17">
        <v>71</v>
      </c>
      <c r="Y43" s="22">
        <v>0.009</v>
      </c>
      <c r="Z43" s="44">
        <v>31.645124486416975</v>
      </c>
    </row>
    <row r="44" spans="1:26" ht="12.75">
      <c r="A44" s="14">
        <v>37015</v>
      </c>
      <c r="B44" s="12">
        <v>124</v>
      </c>
      <c r="C44" s="1">
        <v>0.521412015</v>
      </c>
      <c r="D44" s="52">
        <v>0.521412015</v>
      </c>
      <c r="E44" s="3">
        <v>355</v>
      </c>
      <c r="F44" s="15">
        <v>0</v>
      </c>
      <c r="G44" s="59">
        <v>38.97795796</v>
      </c>
      <c r="H44" s="59">
        <v>-76.91972077</v>
      </c>
      <c r="I44" s="16">
        <v>1068.3</v>
      </c>
      <c r="J44" s="17">
        <f t="shared" si="0"/>
        <v>1034.1</v>
      </c>
      <c r="K44" s="43">
        <f t="shared" si="1"/>
        <v>-169.13900597231765</v>
      </c>
      <c r="L44" s="43">
        <f t="shared" si="2"/>
        <v>15.340994027682342</v>
      </c>
      <c r="M44" s="43">
        <f t="shared" si="3"/>
        <v>51.160994027682364</v>
      </c>
      <c r="N44" s="44">
        <f t="shared" si="4"/>
        <v>33.25099402768235</v>
      </c>
      <c r="O44" s="17">
        <v>24.1</v>
      </c>
      <c r="P44" s="17">
        <v>71.6</v>
      </c>
      <c r="Y44" s="22">
        <v>0.007</v>
      </c>
      <c r="Z44" s="44">
        <v>33.25099402768235</v>
      </c>
    </row>
    <row r="45" spans="1:26" ht="12.75">
      <c r="A45" s="14">
        <v>37015</v>
      </c>
      <c r="B45" s="12">
        <v>124</v>
      </c>
      <c r="C45" s="1">
        <v>0.521527767</v>
      </c>
      <c r="D45" s="52">
        <v>0.521527767</v>
      </c>
      <c r="E45" s="3">
        <v>365</v>
      </c>
      <c r="F45" s="15">
        <v>0</v>
      </c>
      <c r="G45" s="59">
        <v>38.97797627</v>
      </c>
      <c r="H45" s="59">
        <v>-76.9196955</v>
      </c>
      <c r="I45" s="16">
        <v>1068.5</v>
      </c>
      <c r="J45" s="17">
        <f t="shared" si="0"/>
        <v>1034.3</v>
      </c>
      <c r="K45" s="43">
        <f t="shared" si="1"/>
        <v>-170.74487551358303</v>
      </c>
      <c r="L45" s="43">
        <f t="shared" si="2"/>
        <v>13.735124486416964</v>
      </c>
      <c r="M45" s="43">
        <f t="shared" si="3"/>
        <v>49.555124486416986</v>
      </c>
      <c r="N45" s="44">
        <f t="shared" si="4"/>
        <v>31.645124486416975</v>
      </c>
      <c r="O45" s="17">
        <v>24.2</v>
      </c>
      <c r="P45" s="17">
        <v>71.3</v>
      </c>
      <c r="Y45" s="22">
        <v>0.006</v>
      </c>
      <c r="Z45" s="44">
        <v>31.645124486416975</v>
      </c>
    </row>
    <row r="46" spans="1:26" ht="12.75">
      <c r="A46" s="14">
        <v>37015</v>
      </c>
      <c r="B46" s="12">
        <v>124</v>
      </c>
      <c r="C46" s="1">
        <v>0.521643519</v>
      </c>
      <c r="D46" s="52">
        <v>0.521643519</v>
      </c>
      <c r="E46" s="3">
        <v>375</v>
      </c>
      <c r="F46" s="15">
        <v>0</v>
      </c>
      <c r="G46" s="59">
        <v>38.9779921</v>
      </c>
      <c r="H46" s="59">
        <v>-76.91967749</v>
      </c>
      <c r="I46" s="16">
        <v>1068.3</v>
      </c>
      <c r="J46" s="17">
        <f t="shared" si="0"/>
        <v>1034.1</v>
      </c>
      <c r="K46" s="43">
        <f t="shared" si="1"/>
        <v>-169.13900597231765</v>
      </c>
      <c r="L46" s="43">
        <f t="shared" si="2"/>
        <v>15.340994027682342</v>
      </c>
      <c r="M46" s="43">
        <f t="shared" si="3"/>
        <v>51.160994027682364</v>
      </c>
      <c r="N46" s="44">
        <f t="shared" si="4"/>
        <v>33.25099402768235</v>
      </c>
      <c r="O46" s="17">
        <v>24.3</v>
      </c>
      <c r="P46" s="17">
        <v>72</v>
      </c>
      <c r="Y46" s="22">
        <v>0.007</v>
      </c>
      <c r="Z46" s="44">
        <v>33.25099402768235</v>
      </c>
    </row>
    <row r="47" spans="1:26" ht="12.75">
      <c r="A47" s="14">
        <v>37015</v>
      </c>
      <c r="B47" s="12">
        <v>124</v>
      </c>
      <c r="C47" s="1">
        <v>0.521759272</v>
      </c>
      <c r="D47" s="52">
        <v>0.521759272</v>
      </c>
      <c r="E47" s="3">
        <v>385</v>
      </c>
      <c r="F47" s="15">
        <v>0</v>
      </c>
      <c r="G47" s="59">
        <v>38.97800704</v>
      </c>
      <c r="H47" s="59">
        <v>-76.91966617</v>
      </c>
      <c r="I47" s="16">
        <v>1068.2</v>
      </c>
      <c r="J47" s="17">
        <f t="shared" si="0"/>
        <v>1034</v>
      </c>
      <c r="K47" s="43">
        <f t="shared" si="1"/>
        <v>-168.33595472929628</v>
      </c>
      <c r="L47" s="43">
        <f t="shared" si="2"/>
        <v>16.144045270703714</v>
      </c>
      <c r="M47" s="43">
        <f t="shared" si="3"/>
        <v>51.964045270703735</v>
      </c>
      <c r="N47" s="44">
        <f t="shared" si="4"/>
        <v>34.054045270703725</v>
      </c>
      <c r="O47" s="17">
        <v>24.5</v>
      </c>
      <c r="P47" s="17">
        <v>72</v>
      </c>
      <c r="Y47" s="22">
        <v>0.009</v>
      </c>
      <c r="Z47" s="44">
        <v>34.054045270703725</v>
      </c>
    </row>
    <row r="48" spans="1:26" ht="12.75">
      <c r="A48" s="14">
        <v>37015</v>
      </c>
      <c r="B48" s="12">
        <v>124</v>
      </c>
      <c r="C48" s="1">
        <v>0.521875024</v>
      </c>
      <c r="D48" s="52">
        <v>0.521875024</v>
      </c>
      <c r="E48" s="3">
        <v>395</v>
      </c>
      <c r="F48" s="15">
        <v>0</v>
      </c>
      <c r="G48" s="59">
        <v>38.9780106</v>
      </c>
      <c r="H48" s="59">
        <v>-76.91966617</v>
      </c>
      <c r="I48" s="16">
        <v>1068.5</v>
      </c>
      <c r="J48" s="17">
        <f t="shared" si="0"/>
        <v>1034.3</v>
      </c>
      <c r="K48" s="43">
        <f t="shared" si="1"/>
        <v>-170.74487551358303</v>
      </c>
      <c r="L48" s="43">
        <f t="shared" si="2"/>
        <v>13.735124486416964</v>
      </c>
      <c r="M48" s="43">
        <f t="shared" si="3"/>
        <v>49.555124486416986</v>
      </c>
      <c r="N48" s="44">
        <f t="shared" si="4"/>
        <v>31.645124486416975</v>
      </c>
      <c r="O48" s="17">
        <v>24.7</v>
      </c>
      <c r="P48" s="17">
        <v>71.3</v>
      </c>
      <c r="R48" s="61">
        <v>5.58E-05</v>
      </c>
      <c r="Y48" s="22">
        <v>0.009</v>
      </c>
      <c r="Z48" s="44">
        <v>31.645124486416975</v>
      </c>
    </row>
    <row r="49" spans="1:26" ht="12.75">
      <c r="A49" s="14">
        <v>37015</v>
      </c>
      <c r="B49" s="12">
        <v>124</v>
      </c>
      <c r="C49" s="1">
        <v>0.521990716</v>
      </c>
      <c r="D49" s="52">
        <v>0.521990716</v>
      </c>
      <c r="E49" s="3">
        <v>405</v>
      </c>
      <c r="F49" s="15">
        <v>0</v>
      </c>
      <c r="G49" s="59">
        <v>38.97800792</v>
      </c>
      <c r="H49" s="59">
        <v>-76.91966617</v>
      </c>
      <c r="I49" s="16">
        <v>1068.3</v>
      </c>
      <c r="J49" s="17">
        <f t="shared" si="0"/>
        <v>1034.1</v>
      </c>
      <c r="K49" s="43">
        <f t="shared" si="1"/>
        <v>-169.13900597231765</v>
      </c>
      <c r="L49" s="43">
        <f t="shared" si="2"/>
        <v>15.340994027682342</v>
      </c>
      <c r="M49" s="43">
        <f t="shared" si="3"/>
        <v>51.160994027682364</v>
      </c>
      <c r="N49" s="44">
        <f t="shared" si="4"/>
        <v>33.25099402768235</v>
      </c>
      <c r="O49" s="17">
        <v>24.8</v>
      </c>
      <c r="P49" s="17">
        <v>70.8</v>
      </c>
      <c r="Y49" s="22">
        <v>0.005</v>
      </c>
      <c r="Z49" s="44">
        <v>33.25099402768235</v>
      </c>
    </row>
    <row r="50" spans="1:26" ht="12.75">
      <c r="A50" s="14">
        <v>37015</v>
      </c>
      <c r="B50" s="12">
        <v>124</v>
      </c>
      <c r="C50" s="1">
        <v>0.522106469</v>
      </c>
      <c r="D50" s="52">
        <v>0.522106469</v>
      </c>
      <c r="E50" s="3">
        <v>415</v>
      </c>
      <c r="F50" s="15">
        <v>0</v>
      </c>
      <c r="G50" s="59">
        <v>38.97799948</v>
      </c>
      <c r="H50" s="59">
        <v>-76.91967291</v>
      </c>
      <c r="I50" s="16">
        <v>1068.6</v>
      </c>
      <c r="J50" s="17">
        <f t="shared" si="0"/>
        <v>1034.3999999999999</v>
      </c>
      <c r="K50" s="43">
        <f t="shared" si="1"/>
        <v>-171.54769384185283</v>
      </c>
      <c r="L50" s="43">
        <f t="shared" si="2"/>
        <v>12.932306158147156</v>
      </c>
      <c r="M50" s="43">
        <f t="shared" si="3"/>
        <v>48.75230615814718</v>
      </c>
      <c r="N50" s="44">
        <f t="shared" si="4"/>
        <v>30.842306158147167</v>
      </c>
      <c r="O50" s="17">
        <v>25</v>
      </c>
      <c r="P50" s="17">
        <v>70.7</v>
      </c>
      <c r="Y50" s="22">
        <v>0.006</v>
      </c>
      <c r="Z50" s="44">
        <v>30.842306158147167</v>
      </c>
    </row>
    <row r="51" spans="1:26" ht="12.75">
      <c r="A51" s="14">
        <v>37015</v>
      </c>
      <c r="B51" s="12">
        <v>124</v>
      </c>
      <c r="C51" s="1">
        <v>0.522222221</v>
      </c>
      <c r="D51" s="52">
        <v>0.522222221</v>
      </c>
      <c r="E51" s="3">
        <v>425</v>
      </c>
      <c r="F51" s="15">
        <v>0</v>
      </c>
      <c r="G51" s="59">
        <v>38.97797626</v>
      </c>
      <c r="H51" s="59">
        <v>-76.91968321</v>
      </c>
      <c r="I51" s="16">
        <v>1068.1</v>
      </c>
      <c r="J51" s="17">
        <f t="shared" si="0"/>
        <v>1033.8999999999999</v>
      </c>
      <c r="K51" s="43">
        <f t="shared" si="1"/>
        <v>-167.53282581798686</v>
      </c>
      <c r="L51" s="43">
        <f t="shared" si="2"/>
        <v>16.94717418201313</v>
      </c>
      <c r="M51" s="43">
        <f t="shared" si="3"/>
        <v>52.76717418201315</v>
      </c>
      <c r="N51" s="44">
        <f t="shared" si="4"/>
        <v>34.85717418201314</v>
      </c>
      <c r="O51" s="17">
        <v>25</v>
      </c>
      <c r="P51" s="17">
        <v>69.8</v>
      </c>
      <c r="Y51" s="22">
        <v>0.006</v>
      </c>
      <c r="Z51" s="44">
        <v>34.85717418201314</v>
      </c>
    </row>
    <row r="52" spans="1:26" ht="12.75">
      <c r="A52" s="14">
        <v>37015</v>
      </c>
      <c r="B52" s="12">
        <v>124</v>
      </c>
      <c r="C52" s="1">
        <v>0.522337973</v>
      </c>
      <c r="D52" s="52">
        <v>0.522337973</v>
      </c>
      <c r="E52" s="3">
        <v>435</v>
      </c>
      <c r="F52" s="15">
        <v>0</v>
      </c>
      <c r="G52" s="59">
        <v>38.97796042</v>
      </c>
      <c r="H52" s="59">
        <v>-76.91970505</v>
      </c>
      <c r="I52" s="16">
        <v>1068.4</v>
      </c>
      <c r="J52" s="17">
        <f t="shared" si="0"/>
        <v>1034.2</v>
      </c>
      <c r="K52" s="43">
        <f t="shared" si="1"/>
        <v>-169.94197956207526</v>
      </c>
      <c r="L52" s="43">
        <f t="shared" si="2"/>
        <v>14.538020437924729</v>
      </c>
      <c r="M52" s="43">
        <f t="shared" si="3"/>
        <v>50.35802043792475</v>
      </c>
      <c r="N52" s="44">
        <f t="shared" si="4"/>
        <v>32.44802043792474</v>
      </c>
      <c r="O52" s="17">
        <v>23.4</v>
      </c>
      <c r="P52" s="17">
        <v>70</v>
      </c>
      <c r="Y52" s="22">
        <v>0.006</v>
      </c>
      <c r="Z52" s="44">
        <v>32.44802043792474</v>
      </c>
    </row>
    <row r="53" spans="1:26" ht="12.75">
      <c r="A53" s="14">
        <v>37015</v>
      </c>
      <c r="B53" s="12">
        <v>124</v>
      </c>
      <c r="C53" s="1">
        <v>0.522453725</v>
      </c>
      <c r="D53" s="52">
        <v>0.522453725</v>
      </c>
      <c r="E53" s="3">
        <v>445</v>
      </c>
      <c r="F53" s="15">
        <v>0</v>
      </c>
      <c r="G53" s="59">
        <v>38.97792861</v>
      </c>
      <c r="H53" s="59">
        <v>-76.91960941</v>
      </c>
      <c r="I53" s="16">
        <v>1068.2</v>
      </c>
      <c r="J53" s="17">
        <f t="shared" si="0"/>
        <v>1034</v>
      </c>
      <c r="K53" s="43">
        <f t="shared" si="1"/>
        <v>-168.33595472929628</v>
      </c>
      <c r="L53" s="43">
        <f t="shared" si="2"/>
        <v>16.144045270703714</v>
      </c>
      <c r="M53" s="43">
        <f t="shared" si="3"/>
        <v>51.964045270703735</v>
      </c>
      <c r="N53" s="44">
        <f t="shared" si="4"/>
        <v>34.054045270703725</v>
      </c>
      <c r="O53" s="17">
        <v>23</v>
      </c>
      <c r="P53" s="17">
        <v>71.3</v>
      </c>
      <c r="Y53" s="22">
        <v>0.009</v>
      </c>
      <c r="Z53" s="44">
        <v>34.054045270703725</v>
      </c>
    </row>
    <row r="54" spans="1:26" ht="12.75">
      <c r="A54" s="14">
        <v>37015</v>
      </c>
      <c r="B54" s="12">
        <v>124</v>
      </c>
      <c r="C54" s="1">
        <v>0.522569418</v>
      </c>
      <c r="D54" s="52">
        <v>0.522569418</v>
      </c>
      <c r="E54" s="3">
        <v>455</v>
      </c>
      <c r="F54" s="15">
        <v>0</v>
      </c>
      <c r="G54" s="59">
        <v>38.97783184</v>
      </c>
      <c r="H54" s="59">
        <v>-76.91931603</v>
      </c>
      <c r="I54" s="16">
        <v>1068.4</v>
      </c>
      <c r="J54" s="17">
        <f t="shared" si="0"/>
        <v>1034.2</v>
      </c>
      <c r="K54" s="43">
        <f t="shared" si="1"/>
        <v>-169.94197956207526</v>
      </c>
      <c r="L54" s="43">
        <f t="shared" si="2"/>
        <v>14.538020437924729</v>
      </c>
      <c r="M54" s="43">
        <f t="shared" si="3"/>
        <v>50.35802043792475</v>
      </c>
      <c r="N54" s="44">
        <f t="shared" si="4"/>
        <v>32.44802043792474</v>
      </c>
      <c r="O54" s="17">
        <v>23.1</v>
      </c>
      <c r="P54" s="17">
        <v>72.3</v>
      </c>
      <c r="R54" s="61">
        <v>5.39E-05</v>
      </c>
      <c r="Y54" s="22">
        <v>0.004</v>
      </c>
      <c r="Z54" s="44">
        <v>32.44802043792474</v>
      </c>
    </row>
    <row r="55" spans="1:26" ht="12.75">
      <c r="A55" s="14">
        <v>37015</v>
      </c>
      <c r="B55" s="12">
        <v>124</v>
      </c>
      <c r="C55" s="1">
        <v>0.52268517</v>
      </c>
      <c r="D55" s="52">
        <v>0.52268517</v>
      </c>
      <c r="E55" s="3">
        <v>465</v>
      </c>
      <c r="F55" s="15">
        <v>0</v>
      </c>
      <c r="G55" s="59">
        <v>38.97765798</v>
      </c>
      <c r="H55" s="59">
        <v>-76.9189622</v>
      </c>
      <c r="I55" s="16">
        <v>1068.5</v>
      </c>
      <c r="J55" s="17">
        <f t="shared" si="0"/>
        <v>1034.3</v>
      </c>
      <c r="K55" s="43">
        <f t="shared" si="1"/>
        <v>-170.74487551358303</v>
      </c>
      <c r="L55" s="43">
        <f t="shared" si="2"/>
        <v>13.735124486416964</v>
      </c>
      <c r="M55" s="43">
        <f t="shared" si="3"/>
        <v>49.555124486416986</v>
      </c>
      <c r="N55" s="44">
        <f t="shared" si="4"/>
        <v>31.645124486416975</v>
      </c>
      <c r="O55" s="17">
        <v>23.2</v>
      </c>
      <c r="P55" s="17">
        <v>72.6</v>
      </c>
      <c r="Y55" s="22">
        <v>0.02</v>
      </c>
      <c r="Z55" s="44">
        <v>31.645124486416975</v>
      </c>
    </row>
    <row r="56" spans="1:26" ht="12.75">
      <c r="A56" s="14">
        <v>37015</v>
      </c>
      <c r="B56" s="12">
        <v>124</v>
      </c>
      <c r="C56" s="1">
        <v>0.522800922</v>
      </c>
      <c r="D56" s="52">
        <v>0.522800922</v>
      </c>
      <c r="E56" s="3">
        <v>475</v>
      </c>
      <c r="F56" s="15">
        <v>0</v>
      </c>
      <c r="G56" s="59">
        <v>38.97750213</v>
      </c>
      <c r="H56" s="59">
        <v>-76.91877914</v>
      </c>
      <c r="I56" s="16">
        <v>1069</v>
      </c>
      <c r="J56" s="17">
        <f t="shared" si="0"/>
        <v>1034.8</v>
      </c>
      <c r="K56" s="43">
        <f t="shared" si="1"/>
        <v>-174.75819122265247</v>
      </c>
      <c r="L56" s="43">
        <f t="shared" si="2"/>
        <v>9.721808777347519</v>
      </c>
      <c r="M56" s="43">
        <f t="shared" si="3"/>
        <v>45.54180877734754</v>
      </c>
      <c r="N56" s="44">
        <f t="shared" si="4"/>
        <v>27.63180877734753</v>
      </c>
      <c r="O56" s="17">
        <v>21.7</v>
      </c>
      <c r="P56" s="17">
        <v>74.7</v>
      </c>
      <c r="Y56" s="22">
        <v>0.011</v>
      </c>
      <c r="Z56" s="44">
        <v>27.63180877734753</v>
      </c>
    </row>
    <row r="57" spans="1:26" ht="12.75">
      <c r="A57" s="14">
        <v>37015</v>
      </c>
      <c r="B57" s="12">
        <v>124</v>
      </c>
      <c r="C57" s="1">
        <v>0.522916675</v>
      </c>
      <c r="D57" s="52">
        <v>0.522916675</v>
      </c>
      <c r="E57" s="3">
        <v>485</v>
      </c>
      <c r="F57" s="15">
        <v>0</v>
      </c>
      <c r="G57" s="59">
        <v>38.97758273</v>
      </c>
      <c r="H57" s="59">
        <v>-76.91874323</v>
      </c>
      <c r="I57" s="16">
        <v>1069.7</v>
      </c>
      <c r="J57" s="17">
        <f t="shared" si="0"/>
        <v>1035.5</v>
      </c>
      <c r="K57" s="43">
        <f t="shared" si="1"/>
        <v>-180.37357660825765</v>
      </c>
      <c r="L57" s="43">
        <f t="shared" si="2"/>
        <v>4.106423391742339</v>
      </c>
      <c r="M57" s="43">
        <f t="shared" si="3"/>
        <v>39.92642339174236</v>
      </c>
      <c r="N57" s="44">
        <f t="shared" si="4"/>
        <v>22.01642339174235</v>
      </c>
      <c r="O57" s="17">
        <v>22</v>
      </c>
      <c r="P57" s="17">
        <v>75.5</v>
      </c>
      <c r="Y57" s="22">
        <v>0.011</v>
      </c>
      <c r="Z57" s="44">
        <v>22.01642339174235</v>
      </c>
    </row>
    <row r="58" spans="1:26" ht="12.75">
      <c r="A58" s="14">
        <v>37015</v>
      </c>
      <c r="B58" s="12">
        <v>124</v>
      </c>
      <c r="C58" s="1">
        <v>0.523032427</v>
      </c>
      <c r="D58" s="52">
        <v>0.523032427</v>
      </c>
      <c r="E58" s="3">
        <v>495</v>
      </c>
      <c r="F58" s="15">
        <v>0</v>
      </c>
      <c r="G58" s="59">
        <v>38.97856418</v>
      </c>
      <c r="H58" s="59">
        <v>-76.91995828</v>
      </c>
      <c r="I58" s="16">
        <v>1064.9</v>
      </c>
      <c r="J58" s="17">
        <f t="shared" si="0"/>
        <v>1030.7</v>
      </c>
      <c r="K58" s="43">
        <f t="shared" si="1"/>
        <v>-141.7916016884122</v>
      </c>
      <c r="L58" s="43">
        <f t="shared" si="2"/>
        <v>42.688398311587804</v>
      </c>
      <c r="M58" s="43">
        <f t="shared" si="3"/>
        <v>78.50839831158783</v>
      </c>
      <c r="N58" s="44">
        <f t="shared" si="4"/>
        <v>60.598398311587815</v>
      </c>
      <c r="O58" s="17">
        <v>21.7</v>
      </c>
      <c r="P58" s="17">
        <v>75.5</v>
      </c>
      <c r="Y58" s="22">
        <v>0.011</v>
      </c>
      <c r="Z58" s="44">
        <v>60.598398311587815</v>
      </c>
    </row>
    <row r="59" spans="1:26" ht="12.75">
      <c r="A59" s="14">
        <v>37015</v>
      </c>
      <c r="B59" s="12">
        <v>124</v>
      </c>
      <c r="C59" s="1">
        <v>0.523148119</v>
      </c>
      <c r="D59" s="52">
        <v>0.523148119</v>
      </c>
      <c r="E59" s="3">
        <v>505</v>
      </c>
      <c r="F59" s="15">
        <v>0</v>
      </c>
      <c r="G59" s="59">
        <v>38.98088383</v>
      </c>
      <c r="H59" s="59">
        <v>-76.92264408</v>
      </c>
      <c r="I59" s="16">
        <v>1060</v>
      </c>
      <c r="J59" s="17">
        <f t="shared" si="0"/>
        <v>1025.8</v>
      </c>
      <c r="K59" s="43">
        <f t="shared" si="1"/>
        <v>-102.22005904439929</v>
      </c>
      <c r="L59" s="43">
        <f t="shared" si="2"/>
        <v>82.2599409556007</v>
      </c>
      <c r="M59" s="43">
        <f t="shared" si="3"/>
        <v>118.07994095560072</v>
      </c>
      <c r="N59" s="44">
        <f t="shared" si="4"/>
        <v>100.16994095560071</v>
      </c>
      <c r="O59" s="17">
        <v>21.6</v>
      </c>
      <c r="P59" s="17">
        <v>75.9</v>
      </c>
      <c r="Y59" s="22">
        <v>0.011</v>
      </c>
      <c r="Z59" s="44">
        <v>100.16994095560071</v>
      </c>
    </row>
    <row r="60" spans="1:26" ht="12.75">
      <c r="A60" s="14">
        <v>37015</v>
      </c>
      <c r="B60" s="12">
        <v>124</v>
      </c>
      <c r="C60" s="1">
        <v>0.523263872</v>
      </c>
      <c r="D60" s="52">
        <v>0.523263872</v>
      </c>
      <c r="E60" s="3">
        <v>515</v>
      </c>
      <c r="F60" s="15">
        <v>0</v>
      </c>
      <c r="G60" s="59">
        <v>38.98386869</v>
      </c>
      <c r="H60" s="59">
        <v>-76.92604921</v>
      </c>
      <c r="I60" s="16">
        <v>1056.2</v>
      </c>
      <c r="J60" s="17">
        <f t="shared" si="0"/>
        <v>1022</v>
      </c>
      <c r="K60" s="43">
        <f t="shared" si="1"/>
        <v>-71.40156951133126</v>
      </c>
      <c r="L60" s="43">
        <f t="shared" si="2"/>
        <v>113.07843048866873</v>
      </c>
      <c r="M60" s="43">
        <f t="shared" si="3"/>
        <v>148.89843048866874</v>
      </c>
      <c r="N60" s="44">
        <f t="shared" si="4"/>
        <v>130.98843048866874</v>
      </c>
      <c r="O60" s="17">
        <v>21.5</v>
      </c>
      <c r="P60" s="17">
        <v>75.1</v>
      </c>
      <c r="R60" s="61">
        <v>5.51E-05</v>
      </c>
      <c r="Y60" s="22">
        <v>0.011</v>
      </c>
      <c r="Z60" s="44">
        <v>130.98843048866874</v>
      </c>
    </row>
    <row r="61" spans="1:26" ht="12.75">
      <c r="A61" s="14">
        <v>37015</v>
      </c>
      <c r="B61" s="12">
        <v>124</v>
      </c>
      <c r="C61" s="1">
        <v>0.523379624</v>
      </c>
      <c r="D61" s="52">
        <v>0.523379624</v>
      </c>
      <c r="E61" s="3">
        <v>525</v>
      </c>
      <c r="F61" s="15">
        <v>0</v>
      </c>
      <c r="G61" s="59">
        <v>38.98734219</v>
      </c>
      <c r="H61" s="59">
        <v>-76.92945561</v>
      </c>
      <c r="I61" s="16">
        <v>1053.3</v>
      </c>
      <c r="J61" s="17">
        <f t="shared" si="0"/>
        <v>1019.0999999999999</v>
      </c>
      <c r="K61" s="43">
        <f t="shared" si="1"/>
        <v>-47.80500375456133</v>
      </c>
      <c r="L61" s="43">
        <f t="shared" si="2"/>
        <v>136.67499624543865</v>
      </c>
      <c r="M61" s="43">
        <f t="shared" si="3"/>
        <v>172.49499624543867</v>
      </c>
      <c r="N61" s="44">
        <f t="shared" si="4"/>
        <v>154.58499624543867</v>
      </c>
      <c r="O61" s="17">
        <v>21.4</v>
      </c>
      <c r="P61" s="17">
        <v>74.2</v>
      </c>
      <c r="Q61" s="17">
        <v>13.4</v>
      </c>
      <c r="Y61" s="22">
        <v>0.01</v>
      </c>
      <c r="Z61" s="44">
        <v>154.58499624543867</v>
      </c>
    </row>
    <row r="62" spans="1:26" ht="12.75">
      <c r="A62" s="14">
        <v>37015</v>
      </c>
      <c r="B62" s="12">
        <v>124</v>
      </c>
      <c r="C62" s="1">
        <v>0.523495376</v>
      </c>
      <c r="D62" s="52">
        <v>0.523495376</v>
      </c>
      <c r="E62" s="3">
        <v>535</v>
      </c>
      <c r="F62" s="15">
        <v>0</v>
      </c>
      <c r="G62" s="59">
        <v>38.99103074</v>
      </c>
      <c r="H62" s="59">
        <v>-76.93281264</v>
      </c>
      <c r="I62" s="16">
        <v>1050.1</v>
      </c>
      <c r="J62" s="17">
        <f t="shared" si="0"/>
        <v>1015.8999999999999</v>
      </c>
      <c r="K62" s="43">
        <f t="shared" si="1"/>
        <v>-21.6893612066722</v>
      </c>
      <c r="L62" s="43">
        <f t="shared" si="2"/>
        <v>162.7906387933278</v>
      </c>
      <c r="M62" s="43">
        <f t="shared" si="3"/>
        <v>198.6106387933278</v>
      </c>
      <c r="N62" s="44">
        <f t="shared" si="4"/>
        <v>180.7006387933278</v>
      </c>
      <c r="O62" s="17">
        <v>21.1</v>
      </c>
      <c r="P62" s="17">
        <v>74.2</v>
      </c>
      <c r="Q62" s="17">
        <v>11.1</v>
      </c>
      <c r="Y62" s="22">
        <v>0.029</v>
      </c>
      <c r="Z62" s="44">
        <v>180.7006387933278</v>
      </c>
    </row>
    <row r="63" spans="1:26" ht="12.75">
      <c r="A63" s="14">
        <v>37015</v>
      </c>
      <c r="B63" s="12">
        <v>124</v>
      </c>
      <c r="C63" s="1">
        <v>0.523611128</v>
      </c>
      <c r="D63" s="52">
        <v>0.523611128</v>
      </c>
      <c r="E63" s="3">
        <v>545</v>
      </c>
      <c r="F63" s="15">
        <v>0</v>
      </c>
      <c r="G63" s="59">
        <v>38.99484198</v>
      </c>
      <c r="H63" s="59">
        <v>-76.93638158</v>
      </c>
      <c r="I63" s="16">
        <v>1046.7</v>
      </c>
      <c r="J63" s="17">
        <f t="shared" si="0"/>
        <v>1012.5</v>
      </c>
      <c r="K63" s="43">
        <f t="shared" si="1"/>
        <v>6.148798038811227</v>
      </c>
      <c r="L63" s="43">
        <f t="shared" si="2"/>
        <v>190.62879803881123</v>
      </c>
      <c r="M63" s="43">
        <f t="shared" si="3"/>
        <v>226.44879803881125</v>
      </c>
      <c r="N63" s="44">
        <f t="shared" si="4"/>
        <v>208.53879803881125</v>
      </c>
      <c r="O63" s="17">
        <v>20.9</v>
      </c>
      <c r="P63" s="17">
        <v>74.7</v>
      </c>
      <c r="Q63" s="17">
        <v>16.5</v>
      </c>
      <c r="Y63" s="22">
        <v>0.012</v>
      </c>
      <c r="Z63" s="44">
        <v>208.53879803881125</v>
      </c>
    </row>
    <row r="64" spans="1:26" ht="12.75">
      <c r="A64" s="14">
        <v>37015</v>
      </c>
      <c r="B64" s="12">
        <v>124</v>
      </c>
      <c r="C64" s="1">
        <v>0.523726881</v>
      </c>
      <c r="D64" s="52">
        <v>0.523726881</v>
      </c>
      <c r="E64" s="3">
        <v>555</v>
      </c>
      <c r="F64" s="15">
        <v>0</v>
      </c>
      <c r="G64" s="59">
        <v>38.99851325</v>
      </c>
      <c r="H64" s="59">
        <v>-76.94035949</v>
      </c>
      <c r="I64" s="16">
        <v>1044.3</v>
      </c>
      <c r="J64" s="17">
        <f t="shared" si="0"/>
        <v>1010.0999999999999</v>
      </c>
      <c r="K64" s="43">
        <f t="shared" si="1"/>
        <v>25.855603780308652</v>
      </c>
      <c r="L64" s="43">
        <f t="shared" si="2"/>
        <v>210.33560378030865</v>
      </c>
      <c r="M64" s="43">
        <f t="shared" si="3"/>
        <v>246.15560378030867</v>
      </c>
      <c r="N64" s="44">
        <f t="shared" si="4"/>
        <v>228.24560378030867</v>
      </c>
      <c r="O64" s="17">
        <v>21.3</v>
      </c>
      <c r="P64" s="17">
        <v>74.3</v>
      </c>
      <c r="Q64" s="17">
        <v>17.4</v>
      </c>
      <c r="Y64" s="22">
        <v>0.009</v>
      </c>
      <c r="Z64" s="44">
        <v>228.24560378030867</v>
      </c>
    </row>
    <row r="65" spans="1:26" ht="12.75">
      <c r="A65" s="14">
        <v>37015</v>
      </c>
      <c r="B65" s="12">
        <v>124</v>
      </c>
      <c r="C65" s="1">
        <v>0.523842573</v>
      </c>
      <c r="D65" s="52">
        <v>0.523842573</v>
      </c>
      <c r="E65" s="3">
        <v>565</v>
      </c>
      <c r="F65" s="15">
        <v>0</v>
      </c>
      <c r="G65" s="59">
        <v>39.00167783</v>
      </c>
      <c r="H65" s="59">
        <v>-76.94506958</v>
      </c>
      <c r="I65" s="16">
        <v>1039.4</v>
      </c>
      <c r="J65" s="17">
        <f t="shared" si="0"/>
        <v>1005.2</v>
      </c>
      <c r="K65" s="43">
        <f t="shared" si="1"/>
        <v>66.23613462360757</v>
      </c>
      <c r="L65" s="43">
        <f t="shared" si="2"/>
        <v>250.71613462360756</v>
      </c>
      <c r="M65" s="43">
        <f t="shared" si="3"/>
        <v>286.5361346236076</v>
      </c>
      <c r="N65" s="44">
        <f t="shared" si="4"/>
        <v>268.6261346236076</v>
      </c>
      <c r="O65" s="17">
        <v>22.5</v>
      </c>
      <c r="P65" s="17">
        <v>69.2</v>
      </c>
      <c r="Q65" s="17">
        <v>20.4</v>
      </c>
      <c r="Y65" s="22">
        <v>0.01</v>
      </c>
      <c r="Z65" s="44">
        <v>268.6261346236076</v>
      </c>
    </row>
    <row r="66" spans="1:26" ht="12.75">
      <c r="A66" s="14">
        <v>37015</v>
      </c>
      <c r="B66" s="12">
        <v>124</v>
      </c>
      <c r="C66" s="1">
        <v>0.523958325</v>
      </c>
      <c r="D66" s="52">
        <v>0.523958325</v>
      </c>
      <c r="E66" s="3">
        <v>575</v>
      </c>
      <c r="F66" s="15">
        <v>0</v>
      </c>
      <c r="G66" s="59">
        <v>39.00430692</v>
      </c>
      <c r="H66" s="59">
        <v>-76.9503524</v>
      </c>
      <c r="I66" s="16">
        <v>1035.9</v>
      </c>
      <c r="J66" s="17">
        <f t="shared" si="0"/>
        <v>1001.7</v>
      </c>
      <c r="K66" s="43">
        <f t="shared" si="1"/>
        <v>95.20006832007137</v>
      </c>
      <c r="L66" s="43">
        <f t="shared" si="2"/>
        <v>279.68006832007137</v>
      </c>
      <c r="M66" s="43">
        <f t="shared" si="3"/>
        <v>315.50006832007136</v>
      </c>
      <c r="N66" s="44">
        <f t="shared" si="4"/>
        <v>297.5900683200714</v>
      </c>
      <c r="O66" s="17">
        <v>25</v>
      </c>
      <c r="P66" s="17">
        <v>60</v>
      </c>
      <c r="Q66" s="17">
        <v>17.9</v>
      </c>
      <c r="R66" s="61">
        <v>2.43E-05</v>
      </c>
      <c r="Y66" s="22">
        <v>0.009</v>
      </c>
      <c r="Z66" s="44">
        <v>297.5900683200714</v>
      </c>
    </row>
    <row r="67" spans="1:26" ht="12.75">
      <c r="A67" s="14">
        <v>37015</v>
      </c>
      <c r="B67" s="12">
        <v>124</v>
      </c>
      <c r="C67" s="1">
        <v>0.524074078</v>
      </c>
      <c r="D67" s="52">
        <v>0.524074078</v>
      </c>
      <c r="E67" s="3">
        <v>585</v>
      </c>
      <c r="F67" s="15">
        <v>0</v>
      </c>
      <c r="G67" s="59">
        <v>39.00639923</v>
      </c>
      <c r="H67" s="59">
        <v>-76.95596174</v>
      </c>
      <c r="I67" s="16">
        <v>1033.1</v>
      </c>
      <c r="J67" s="17">
        <f t="shared" si="0"/>
        <v>998.8999999999999</v>
      </c>
      <c r="K67" s="43">
        <f t="shared" si="1"/>
        <v>118.44417411153695</v>
      </c>
      <c r="L67" s="43">
        <f t="shared" si="2"/>
        <v>302.92417411153696</v>
      </c>
      <c r="M67" s="43">
        <f t="shared" si="3"/>
        <v>338.74417411153695</v>
      </c>
      <c r="N67" s="44">
        <f t="shared" si="4"/>
        <v>320.834174111537</v>
      </c>
      <c r="O67" s="17">
        <v>25.2</v>
      </c>
      <c r="P67" s="17">
        <v>57.4</v>
      </c>
      <c r="Q67" s="17">
        <v>31.6</v>
      </c>
      <c r="Y67" s="22">
        <v>0.009</v>
      </c>
      <c r="Z67" s="44">
        <v>320.834174111537</v>
      </c>
    </row>
    <row r="68" spans="1:26" ht="12.75">
      <c r="A68" s="14">
        <v>37015</v>
      </c>
      <c r="B68" s="12">
        <v>124</v>
      </c>
      <c r="C68" s="1">
        <v>0.52418983</v>
      </c>
      <c r="D68" s="52">
        <v>0.52418983</v>
      </c>
      <c r="E68" s="3">
        <v>595</v>
      </c>
      <c r="F68" s="15">
        <v>0</v>
      </c>
      <c r="G68" s="59">
        <v>39.00650824</v>
      </c>
      <c r="H68" s="59">
        <v>-76.96168256</v>
      </c>
      <c r="I68" s="16">
        <v>1030.2</v>
      </c>
      <c r="J68" s="17">
        <f t="shared" si="0"/>
        <v>996</v>
      </c>
      <c r="K68" s="43">
        <f t="shared" si="1"/>
        <v>142.58721480762625</v>
      </c>
      <c r="L68" s="43">
        <f t="shared" si="2"/>
        <v>327.0672148076262</v>
      </c>
      <c r="M68" s="43">
        <f t="shared" si="3"/>
        <v>362.88721480762626</v>
      </c>
      <c r="N68" s="44">
        <f t="shared" si="4"/>
        <v>344.97721480762624</v>
      </c>
      <c r="O68" s="17">
        <v>25.4</v>
      </c>
      <c r="P68" s="17">
        <v>56.6</v>
      </c>
      <c r="Q68" s="17">
        <v>37.9</v>
      </c>
      <c r="Y68" s="22">
        <v>0.009</v>
      </c>
      <c r="Z68" s="44">
        <v>344.97721480762624</v>
      </c>
    </row>
    <row r="69" spans="1:26" ht="12.75">
      <c r="A69" s="14">
        <v>37015</v>
      </c>
      <c r="B69" s="12">
        <v>124</v>
      </c>
      <c r="C69" s="1">
        <v>0.524305582</v>
      </c>
      <c r="D69" s="52">
        <v>0.524305582</v>
      </c>
      <c r="E69" s="3">
        <v>605</v>
      </c>
      <c r="F69" s="15">
        <v>0</v>
      </c>
      <c r="G69" s="59">
        <v>39.0059607</v>
      </c>
      <c r="H69" s="59">
        <v>-76.96743934</v>
      </c>
      <c r="I69" s="16">
        <v>1027</v>
      </c>
      <c r="J69" s="17">
        <f t="shared" si="0"/>
        <v>992.8</v>
      </c>
      <c r="K69" s="43">
        <f t="shared" si="1"/>
        <v>169.30952707821294</v>
      </c>
      <c r="L69" s="43">
        <f t="shared" si="2"/>
        <v>353.7895270782129</v>
      </c>
      <c r="M69" s="43">
        <f t="shared" si="3"/>
        <v>389.609527078213</v>
      </c>
      <c r="N69" s="44">
        <f t="shared" si="4"/>
        <v>371.69952707821295</v>
      </c>
      <c r="O69" s="17">
        <v>25.5</v>
      </c>
      <c r="P69" s="17">
        <v>54.9</v>
      </c>
      <c r="Q69" s="17">
        <v>45.1</v>
      </c>
      <c r="Y69" s="22">
        <v>0.01</v>
      </c>
      <c r="Z69" s="44">
        <v>371.69952707821295</v>
      </c>
    </row>
    <row r="70" spans="1:26" ht="12.75">
      <c r="A70" s="14">
        <v>37015</v>
      </c>
      <c r="B70" s="12">
        <v>124</v>
      </c>
      <c r="C70" s="1">
        <v>0.524421275</v>
      </c>
      <c r="D70" s="52">
        <v>0.524421275</v>
      </c>
      <c r="E70" s="3">
        <v>615</v>
      </c>
      <c r="F70" s="15">
        <v>0</v>
      </c>
      <c r="G70" s="59">
        <v>39.00655961</v>
      </c>
      <c r="H70" s="59">
        <v>-76.97299912</v>
      </c>
      <c r="I70" s="16">
        <v>1025.7</v>
      </c>
      <c r="J70" s="17">
        <f t="shared" si="0"/>
        <v>991.5</v>
      </c>
      <c r="K70" s="43">
        <f t="shared" si="1"/>
        <v>180.19007772888872</v>
      </c>
      <c r="L70" s="43">
        <f t="shared" si="2"/>
        <v>364.6700777288887</v>
      </c>
      <c r="M70" s="43">
        <f t="shared" si="3"/>
        <v>400.49007772888876</v>
      </c>
      <c r="N70" s="44">
        <f t="shared" si="4"/>
        <v>382.58007772888874</v>
      </c>
      <c r="O70" s="17">
        <v>25.5</v>
      </c>
      <c r="P70" s="17">
        <v>54.3</v>
      </c>
      <c r="Q70" s="17">
        <v>51.6</v>
      </c>
      <c r="Y70" s="22">
        <v>0.011</v>
      </c>
      <c r="Z70" s="44">
        <v>382.58007772888874</v>
      </c>
    </row>
    <row r="71" spans="1:26" ht="12.75">
      <c r="A71" s="14">
        <v>37015</v>
      </c>
      <c r="B71" s="12">
        <v>124</v>
      </c>
      <c r="C71" s="1">
        <v>0.524537027</v>
      </c>
      <c r="D71" s="52">
        <v>0.524537027</v>
      </c>
      <c r="E71" s="3">
        <v>625</v>
      </c>
      <c r="F71" s="15">
        <v>0</v>
      </c>
      <c r="G71" s="59">
        <v>39.00790173</v>
      </c>
      <c r="H71" s="59">
        <v>-76.97842303</v>
      </c>
      <c r="I71" s="16">
        <v>1022.7</v>
      </c>
      <c r="J71" s="17">
        <f t="shared" si="0"/>
        <v>988.5</v>
      </c>
      <c r="K71" s="43">
        <f t="shared" si="1"/>
        <v>205.3535859907839</v>
      </c>
      <c r="L71" s="43">
        <f t="shared" si="2"/>
        <v>389.8335859907839</v>
      </c>
      <c r="M71" s="43">
        <f t="shared" si="3"/>
        <v>425.6535859907839</v>
      </c>
      <c r="N71" s="44">
        <f t="shared" si="4"/>
        <v>407.7435859907839</v>
      </c>
      <c r="O71" s="17">
        <v>25.4</v>
      </c>
      <c r="P71" s="17">
        <v>53.9</v>
      </c>
      <c r="Q71" s="17">
        <v>56.9</v>
      </c>
      <c r="Y71" s="22">
        <v>0.011</v>
      </c>
      <c r="Z71" s="44">
        <v>407.7435859907839</v>
      </c>
    </row>
    <row r="72" spans="1:26" ht="12.75">
      <c r="A72" s="14">
        <v>37015</v>
      </c>
      <c r="B72" s="12">
        <v>124</v>
      </c>
      <c r="C72" s="1">
        <v>0.524652779</v>
      </c>
      <c r="D72" s="52">
        <v>0.524652779</v>
      </c>
      <c r="E72" s="3">
        <v>635</v>
      </c>
      <c r="F72" s="15">
        <v>0</v>
      </c>
      <c r="G72" s="59">
        <v>39.00923763</v>
      </c>
      <c r="H72" s="59">
        <v>-76.98391847</v>
      </c>
      <c r="I72" s="16">
        <v>1020.7</v>
      </c>
      <c r="J72" s="17">
        <f t="shared" si="0"/>
        <v>986.5</v>
      </c>
      <c r="K72" s="43">
        <f t="shared" si="1"/>
        <v>222.17172110066608</v>
      </c>
      <c r="L72" s="43">
        <f t="shared" si="2"/>
        <v>406.65172110066607</v>
      </c>
      <c r="M72" s="43">
        <f t="shared" si="3"/>
        <v>442.47172110066606</v>
      </c>
      <c r="N72" s="44">
        <f t="shared" si="4"/>
        <v>424.5617211006661</v>
      </c>
      <c r="O72" s="17">
        <v>25.3</v>
      </c>
      <c r="P72" s="17">
        <v>53.9</v>
      </c>
      <c r="Q72" s="17">
        <v>69.9</v>
      </c>
      <c r="R72" s="61">
        <v>6.24E-06</v>
      </c>
      <c r="Y72" s="22">
        <v>0.011</v>
      </c>
      <c r="Z72" s="44">
        <v>424.5617211006661</v>
      </c>
    </row>
    <row r="73" spans="1:26" ht="12.75">
      <c r="A73" s="14">
        <v>37015</v>
      </c>
      <c r="B73" s="12">
        <v>124</v>
      </c>
      <c r="C73" s="1">
        <v>0.524768531</v>
      </c>
      <c r="D73" s="52">
        <v>0.524768531</v>
      </c>
      <c r="E73" s="3">
        <v>645</v>
      </c>
      <c r="F73" s="15">
        <v>0</v>
      </c>
      <c r="G73" s="59">
        <v>39.01020878</v>
      </c>
      <c r="H73" s="59">
        <v>-76.98957765</v>
      </c>
      <c r="I73" s="16">
        <v>1019.3</v>
      </c>
      <c r="J73" s="17">
        <f aca="true" t="shared" si="5" ref="J73:J136">(I73-34.2)</f>
        <v>985.0999999999999</v>
      </c>
      <c r="K73" s="43">
        <f aca="true" t="shared" si="6" ref="K73:K136">(8303.951372*(LN(1013.25/J73)))</f>
        <v>233.96471549581284</v>
      </c>
      <c r="L73" s="43">
        <f aca="true" t="shared" si="7" ref="L73:L136">(K73+184.48)</f>
        <v>418.44471549581283</v>
      </c>
      <c r="M73" s="43">
        <f aca="true" t="shared" si="8" ref="M73:M136">(K73+220.3)</f>
        <v>454.2647154958129</v>
      </c>
      <c r="N73" s="44">
        <f aca="true" t="shared" si="9" ref="N73:N136">AVERAGE(L73:M73)</f>
        <v>436.35471549581285</v>
      </c>
      <c r="O73" s="17">
        <v>25.4</v>
      </c>
      <c r="P73" s="17">
        <v>55.4</v>
      </c>
      <c r="Q73" s="17">
        <v>68.9</v>
      </c>
      <c r="Y73" s="22">
        <v>0.011</v>
      </c>
      <c r="Z73" s="44">
        <v>436.35471549581285</v>
      </c>
    </row>
    <row r="74" spans="1:26" ht="12.75">
      <c r="A74" s="14">
        <v>37015</v>
      </c>
      <c r="B74" s="12">
        <v>124</v>
      </c>
      <c r="C74" s="1">
        <v>0.524884284</v>
      </c>
      <c r="D74" s="52">
        <v>0.524884284</v>
      </c>
      <c r="E74" s="3">
        <v>655</v>
      </c>
      <c r="F74" s="15">
        <v>0</v>
      </c>
      <c r="G74" s="59">
        <v>39.01071041</v>
      </c>
      <c r="H74" s="59">
        <v>-76.99539842</v>
      </c>
      <c r="I74" s="16">
        <v>1018.9</v>
      </c>
      <c r="J74" s="17">
        <f t="shared" si="5"/>
        <v>984.6999999999999</v>
      </c>
      <c r="K74" s="43">
        <f t="shared" si="6"/>
        <v>237.33722092220714</v>
      </c>
      <c r="L74" s="43">
        <f t="shared" si="7"/>
        <v>421.8172209222071</v>
      </c>
      <c r="M74" s="43">
        <f t="shared" si="8"/>
        <v>457.6372209222071</v>
      </c>
      <c r="N74" s="44">
        <f t="shared" si="9"/>
        <v>439.72722092220715</v>
      </c>
      <c r="O74" s="17">
        <v>25.4</v>
      </c>
      <c r="P74" s="17">
        <v>53.5</v>
      </c>
      <c r="Q74" s="17">
        <v>67</v>
      </c>
      <c r="V74" s="23">
        <v>0.102</v>
      </c>
      <c r="Y74" s="22">
        <v>0.011</v>
      </c>
      <c r="Z74" s="44">
        <v>439.72722092220715</v>
      </c>
    </row>
    <row r="75" spans="1:26" ht="12.75">
      <c r="A75" s="14">
        <v>37015</v>
      </c>
      <c r="B75" s="12">
        <v>124</v>
      </c>
      <c r="C75" s="1">
        <v>0.524999976</v>
      </c>
      <c r="D75" s="52">
        <v>0.524999976</v>
      </c>
      <c r="E75" s="3">
        <v>665</v>
      </c>
      <c r="F75" s="15">
        <v>0</v>
      </c>
      <c r="G75" s="59">
        <v>39.01104189</v>
      </c>
      <c r="H75" s="59">
        <v>-77.00156371</v>
      </c>
      <c r="I75" s="16">
        <v>1017.4</v>
      </c>
      <c r="J75" s="17">
        <f t="shared" si="5"/>
        <v>983.1999999999999</v>
      </c>
      <c r="K75" s="43">
        <f t="shared" si="6"/>
        <v>249.99632907841587</v>
      </c>
      <c r="L75" s="43">
        <f t="shared" si="7"/>
        <v>434.47632907841586</v>
      </c>
      <c r="M75" s="43">
        <f t="shared" si="8"/>
        <v>470.29632907841585</v>
      </c>
      <c r="N75" s="44">
        <f t="shared" si="9"/>
        <v>452.3863290784159</v>
      </c>
      <c r="O75" s="17">
        <v>25.4</v>
      </c>
      <c r="P75" s="17">
        <v>53.2</v>
      </c>
      <c r="Q75" s="17">
        <v>67.4</v>
      </c>
      <c r="V75" s="23">
        <v>0.111</v>
      </c>
      <c r="Y75" s="22">
        <v>0.011</v>
      </c>
      <c r="Z75" s="44">
        <v>452.3863290784159</v>
      </c>
    </row>
    <row r="76" spans="1:26" ht="12.75">
      <c r="A76" s="14">
        <v>37015</v>
      </c>
      <c r="B76" s="12">
        <v>124</v>
      </c>
      <c r="C76" s="1">
        <v>0.525115728</v>
      </c>
      <c r="D76" s="52">
        <v>0.525115728</v>
      </c>
      <c r="E76" s="3">
        <v>675</v>
      </c>
      <c r="F76" s="15">
        <v>0</v>
      </c>
      <c r="G76" s="59">
        <v>39.01127207</v>
      </c>
      <c r="H76" s="59">
        <v>-77.00782376</v>
      </c>
      <c r="I76" s="16">
        <v>1015</v>
      </c>
      <c r="J76" s="17">
        <f t="shared" si="5"/>
        <v>980.8</v>
      </c>
      <c r="K76" s="43">
        <f t="shared" si="6"/>
        <v>270.2911286841882</v>
      </c>
      <c r="L76" s="43">
        <f t="shared" si="7"/>
        <v>454.77112868418817</v>
      </c>
      <c r="M76" s="43">
        <f t="shared" si="8"/>
        <v>490.5911286841882</v>
      </c>
      <c r="N76" s="44">
        <f t="shared" si="9"/>
        <v>472.6811286841882</v>
      </c>
      <c r="O76" s="17">
        <v>25.1</v>
      </c>
      <c r="P76" s="17">
        <v>53.4</v>
      </c>
      <c r="Q76" s="17">
        <v>68.5</v>
      </c>
      <c r="V76" s="23">
        <v>0.121</v>
      </c>
      <c r="Y76" s="22">
        <v>0.011</v>
      </c>
      <c r="Z76" s="44">
        <v>472.6811286841882</v>
      </c>
    </row>
    <row r="77" spans="1:26" ht="12.75">
      <c r="A77" s="14">
        <v>37015</v>
      </c>
      <c r="B77" s="12">
        <v>124</v>
      </c>
      <c r="C77" s="1">
        <v>0.525231481</v>
      </c>
      <c r="D77" s="52">
        <v>0.525231481</v>
      </c>
      <c r="E77" s="3">
        <v>685</v>
      </c>
      <c r="F77" s="15">
        <v>0</v>
      </c>
      <c r="G77" s="59">
        <v>39.01133431</v>
      </c>
      <c r="H77" s="59">
        <v>-77.0142776</v>
      </c>
      <c r="I77" s="16">
        <v>1013.3</v>
      </c>
      <c r="J77" s="17">
        <f t="shared" si="5"/>
        <v>979.0999999999999</v>
      </c>
      <c r="K77" s="43">
        <f t="shared" si="6"/>
        <v>284.69668087840296</v>
      </c>
      <c r="L77" s="43">
        <f t="shared" si="7"/>
        <v>469.176680878403</v>
      </c>
      <c r="M77" s="43">
        <f t="shared" si="8"/>
        <v>504.99668087840297</v>
      </c>
      <c r="N77" s="44">
        <f t="shared" si="9"/>
        <v>487.08668087840294</v>
      </c>
      <c r="O77" s="17">
        <v>25</v>
      </c>
      <c r="P77" s="17">
        <v>55.1</v>
      </c>
      <c r="Q77" s="17">
        <v>71.4</v>
      </c>
      <c r="V77" s="23">
        <v>0.122</v>
      </c>
      <c r="Y77" s="22">
        <v>0.009</v>
      </c>
      <c r="Z77" s="44">
        <v>487.08668087840294</v>
      </c>
    </row>
    <row r="78" spans="1:26" ht="12.75">
      <c r="A78" s="14">
        <v>37015</v>
      </c>
      <c r="B78" s="12">
        <v>124</v>
      </c>
      <c r="C78" s="1">
        <v>0.525347233</v>
      </c>
      <c r="D78" s="52">
        <v>0.525347233</v>
      </c>
      <c r="E78" s="3">
        <v>695</v>
      </c>
      <c r="F78" s="15">
        <v>0</v>
      </c>
      <c r="G78" s="59">
        <v>39.01152916</v>
      </c>
      <c r="H78" s="59">
        <v>-77.02070038</v>
      </c>
      <c r="I78" s="16">
        <v>1012.5</v>
      </c>
      <c r="J78" s="17">
        <f t="shared" si="5"/>
        <v>978.3</v>
      </c>
      <c r="K78" s="43">
        <f t="shared" si="6"/>
        <v>291.4844212150654</v>
      </c>
      <c r="L78" s="43">
        <f t="shared" si="7"/>
        <v>475.9644212150654</v>
      </c>
      <c r="M78" s="43">
        <f t="shared" si="8"/>
        <v>511.78442121506544</v>
      </c>
      <c r="N78" s="44">
        <f t="shared" si="9"/>
        <v>493.8744212150654</v>
      </c>
      <c r="O78" s="17">
        <v>25</v>
      </c>
      <c r="P78" s="17">
        <v>53.3</v>
      </c>
      <c r="Q78" s="17">
        <v>71.4</v>
      </c>
      <c r="R78" s="61">
        <v>1.61E-05</v>
      </c>
      <c r="V78" s="23">
        <v>0.122</v>
      </c>
      <c r="Y78" s="22">
        <v>0.013</v>
      </c>
      <c r="Z78" s="44">
        <v>493.8744212150654</v>
      </c>
    </row>
    <row r="79" spans="1:26" ht="12.75">
      <c r="A79" s="14">
        <v>37015</v>
      </c>
      <c r="B79" s="12">
        <v>124</v>
      </c>
      <c r="C79" s="1">
        <v>0.525462985</v>
      </c>
      <c r="D79" s="52">
        <v>0.525462985</v>
      </c>
      <c r="E79" s="3">
        <v>705</v>
      </c>
      <c r="F79" s="15">
        <v>0</v>
      </c>
      <c r="G79" s="59">
        <v>39.01191057</v>
      </c>
      <c r="H79" s="59">
        <v>-77.02707983</v>
      </c>
      <c r="I79" s="16">
        <v>1011.5</v>
      </c>
      <c r="J79" s="17">
        <f t="shared" si="5"/>
        <v>977.3</v>
      </c>
      <c r="K79" s="43">
        <f t="shared" si="6"/>
        <v>299.97690648380666</v>
      </c>
      <c r="L79" s="43">
        <f t="shared" si="7"/>
        <v>484.4569064838066</v>
      </c>
      <c r="M79" s="43">
        <f t="shared" si="8"/>
        <v>520.2769064838067</v>
      </c>
      <c r="N79" s="44">
        <f t="shared" si="9"/>
        <v>502.36690648380664</v>
      </c>
      <c r="O79" s="17">
        <v>25.2</v>
      </c>
      <c r="P79" s="17">
        <v>52.6</v>
      </c>
      <c r="Q79" s="17">
        <v>71.4</v>
      </c>
      <c r="V79" s="23">
        <v>0.101</v>
      </c>
      <c r="Y79" s="22">
        <v>0.01</v>
      </c>
      <c r="Z79" s="44">
        <v>502.36690648380664</v>
      </c>
    </row>
    <row r="80" spans="1:26" ht="12.75">
      <c r="A80" s="14">
        <v>37015</v>
      </c>
      <c r="B80" s="12">
        <v>124</v>
      </c>
      <c r="C80" s="1">
        <v>0.525578678</v>
      </c>
      <c r="D80" s="52">
        <v>0.525578678</v>
      </c>
      <c r="E80" s="3">
        <v>715</v>
      </c>
      <c r="F80" s="15">
        <v>0</v>
      </c>
      <c r="G80" s="59">
        <v>39.01213517</v>
      </c>
      <c r="H80" s="59">
        <v>-77.03356937</v>
      </c>
      <c r="I80" s="16">
        <v>1009.9</v>
      </c>
      <c r="J80" s="17">
        <f t="shared" si="5"/>
        <v>975.6999999999999</v>
      </c>
      <c r="K80" s="43">
        <f t="shared" si="6"/>
        <v>313.5829742438489</v>
      </c>
      <c r="L80" s="43">
        <f t="shared" si="7"/>
        <v>498.0629742438489</v>
      </c>
      <c r="M80" s="43">
        <f t="shared" si="8"/>
        <v>533.8829742438489</v>
      </c>
      <c r="N80" s="44">
        <f t="shared" si="9"/>
        <v>515.972974243849</v>
      </c>
      <c r="O80" s="17">
        <v>25.2</v>
      </c>
      <c r="P80" s="17">
        <v>52</v>
      </c>
      <c r="Q80" s="17">
        <v>70.9</v>
      </c>
      <c r="V80" s="23">
        <v>0.131</v>
      </c>
      <c r="Y80" s="22">
        <v>0.011</v>
      </c>
      <c r="Z80" s="44">
        <v>515.972974243849</v>
      </c>
    </row>
    <row r="81" spans="1:26" ht="12.75">
      <c r="A81" s="14">
        <v>37015</v>
      </c>
      <c r="B81" s="12">
        <v>124</v>
      </c>
      <c r="C81" s="1">
        <v>0.52569443</v>
      </c>
      <c r="D81" s="52">
        <v>0.52569443</v>
      </c>
      <c r="E81" s="3">
        <v>725</v>
      </c>
      <c r="F81" s="15">
        <v>0</v>
      </c>
      <c r="G81" s="59">
        <v>39.01217252</v>
      </c>
      <c r="H81" s="59">
        <v>-77.04008518</v>
      </c>
      <c r="I81" s="16">
        <v>1008.4</v>
      </c>
      <c r="J81" s="17">
        <f t="shared" si="5"/>
        <v>974.1999999999999</v>
      </c>
      <c r="K81" s="43">
        <f t="shared" si="6"/>
        <v>326.35894174479085</v>
      </c>
      <c r="L81" s="43">
        <f t="shared" si="7"/>
        <v>510.8389417447909</v>
      </c>
      <c r="M81" s="43">
        <f t="shared" si="8"/>
        <v>546.6589417447908</v>
      </c>
      <c r="N81" s="44">
        <f t="shared" si="9"/>
        <v>528.7489417447908</v>
      </c>
      <c r="O81" s="17">
        <v>25.1</v>
      </c>
      <c r="P81" s="17">
        <v>52</v>
      </c>
      <c r="Q81" s="17">
        <v>72.4</v>
      </c>
      <c r="V81" s="23">
        <v>0.112</v>
      </c>
      <c r="Y81" s="22">
        <v>0.01</v>
      </c>
      <c r="Z81" s="44">
        <v>528.7489417447908</v>
      </c>
    </row>
    <row r="82" spans="1:26" ht="12.75">
      <c r="A82" s="14">
        <v>37015</v>
      </c>
      <c r="B82" s="12">
        <v>124</v>
      </c>
      <c r="C82" s="1">
        <v>0.525810182</v>
      </c>
      <c r="D82" s="52">
        <v>0.525810182</v>
      </c>
      <c r="E82" s="3">
        <v>735</v>
      </c>
      <c r="F82" s="15">
        <v>0</v>
      </c>
      <c r="G82" s="59">
        <v>39.01197536</v>
      </c>
      <c r="H82" s="59">
        <v>-77.04674433</v>
      </c>
      <c r="I82" s="16">
        <v>1007</v>
      </c>
      <c r="J82" s="17">
        <f t="shared" si="5"/>
        <v>972.8</v>
      </c>
      <c r="K82" s="43">
        <f t="shared" si="6"/>
        <v>338.30093858549156</v>
      </c>
      <c r="L82" s="43">
        <f t="shared" si="7"/>
        <v>522.7809385854915</v>
      </c>
      <c r="M82" s="43">
        <f t="shared" si="8"/>
        <v>558.6009385854916</v>
      </c>
      <c r="N82" s="44">
        <f t="shared" si="9"/>
        <v>540.6909385854915</v>
      </c>
      <c r="O82" s="17">
        <v>25</v>
      </c>
      <c r="P82" s="17">
        <v>52</v>
      </c>
      <c r="Q82" s="17">
        <v>69.6</v>
      </c>
      <c r="V82" s="23">
        <v>0.121</v>
      </c>
      <c r="Y82" s="22">
        <v>0.011</v>
      </c>
      <c r="Z82" s="44">
        <v>540.6909385854915</v>
      </c>
    </row>
    <row r="83" spans="1:26" ht="12.75">
      <c r="A83" s="14">
        <v>37015</v>
      </c>
      <c r="B83" s="12">
        <v>124</v>
      </c>
      <c r="C83" s="1">
        <v>0.525925934</v>
      </c>
      <c r="D83" s="52">
        <v>0.525925934</v>
      </c>
      <c r="E83" s="3">
        <v>745</v>
      </c>
      <c r="F83" s="15">
        <v>0</v>
      </c>
      <c r="G83" s="59">
        <v>39.01137598</v>
      </c>
      <c r="H83" s="59">
        <v>-77.05340348</v>
      </c>
      <c r="I83" s="16">
        <v>1004.7</v>
      </c>
      <c r="J83" s="17">
        <f t="shared" si="5"/>
        <v>970.5</v>
      </c>
      <c r="K83" s="43">
        <f t="shared" si="6"/>
        <v>357.95729331569817</v>
      </c>
      <c r="L83" s="43">
        <f t="shared" si="7"/>
        <v>542.4372933156982</v>
      </c>
      <c r="M83" s="43">
        <f t="shared" si="8"/>
        <v>578.2572933156982</v>
      </c>
      <c r="N83" s="44">
        <f t="shared" si="9"/>
        <v>560.3472933156982</v>
      </c>
      <c r="O83" s="17">
        <v>24.9</v>
      </c>
      <c r="P83" s="17">
        <v>52</v>
      </c>
      <c r="Q83" s="17">
        <v>71.8</v>
      </c>
      <c r="V83" s="23">
        <v>0.101</v>
      </c>
      <c r="Y83" s="22">
        <v>0.01</v>
      </c>
      <c r="Z83" s="44">
        <v>560.3472933156982</v>
      </c>
    </row>
    <row r="84" spans="1:26" ht="12.75">
      <c r="A84" s="14">
        <v>37015</v>
      </c>
      <c r="B84" s="12">
        <v>124</v>
      </c>
      <c r="C84" s="1">
        <v>0.526041687</v>
      </c>
      <c r="D84" s="52">
        <v>0.526041687</v>
      </c>
      <c r="E84" s="3">
        <v>755</v>
      </c>
      <c r="F84" s="15">
        <v>0</v>
      </c>
      <c r="G84" s="59">
        <v>39.01026331</v>
      </c>
      <c r="H84" s="59">
        <v>-77.05996879</v>
      </c>
      <c r="I84" s="16">
        <v>1003.6</v>
      </c>
      <c r="J84" s="17">
        <f t="shared" si="5"/>
        <v>969.4</v>
      </c>
      <c r="K84" s="43">
        <f t="shared" si="6"/>
        <v>367.37463182613794</v>
      </c>
      <c r="L84" s="43">
        <f t="shared" si="7"/>
        <v>551.854631826138</v>
      </c>
      <c r="M84" s="43">
        <f t="shared" si="8"/>
        <v>587.674631826138</v>
      </c>
      <c r="N84" s="44">
        <f t="shared" si="9"/>
        <v>569.7646318261379</v>
      </c>
      <c r="O84" s="17">
        <v>24.8</v>
      </c>
      <c r="P84" s="17">
        <v>52</v>
      </c>
      <c r="Q84" s="17">
        <v>70.4</v>
      </c>
      <c r="R84" s="61">
        <v>1.61E-05</v>
      </c>
      <c r="V84" s="23">
        <v>0.121</v>
      </c>
      <c r="Y84" s="22">
        <v>0.012</v>
      </c>
      <c r="Z84" s="44">
        <v>569.7646318261379</v>
      </c>
    </row>
    <row r="85" spans="1:26" ht="12.75">
      <c r="A85" s="14">
        <v>37015</v>
      </c>
      <c r="B85" s="12">
        <v>124</v>
      </c>
      <c r="C85" s="1">
        <v>0.526157379</v>
      </c>
      <c r="D85" s="52">
        <v>0.526157379</v>
      </c>
      <c r="E85" s="3">
        <v>765</v>
      </c>
      <c r="F85" s="15">
        <v>0</v>
      </c>
      <c r="G85" s="59">
        <v>39.00866417</v>
      </c>
      <c r="H85" s="59">
        <v>-77.06641367</v>
      </c>
      <c r="I85" s="16">
        <v>1006.3</v>
      </c>
      <c r="J85" s="17">
        <f t="shared" si="5"/>
        <v>972.0999999999999</v>
      </c>
      <c r="K85" s="43">
        <f t="shared" si="6"/>
        <v>344.27838340156853</v>
      </c>
      <c r="L85" s="43">
        <f t="shared" si="7"/>
        <v>528.7583834015685</v>
      </c>
      <c r="M85" s="43">
        <f t="shared" si="8"/>
        <v>564.5783834015685</v>
      </c>
      <c r="N85" s="44">
        <f t="shared" si="9"/>
        <v>546.6683834015685</v>
      </c>
      <c r="O85" s="17">
        <v>25.2</v>
      </c>
      <c r="P85" s="17">
        <v>52</v>
      </c>
      <c r="Q85" s="17">
        <v>70.4</v>
      </c>
      <c r="V85" s="23">
        <v>0.111</v>
      </c>
      <c r="Y85" s="22">
        <v>0.011</v>
      </c>
      <c r="Z85" s="44">
        <v>546.6683834015685</v>
      </c>
    </row>
    <row r="86" spans="1:26" ht="12.75">
      <c r="A86" s="14">
        <v>37015</v>
      </c>
      <c r="B86" s="12">
        <v>124</v>
      </c>
      <c r="C86" s="1">
        <v>0.526273131</v>
      </c>
      <c r="D86" s="52">
        <v>0.526273131</v>
      </c>
      <c r="E86" s="3">
        <v>775</v>
      </c>
      <c r="F86" s="15">
        <v>0</v>
      </c>
      <c r="G86" s="59">
        <v>39.00609762</v>
      </c>
      <c r="H86" s="59">
        <v>-77.07238887</v>
      </c>
      <c r="I86" s="16">
        <v>1004</v>
      </c>
      <c r="J86" s="17">
        <f t="shared" si="5"/>
        <v>969.8</v>
      </c>
      <c r="K86" s="43">
        <f t="shared" si="6"/>
        <v>363.9489092643509</v>
      </c>
      <c r="L86" s="43">
        <f t="shared" si="7"/>
        <v>548.4289092643509</v>
      </c>
      <c r="M86" s="43">
        <f t="shared" si="8"/>
        <v>584.2489092643509</v>
      </c>
      <c r="N86" s="44">
        <f t="shared" si="9"/>
        <v>566.3389092643508</v>
      </c>
      <c r="O86" s="17">
        <v>25.1</v>
      </c>
      <c r="P86" s="17">
        <v>52.1</v>
      </c>
      <c r="Q86" s="17">
        <v>69.6</v>
      </c>
      <c r="V86" s="23">
        <v>0.116</v>
      </c>
      <c r="Y86" s="22">
        <v>0.009</v>
      </c>
      <c r="Z86" s="44">
        <v>566.3389092643508</v>
      </c>
    </row>
    <row r="87" spans="1:26" ht="12.75">
      <c r="A87" s="14">
        <v>37015</v>
      </c>
      <c r="B87" s="12">
        <v>124</v>
      </c>
      <c r="C87" s="1">
        <v>0.526388884</v>
      </c>
      <c r="D87" s="52">
        <v>0.526388884</v>
      </c>
      <c r="E87" s="3">
        <v>785</v>
      </c>
      <c r="F87" s="15">
        <v>0</v>
      </c>
      <c r="G87" s="59">
        <v>39.00317337</v>
      </c>
      <c r="H87" s="59">
        <v>-77.07850169</v>
      </c>
      <c r="I87" s="16">
        <v>1003.6</v>
      </c>
      <c r="J87" s="17">
        <f t="shared" si="5"/>
        <v>969.4</v>
      </c>
      <c r="K87" s="43">
        <f t="shared" si="6"/>
        <v>367.37463182613794</v>
      </c>
      <c r="L87" s="43">
        <f t="shared" si="7"/>
        <v>551.854631826138</v>
      </c>
      <c r="M87" s="43">
        <f t="shared" si="8"/>
        <v>587.674631826138</v>
      </c>
      <c r="N87" s="44">
        <f t="shared" si="9"/>
        <v>569.7646318261379</v>
      </c>
      <c r="O87" s="17">
        <v>25</v>
      </c>
      <c r="P87" s="17">
        <v>51.6</v>
      </c>
      <c r="Q87" s="17">
        <v>73.5</v>
      </c>
      <c r="V87" s="23">
        <v>0.122</v>
      </c>
      <c r="Y87" s="22">
        <v>0.012</v>
      </c>
      <c r="Z87" s="44">
        <v>569.7646318261379</v>
      </c>
    </row>
    <row r="88" spans="1:26" ht="12.75">
      <c r="A88" s="14">
        <v>37015</v>
      </c>
      <c r="B88" s="12">
        <v>124</v>
      </c>
      <c r="C88" s="1">
        <v>0.526504636</v>
      </c>
      <c r="D88" s="52">
        <v>0.526504636</v>
      </c>
      <c r="E88" s="3">
        <v>795</v>
      </c>
      <c r="F88" s="15">
        <v>0</v>
      </c>
      <c r="G88" s="59">
        <v>39.00022077</v>
      </c>
      <c r="H88" s="59">
        <v>-77.08500744</v>
      </c>
      <c r="I88" s="16">
        <v>1005.8</v>
      </c>
      <c r="J88" s="17">
        <f t="shared" si="5"/>
        <v>971.5999999999999</v>
      </c>
      <c r="K88" s="43">
        <f t="shared" si="6"/>
        <v>348.55062271584853</v>
      </c>
      <c r="L88" s="43">
        <f t="shared" si="7"/>
        <v>533.0306227158485</v>
      </c>
      <c r="M88" s="43">
        <f t="shared" si="8"/>
        <v>568.8506227158485</v>
      </c>
      <c r="N88" s="44">
        <f t="shared" si="9"/>
        <v>550.9406227158486</v>
      </c>
      <c r="O88" s="17">
        <v>25.4</v>
      </c>
      <c r="P88" s="17">
        <v>51.4</v>
      </c>
      <c r="Q88" s="17">
        <v>72.4</v>
      </c>
      <c r="V88" s="23">
        <v>0.102</v>
      </c>
      <c r="Y88" s="22">
        <v>0.011</v>
      </c>
      <c r="Z88" s="44">
        <v>550.9406227158486</v>
      </c>
    </row>
    <row r="89" spans="1:26" ht="12.75">
      <c r="A89" s="14">
        <v>37015</v>
      </c>
      <c r="B89" s="12">
        <v>124</v>
      </c>
      <c r="C89" s="1">
        <v>0.526620388</v>
      </c>
      <c r="D89" s="52">
        <v>0.526620388</v>
      </c>
      <c r="E89" s="3">
        <v>805</v>
      </c>
      <c r="F89" s="15">
        <v>0</v>
      </c>
      <c r="G89" s="59">
        <v>38.99739695</v>
      </c>
      <c r="H89" s="59">
        <v>-77.09139272</v>
      </c>
      <c r="I89" s="16">
        <v>1005.5</v>
      </c>
      <c r="J89" s="17">
        <f t="shared" si="5"/>
        <v>971.3</v>
      </c>
      <c r="K89" s="43">
        <f t="shared" si="6"/>
        <v>351.11502173936935</v>
      </c>
      <c r="L89" s="43">
        <f t="shared" si="7"/>
        <v>535.5950217393694</v>
      </c>
      <c r="M89" s="43">
        <f t="shared" si="8"/>
        <v>571.4150217393694</v>
      </c>
      <c r="N89" s="44">
        <f t="shared" si="9"/>
        <v>553.5050217393693</v>
      </c>
      <c r="O89" s="17">
        <v>25.3</v>
      </c>
      <c r="P89" s="17">
        <v>51.2</v>
      </c>
      <c r="Q89" s="17">
        <v>75</v>
      </c>
      <c r="V89" s="23">
        <v>0.101</v>
      </c>
      <c r="Y89" s="22">
        <v>0.01</v>
      </c>
      <c r="Z89" s="44">
        <v>553.5050217393693</v>
      </c>
    </row>
    <row r="90" spans="1:26" ht="12.75">
      <c r="A90" s="14">
        <v>37015</v>
      </c>
      <c r="B90" s="12">
        <v>124</v>
      </c>
      <c r="C90" s="1">
        <v>0.52673614</v>
      </c>
      <c r="D90" s="52">
        <v>0.52673614</v>
      </c>
      <c r="E90" s="3">
        <v>815</v>
      </c>
      <c r="F90" s="15">
        <v>0</v>
      </c>
      <c r="G90" s="59">
        <v>38.99458147</v>
      </c>
      <c r="H90" s="59">
        <v>-77.09817841</v>
      </c>
      <c r="I90" s="16">
        <v>1004.6</v>
      </c>
      <c r="J90" s="17">
        <f t="shared" si="5"/>
        <v>970.4</v>
      </c>
      <c r="K90" s="43">
        <f t="shared" si="6"/>
        <v>358.81297381230803</v>
      </c>
      <c r="L90" s="43">
        <f t="shared" si="7"/>
        <v>543.292973812308</v>
      </c>
      <c r="M90" s="43">
        <f t="shared" si="8"/>
        <v>579.112973812308</v>
      </c>
      <c r="N90" s="44">
        <f t="shared" si="9"/>
        <v>561.2029738123081</v>
      </c>
      <c r="O90" s="17">
        <v>25.2</v>
      </c>
      <c r="P90" s="17">
        <v>51.2</v>
      </c>
      <c r="Q90" s="17">
        <v>75.5</v>
      </c>
      <c r="R90" s="61">
        <v>2.45E-05</v>
      </c>
      <c r="V90" s="23">
        <v>0.111</v>
      </c>
      <c r="Y90" s="22">
        <v>0.009</v>
      </c>
      <c r="Z90" s="44">
        <v>561.2029738123081</v>
      </c>
    </row>
    <row r="91" spans="1:26" ht="12.75">
      <c r="A91" s="14">
        <v>37015</v>
      </c>
      <c r="B91" s="12">
        <v>124</v>
      </c>
      <c r="C91" s="1">
        <v>0.526851833</v>
      </c>
      <c r="D91" s="52">
        <v>0.526851833</v>
      </c>
      <c r="E91" s="3">
        <v>825</v>
      </c>
      <c r="F91" s="15">
        <v>0</v>
      </c>
      <c r="G91" s="59">
        <v>38.99160119</v>
      </c>
      <c r="H91" s="59">
        <v>-77.10494879</v>
      </c>
      <c r="I91" s="16">
        <v>1003.7</v>
      </c>
      <c r="J91" s="17">
        <f t="shared" si="5"/>
        <v>969.5</v>
      </c>
      <c r="K91" s="43">
        <f t="shared" si="6"/>
        <v>366.5180686842153</v>
      </c>
      <c r="L91" s="43">
        <f t="shared" si="7"/>
        <v>550.9980686842152</v>
      </c>
      <c r="M91" s="43">
        <f t="shared" si="8"/>
        <v>586.8180686842153</v>
      </c>
      <c r="N91" s="44">
        <f t="shared" si="9"/>
        <v>568.9080686842153</v>
      </c>
      <c r="O91" s="17">
        <v>25</v>
      </c>
      <c r="P91" s="17">
        <v>51.4</v>
      </c>
      <c r="Q91" s="17">
        <v>76.9</v>
      </c>
      <c r="V91" s="23">
        <v>0.103</v>
      </c>
      <c r="Y91" s="22">
        <v>0.01</v>
      </c>
      <c r="Z91" s="44">
        <v>568.9080686842153</v>
      </c>
    </row>
    <row r="92" spans="1:26" ht="12.75">
      <c r="A92" s="14">
        <v>37015</v>
      </c>
      <c r="B92" s="12">
        <v>124</v>
      </c>
      <c r="C92" s="1">
        <v>0.526967585</v>
      </c>
      <c r="D92" s="52">
        <v>0.526967585</v>
      </c>
      <c r="E92" s="3">
        <v>835</v>
      </c>
      <c r="F92" s="15">
        <v>0</v>
      </c>
      <c r="G92" s="59">
        <v>38.98816391</v>
      </c>
      <c r="H92" s="59">
        <v>-77.11135758</v>
      </c>
      <c r="I92" s="16">
        <v>1005.8</v>
      </c>
      <c r="J92" s="17">
        <f t="shared" si="5"/>
        <v>971.5999999999999</v>
      </c>
      <c r="K92" s="43">
        <f t="shared" si="6"/>
        <v>348.55062271584853</v>
      </c>
      <c r="L92" s="43">
        <f t="shared" si="7"/>
        <v>533.0306227158485</v>
      </c>
      <c r="M92" s="43">
        <f t="shared" si="8"/>
        <v>568.8506227158485</v>
      </c>
      <c r="N92" s="44">
        <f t="shared" si="9"/>
        <v>550.9406227158486</v>
      </c>
      <c r="O92" s="17">
        <v>25.4</v>
      </c>
      <c r="P92" s="17">
        <v>53.1</v>
      </c>
      <c r="Q92" s="17">
        <v>73.1</v>
      </c>
      <c r="V92" s="23">
        <v>0.101</v>
      </c>
      <c r="Y92" s="22">
        <v>0.008</v>
      </c>
      <c r="Z92" s="44">
        <v>550.9406227158486</v>
      </c>
    </row>
    <row r="93" spans="1:26" ht="12.75">
      <c r="A93" s="14">
        <v>37015</v>
      </c>
      <c r="B93" s="12">
        <v>124</v>
      </c>
      <c r="C93" s="1">
        <v>0.527083337</v>
      </c>
      <c r="D93" s="52">
        <v>0.527083337</v>
      </c>
      <c r="E93" s="3">
        <v>845</v>
      </c>
      <c r="F93" s="15">
        <v>0</v>
      </c>
      <c r="G93" s="59">
        <v>38.98529238</v>
      </c>
      <c r="H93" s="59">
        <v>-77.11781747</v>
      </c>
      <c r="I93" s="16">
        <v>1007.8</v>
      </c>
      <c r="J93" s="17">
        <f t="shared" si="5"/>
        <v>973.5999999999999</v>
      </c>
      <c r="K93" s="43">
        <f t="shared" si="6"/>
        <v>331.4748376076014</v>
      </c>
      <c r="L93" s="43">
        <f t="shared" si="7"/>
        <v>515.9548376076013</v>
      </c>
      <c r="M93" s="43">
        <f t="shared" si="8"/>
        <v>551.7748376076014</v>
      </c>
      <c r="N93" s="44">
        <f t="shared" si="9"/>
        <v>533.8648376076014</v>
      </c>
      <c r="O93" s="17">
        <v>25.4</v>
      </c>
      <c r="P93" s="17">
        <v>53.7</v>
      </c>
      <c r="Q93" s="17">
        <v>75.2</v>
      </c>
      <c r="V93" s="23">
        <v>0.111</v>
      </c>
      <c r="Y93" s="22">
        <v>0.008</v>
      </c>
      <c r="Z93" s="44">
        <v>533.8648376076014</v>
      </c>
    </row>
    <row r="94" spans="1:26" ht="12.75">
      <c r="A94" s="14">
        <v>37015</v>
      </c>
      <c r="B94" s="12">
        <v>124</v>
      </c>
      <c r="C94" s="1">
        <v>0.52719909</v>
      </c>
      <c r="D94" s="52">
        <v>0.52719909</v>
      </c>
      <c r="E94" s="3">
        <v>855</v>
      </c>
      <c r="F94" s="15">
        <v>0</v>
      </c>
      <c r="G94" s="59">
        <v>38.98401737</v>
      </c>
      <c r="H94" s="59">
        <v>-77.12489893</v>
      </c>
      <c r="I94" s="16">
        <v>1008.3</v>
      </c>
      <c r="J94" s="17">
        <f t="shared" si="5"/>
        <v>974.0999999999999</v>
      </c>
      <c r="K94" s="43">
        <f t="shared" si="6"/>
        <v>327.21137221025333</v>
      </c>
      <c r="L94" s="43">
        <f t="shared" si="7"/>
        <v>511.69137221025335</v>
      </c>
      <c r="M94" s="43">
        <f t="shared" si="8"/>
        <v>547.5113722102533</v>
      </c>
      <c r="N94" s="44">
        <f t="shared" si="9"/>
        <v>529.6013722102533</v>
      </c>
      <c r="O94" s="17">
        <v>25.5</v>
      </c>
      <c r="P94" s="17">
        <v>51.4</v>
      </c>
      <c r="Q94" s="17">
        <v>75.9</v>
      </c>
      <c r="V94" s="23">
        <v>0.091</v>
      </c>
      <c r="Y94" s="22">
        <v>0.011</v>
      </c>
      <c r="Z94" s="44">
        <v>529.6013722102533</v>
      </c>
    </row>
    <row r="95" spans="1:26" ht="12.75">
      <c r="A95" s="14">
        <v>37015</v>
      </c>
      <c r="B95" s="12">
        <v>124</v>
      </c>
      <c r="C95" s="1">
        <v>0.527314842</v>
      </c>
      <c r="D95" s="52">
        <v>0.527314842</v>
      </c>
      <c r="E95" s="3">
        <v>865</v>
      </c>
      <c r="F95" s="15">
        <v>0</v>
      </c>
      <c r="G95" s="59">
        <v>38.98477671</v>
      </c>
      <c r="H95" s="59">
        <v>-77.13262537</v>
      </c>
      <c r="I95" s="16">
        <v>1007.8</v>
      </c>
      <c r="J95" s="17">
        <f t="shared" si="5"/>
        <v>973.5999999999999</v>
      </c>
      <c r="K95" s="43">
        <f t="shared" si="6"/>
        <v>331.4748376076014</v>
      </c>
      <c r="L95" s="43">
        <f t="shared" si="7"/>
        <v>515.9548376076013</v>
      </c>
      <c r="M95" s="43">
        <f t="shared" si="8"/>
        <v>551.7748376076014</v>
      </c>
      <c r="N95" s="44">
        <f t="shared" si="9"/>
        <v>533.8648376076014</v>
      </c>
      <c r="O95" s="17">
        <v>25.4</v>
      </c>
      <c r="P95" s="17">
        <v>51.3</v>
      </c>
      <c r="Q95" s="17">
        <v>78.4</v>
      </c>
      <c r="V95" s="23">
        <v>0.101</v>
      </c>
      <c r="Y95" s="22">
        <v>0.008</v>
      </c>
      <c r="Z95" s="44">
        <v>533.8648376076014</v>
      </c>
    </row>
    <row r="96" spans="1:26" ht="12.75">
      <c r="A96" s="14">
        <v>37015</v>
      </c>
      <c r="B96" s="12">
        <v>124</v>
      </c>
      <c r="C96" s="1">
        <v>0.527430534</v>
      </c>
      <c r="D96" s="52">
        <v>0.527430534</v>
      </c>
      <c r="E96" s="3">
        <v>875</v>
      </c>
      <c r="F96" s="15">
        <v>0</v>
      </c>
      <c r="G96" s="59">
        <v>38.98565938</v>
      </c>
      <c r="H96" s="59">
        <v>-77.14042572</v>
      </c>
      <c r="I96" s="16">
        <v>1007.3</v>
      </c>
      <c r="J96" s="17">
        <f t="shared" si="5"/>
        <v>973.0999999999999</v>
      </c>
      <c r="K96" s="43">
        <f t="shared" si="6"/>
        <v>335.7404931038768</v>
      </c>
      <c r="L96" s="43">
        <f t="shared" si="7"/>
        <v>520.2204931038768</v>
      </c>
      <c r="M96" s="43">
        <f t="shared" si="8"/>
        <v>556.0404931038768</v>
      </c>
      <c r="N96" s="44">
        <f t="shared" si="9"/>
        <v>538.1304931038768</v>
      </c>
      <c r="O96" s="17">
        <v>25.3</v>
      </c>
      <c r="P96" s="17">
        <v>51.4</v>
      </c>
      <c r="Q96" s="17">
        <v>76.9</v>
      </c>
      <c r="R96" s="61">
        <v>2.49E-05</v>
      </c>
      <c r="V96" s="23">
        <v>0.093</v>
      </c>
      <c r="Y96" s="22">
        <v>0.01</v>
      </c>
      <c r="Z96" s="44">
        <v>538.1304931038768</v>
      </c>
    </row>
    <row r="97" spans="1:26" ht="12.75">
      <c r="A97" s="14">
        <v>37015</v>
      </c>
      <c r="B97" s="12">
        <v>124</v>
      </c>
      <c r="C97" s="1">
        <v>0.527546287</v>
      </c>
      <c r="D97" s="52">
        <v>0.527546287</v>
      </c>
      <c r="E97" s="3">
        <v>885</v>
      </c>
      <c r="F97" s="15">
        <v>0</v>
      </c>
      <c r="G97" s="59">
        <v>38.98594493</v>
      </c>
      <c r="H97" s="59">
        <v>-77.14818102</v>
      </c>
      <c r="I97" s="16">
        <v>1008.2</v>
      </c>
      <c r="J97" s="17">
        <f t="shared" si="5"/>
        <v>974</v>
      </c>
      <c r="K97" s="43">
        <f t="shared" si="6"/>
        <v>328.0638901897501</v>
      </c>
      <c r="L97" s="43">
        <f t="shared" si="7"/>
        <v>512.5438901897501</v>
      </c>
      <c r="M97" s="43">
        <f t="shared" si="8"/>
        <v>548.3638901897501</v>
      </c>
      <c r="N97" s="44">
        <f t="shared" si="9"/>
        <v>530.4538901897502</v>
      </c>
      <c r="O97" s="17">
        <v>25.3</v>
      </c>
      <c r="P97" s="17">
        <v>51.4</v>
      </c>
      <c r="Q97" s="17">
        <v>83.5</v>
      </c>
      <c r="V97" s="23">
        <v>0.092</v>
      </c>
      <c r="Y97" s="22">
        <v>0.009</v>
      </c>
      <c r="Z97" s="44">
        <v>530.4538901897502</v>
      </c>
    </row>
    <row r="98" spans="1:26" ht="12.75">
      <c r="A98" s="14">
        <v>37015</v>
      </c>
      <c r="B98" s="12">
        <v>124</v>
      </c>
      <c r="C98" s="1">
        <v>0.527662039</v>
      </c>
      <c r="D98" s="52">
        <v>0.527662039</v>
      </c>
      <c r="E98" s="3">
        <v>895</v>
      </c>
      <c r="F98" s="15">
        <v>0</v>
      </c>
      <c r="G98" s="59">
        <v>38.98692882</v>
      </c>
      <c r="H98" s="59">
        <v>-77.15554351</v>
      </c>
      <c r="I98" s="16">
        <v>1006.4</v>
      </c>
      <c r="J98" s="17">
        <f t="shared" si="5"/>
        <v>972.1999999999999</v>
      </c>
      <c r="K98" s="43">
        <f t="shared" si="6"/>
        <v>343.42419923458596</v>
      </c>
      <c r="L98" s="43">
        <f t="shared" si="7"/>
        <v>527.9041992345859</v>
      </c>
      <c r="M98" s="43">
        <f t="shared" si="8"/>
        <v>563.724199234586</v>
      </c>
      <c r="N98" s="44">
        <f t="shared" si="9"/>
        <v>545.8141992345859</v>
      </c>
      <c r="O98" s="17">
        <v>25.1</v>
      </c>
      <c r="P98" s="17">
        <v>51.4</v>
      </c>
      <c r="Q98" s="17">
        <v>75.5</v>
      </c>
      <c r="V98" s="23">
        <v>0.111</v>
      </c>
      <c r="Y98" s="22">
        <v>0.011</v>
      </c>
      <c r="Z98" s="44">
        <v>545.8141992345859</v>
      </c>
    </row>
    <row r="99" spans="1:26" ht="12.75">
      <c r="A99" s="14">
        <v>37015</v>
      </c>
      <c r="B99" s="12">
        <v>124</v>
      </c>
      <c r="C99" s="1">
        <v>0.527777791</v>
      </c>
      <c r="D99" s="52">
        <v>0.527777791</v>
      </c>
      <c r="E99" s="3">
        <v>905</v>
      </c>
      <c r="F99" s="15">
        <v>0</v>
      </c>
      <c r="G99" s="59">
        <v>38.98970695</v>
      </c>
      <c r="H99" s="59">
        <v>-77.16199636</v>
      </c>
      <c r="I99" s="16">
        <v>1004.4</v>
      </c>
      <c r="J99" s="17">
        <f t="shared" si="5"/>
        <v>970.1999999999999</v>
      </c>
      <c r="K99" s="43">
        <f t="shared" si="6"/>
        <v>360.5245993717019</v>
      </c>
      <c r="L99" s="43">
        <f t="shared" si="7"/>
        <v>545.0045993717019</v>
      </c>
      <c r="M99" s="43">
        <f t="shared" si="8"/>
        <v>580.8245993717019</v>
      </c>
      <c r="N99" s="44">
        <f t="shared" si="9"/>
        <v>562.9145993717019</v>
      </c>
      <c r="O99" s="17">
        <v>24.9</v>
      </c>
      <c r="P99" s="17">
        <v>51.3</v>
      </c>
      <c r="Q99" s="17">
        <v>74.8</v>
      </c>
      <c r="V99" s="23">
        <v>0.081</v>
      </c>
      <c r="Y99" s="22">
        <v>0.009</v>
      </c>
      <c r="Z99" s="44">
        <v>562.9145993717019</v>
      </c>
    </row>
    <row r="100" spans="1:26" ht="12.75">
      <c r="A100" s="14">
        <v>37015</v>
      </c>
      <c r="B100" s="12">
        <v>124</v>
      </c>
      <c r="C100" s="1">
        <v>0.527893543</v>
      </c>
      <c r="D100" s="52">
        <v>0.527893543</v>
      </c>
      <c r="E100" s="3">
        <v>915</v>
      </c>
      <c r="F100" s="15">
        <v>0</v>
      </c>
      <c r="G100" s="59">
        <v>38.99412629</v>
      </c>
      <c r="H100" s="59">
        <v>-77.16696182</v>
      </c>
      <c r="I100" s="16">
        <v>1002.7</v>
      </c>
      <c r="J100" s="17">
        <f t="shared" si="5"/>
        <v>968.5</v>
      </c>
      <c r="K100" s="43">
        <f t="shared" si="6"/>
        <v>375.0876787038029</v>
      </c>
      <c r="L100" s="43">
        <f t="shared" si="7"/>
        <v>559.5676787038029</v>
      </c>
      <c r="M100" s="43">
        <f t="shared" si="8"/>
        <v>595.387678703803</v>
      </c>
      <c r="N100" s="44">
        <f t="shared" si="9"/>
        <v>577.4776787038029</v>
      </c>
      <c r="O100" s="17">
        <v>24.7</v>
      </c>
      <c r="P100" s="17">
        <v>51.2</v>
      </c>
      <c r="Q100" s="17">
        <v>75.6</v>
      </c>
      <c r="V100" s="23">
        <v>0.101</v>
      </c>
      <c r="Y100" s="22">
        <v>0.009</v>
      </c>
      <c r="Z100" s="44">
        <v>577.4776787038029</v>
      </c>
    </row>
    <row r="101" spans="1:26" ht="12.75">
      <c r="A101" s="14">
        <v>37015</v>
      </c>
      <c r="B101" s="12">
        <v>124</v>
      </c>
      <c r="C101" s="1">
        <v>0.528009236</v>
      </c>
      <c r="D101" s="52">
        <v>0.528009236</v>
      </c>
      <c r="E101" s="3">
        <v>925</v>
      </c>
      <c r="F101" s="15">
        <v>0</v>
      </c>
      <c r="G101" s="59">
        <v>38.99901808</v>
      </c>
      <c r="H101" s="59">
        <v>-77.1705961</v>
      </c>
      <c r="I101" s="16">
        <v>998</v>
      </c>
      <c r="J101" s="17">
        <f t="shared" si="5"/>
        <v>963.8</v>
      </c>
      <c r="K101" s="43">
        <f t="shared" si="6"/>
        <v>415.4837335775643</v>
      </c>
      <c r="L101" s="43">
        <f t="shared" si="7"/>
        <v>599.9637335775643</v>
      </c>
      <c r="M101" s="43">
        <f t="shared" si="8"/>
        <v>635.7837335775644</v>
      </c>
      <c r="N101" s="44">
        <f t="shared" si="9"/>
        <v>617.8737335775643</v>
      </c>
      <c r="O101" s="17">
        <v>24.3</v>
      </c>
      <c r="P101" s="17">
        <v>51.3</v>
      </c>
      <c r="Q101" s="17">
        <v>76.1</v>
      </c>
      <c r="V101" s="23">
        <v>0.093</v>
      </c>
      <c r="Y101" s="22">
        <v>0.011</v>
      </c>
      <c r="Z101" s="44">
        <v>617.8737335775643</v>
      </c>
    </row>
    <row r="102" spans="1:26" ht="12.75">
      <c r="A102" s="14">
        <v>37015</v>
      </c>
      <c r="B102" s="12">
        <v>124</v>
      </c>
      <c r="C102" s="1">
        <v>0.528124988</v>
      </c>
      <c r="D102" s="52">
        <v>0.528124988</v>
      </c>
      <c r="E102" s="3">
        <v>935</v>
      </c>
      <c r="F102" s="15">
        <v>0</v>
      </c>
      <c r="G102" s="59">
        <v>39.00425007</v>
      </c>
      <c r="H102" s="59">
        <v>-77.173034</v>
      </c>
      <c r="I102" s="16">
        <v>995.7</v>
      </c>
      <c r="J102" s="17">
        <f t="shared" si="5"/>
        <v>961.5</v>
      </c>
      <c r="K102" s="43">
        <f t="shared" si="6"/>
        <v>435.3238595227538</v>
      </c>
      <c r="L102" s="43">
        <f t="shared" si="7"/>
        <v>619.8038595227538</v>
      </c>
      <c r="M102" s="43">
        <f t="shared" si="8"/>
        <v>655.6238595227538</v>
      </c>
      <c r="N102" s="44">
        <f t="shared" si="9"/>
        <v>637.7138595227539</v>
      </c>
      <c r="O102" s="17">
        <v>24.2</v>
      </c>
      <c r="P102" s="17">
        <v>51.5</v>
      </c>
      <c r="Q102" s="17">
        <v>72.4</v>
      </c>
      <c r="R102" s="61">
        <v>1.72E-05</v>
      </c>
      <c r="V102" s="23">
        <v>0.111</v>
      </c>
      <c r="Y102" s="22">
        <v>0.009</v>
      </c>
      <c r="Z102" s="44">
        <v>637.7138595227539</v>
      </c>
    </row>
    <row r="103" spans="1:26" ht="12.75">
      <c r="A103" s="14">
        <v>37015</v>
      </c>
      <c r="B103" s="12">
        <v>124</v>
      </c>
      <c r="C103" s="1">
        <v>0.52824074</v>
      </c>
      <c r="D103" s="52">
        <v>0.52824074</v>
      </c>
      <c r="E103" s="3">
        <v>945</v>
      </c>
      <c r="F103" s="15">
        <v>0</v>
      </c>
      <c r="G103" s="59">
        <v>39.00917169</v>
      </c>
      <c r="H103" s="59">
        <v>-77.17527222</v>
      </c>
      <c r="I103" s="16">
        <v>994.4</v>
      </c>
      <c r="J103" s="17">
        <f t="shared" si="5"/>
        <v>960.1999999999999</v>
      </c>
      <c r="K103" s="43">
        <f t="shared" si="6"/>
        <v>446.5588477418639</v>
      </c>
      <c r="L103" s="43">
        <f t="shared" si="7"/>
        <v>631.0388477418638</v>
      </c>
      <c r="M103" s="43">
        <f t="shared" si="8"/>
        <v>666.8588477418639</v>
      </c>
      <c r="N103" s="44">
        <f t="shared" si="9"/>
        <v>648.9488477418638</v>
      </c>
      <c r="O103" s="17">
        <v>24.2</v>
      </c>
      <c r="P103" s="17">
        <v>51.3</v>
      </c>
      <c r="Q103" s="17">
        <v>72.4</v>
      </c>
      <c r="V103" s="23">
        <v>0.121</v>
      </c>
      <c r="Y103" s="22">
        <v>0.011</v>
      </c>
      <c r="Z103" s="44">
        <v>648.9488477418638</v>
      </c>
    </row>
    <row r="104" spans="1:26" ht="12.75">
      <c r="A104" s="14">
        <v>37015</v>
      </c>
      <c r="B104" s="12">
        <v>124</v>
      </c>
      <c r="C104" s="1">
        <v>0.528356493</v>
      </c>
      <c r="D104" s="52">
        <v>0.528356493</v>
      </c>
      <c r="E104" s="3">
        <v>955</v>
      </c>
      <c r="F104" s="15">
        <v>0</v>
      </c>
      <c r="G104" s="59">
        <v>39.01318865</v>
      </c>
      <c r="H104" s="59">
        <v>-77.17859509</v>
      </c>
      <c r="I104" s="16">
        <v>992.4</v>
      </c>
      <c r="J104" s="17">
        <f t="shared" si="5"/>
        <v>958.1999999999999</v>
      </c>
      <c r="K104" s="43">
        <f t="shared" si="6"/>
        <v>463.873181312483</v>
      </c>
      <c r="L104" s="43">
        <f t="shared" si="7"/>
        <v>648.353181312483</v>
      </c>
      <c r="M104" s="43">
        <f t="shared" si="8"/>
        <v>684.1731813124829</v>
      </c>
      <c r="N104" s="44">
        <f t="shared" si="9"/>
        <v>666.263181312483</v>
      </c>
      <c r="O104" s="17">
        <v>24.1</v>
      </c>
      <c r="P104" s="17">
        <v>51</v>
      </c>
      <c r="Q104" s="17">
        <v>68</v>
      </c>
      <c r="V104" s="23">
        <v>0.101</v>
      </c>
      <c r="Y104" s="22">
        <v>0.008</v>
      </c>
      <c r="Z104" s="44">
        <v>666.263181312483</v>
      </c>
    </row>
    <row r="105" spans="1:26" ht="12.75">
      <c r="A105" s="14">
        <v>37015</v>
      </c>
      <c r="B105" s="12">
        <v>124</v>
      </c>
      <c r="C105" s="1">
        <v>0.528472245</v>
      </c>
      <c r="D105" s="52">
        <v>0.528472245</v>
      </c>
      <c r="E105" s="3">
        <v>965</v>
      </c>
      <c r="F105" s="15">
        <v>0</v>
      </c>
      <c r="G105" s="59">
        <v>39.01663426</v>
      </c>
      <c r="H105" s="59">
        <v>-77.18299119</v>
      </c>
      <c r="I105" s="16">
        <v>990.7</v>
      </c>
      <c r="J105" s="17">
        <f t="shared" si="5"/>
        <v>956.5</v>
      </c>
      <c r="K105" s="43">
        <f t="shared" si="6"/>
        <v>478.61880312461454</v>
      </c>
      <c r="L105" s="43">
        <f t="shared" si="7"/>
        <v>663.0988031246145</v>
      </c>
      <c r="M105" s="43">
        <f t="shared" si="8"/>
        <v>698.9188031246146</v>
      </c>
      <c r="N105" s="44">
        <f t="shared" si="9"/>
        <v>681.0088031246146</v>
      </c>
      <c r="O105" s="17">
        <v>24</v>
      </c>
      <c r="P105" s="17">
        <v>50.9</v>
      </c>
      <c r="Q105" s="17">
        <v>71.8</v>
      </c>
      <c r="V105" s="23">
        <v>0.111</v>
      </c>
      <c r="Y105" s="22">
        <v>0.009</v>
      </c>
      <c r="Z105" s="44">
        <v>681.0088031246146</v>
      </c>
    </row>
    <row r="106" spans="1:26" ht="12.75">
      <c r="A106" s="14">
        <v>37015</v>
      </c>
      <c r="B106" s="12">
        <v>124</v>
      </c>
      <c r="C106" s="1">
        <v>0.528587937</v>
      </c>
      <c r="D106" s="52">
        <v>0.528587937</v>
      </c>
      <c r="E106" s="3">
        <v>975</v>
      </c>
      <c r="F106" s="15">
        <v>0</v>
      </c>
      <c r="G106" s="59">
        <v>39.02001076</v>
      </c>
      <c r="H106" s="59">
        <v>-77.18764231</v>
      </c>
      <c r="I106" s="16">
        <v>989.1</v>
      </c>
      <c r="J106" s="17">
        <f t="shared" si="5"/>
        <v>954.9</v>
      </c>
      <c r="K106" s="43">
        <f t="shared" si="6"/>
        <v>492.5209955474227</v>
      </c>
      <c r="L106" s="43">
        <f t="shared" si="7"/>
        <v>677.0009955474227</v>
      </c>
      <c r="M106" s="43">
        <f t="shared" si="8"/>
        <v>712.8209955474226</v>
      </c>
      <c r="N106" s="44">
        <f t="shared" si="9"/>
        <v>694.9109955474227</v>
      </c>
      <c r="O106" s="17">
        <v>23.9</v>
      </c>
      <c r="P106" s="17">
        <v>51</v>
      </c>
      <c r="Q106" s="17">
        <v>64.9</v>
      </c>
      <c r="V106" s="23">
        <v>0.111</v>
      </c>
      <c r="Y106" s="22">
        <v>0.009</v>
      </c>
      <c r="Z106" s="44">
        <v>694.9109955474227</v>
      </c>
    </row>
    <row r="107" spans="1:26" ht="12.75">
      <c r="A107" s="14">
        <v>37015</v>
      </c>
      <c r="B107" s="12">
        <v>124</v>
      </c>
      <c r="C107" s="1">
        <v>0.52870369</v>
      </c>
      <c r="D107" s="52">
        <v>0.52870369</v>
      </c>
      <c r="E107" s="3">
        <v>985</v>
      </c>
      <c r="F107" s="15">
        <v>0</v>
      </c>
      <c r="G107" s="59">
        <v>39.02324211</v>
      </c>
      <c r="H107" s="59">
        <v>-77.19251453</v>
      </c>
      <c r="I107" s="16">
        <v>986.7</v>
      </c>
      <c r="J107" s="17">
        <f t="shared" si="5"/>
        <v>952.5</v>
      </c>
      <c r="K107" s="43">
        <f t="shared" si="6"/>
        <v>513.4180216671023</v>
      </c>
      <c r="L107" s="43">
        <f t="shared" si="7"/>
        <v>697.8980216671023</v>
      </c>
      <c r="M107" s="43">
        <f t="shared" si="8"/>
        <v>733.7180216671022</v>
      </c>
      <c r="N107" s="44">
        <f t="shared" si="9"/>
        <v>715.8080216671023</v>
      </c>
      <c r="O107" s="17">
        <v>24</v>
      </c>
      <c r="P107" s="17">
        <v>50.6</v>
      </c>
      <c r="Q107" s="17">
        <v>68.1</v>
      </c>
      <c r="V107" s="23">
        <v>0.112</v>
      </c>
      <c r="Y107" s="22">
        <v>0.009</v>
      </c>
      <c r="Z107" s="44">
        <v>715.8080216671023</v>
      </c>
    </row>
    <row r="108" spans="1:26" ht="12.75">
      <c r="A108" s="14">
        <v>37015</v>
      </c>
      <c r="B108" s="12">
        <v>124</v>
      </c>
      <c r="C108" s="1">
        <v>0.528819442</v>
      </c>
      <c r="D108" s="52">
        <v>0.528819442</v>
      </c>
      <c r="E108" s="3">
        <v>995</v>
      </c>
      <c r="F108" s="15">
        <v>0</v>
      </c>
      <c r="G108" s="59">
        <v>39.02649347</v>
      </c>
      <c r="H108" s="59">
        <v>-77.19738138</v>
      </c>
      <c r="I108" s="16">
        <v>983.1</v>
      </c>
      <c r="J108" s="17">
        <f t="shared" si="5"/>
        <v>948.9</v>
      </c>
      <c r="K108" s="43">
        <f t="shared" si="6"/>
        <v>544.8624948556093</v>
      </c>
      <c r="L108" s="43">
        <f t="shared" si="7"/>
        <v>729.3424948556093</v>
      </c>
      <c r="M108" s="43">
        <f t="shared" si="8"/>
        <v>765.1624948556093</v>
      </c>
      <c r="N108" s="44">
        <f t="shared" si="9"/>
        <v>747.2524948556093</v>
      </c>
      <c r="O108" s="17">
        <v>23.9</v>
      </c>
      <c r="P108" s="17">
        <v>50.1</v>
      </c>
      <c r="Q108" s="17">
        <v>69.4</v>
      </c>
      <c r="R108" s="61">
        <v>1.69E-05</v>
      </c>
      <c r="V108" s="23">
        <v>0.121</v>
      </c>
      <c r="Y108" s="22">
        <v>0.009</v>
      </c>
      <c r="Z108" s="44">
        <v>747.2524948556093</v>
      </c>
    </row>
    <row r="109" spans="1:26" ht="12.75">
      <c r="A109" s="14">
        <v>37015</v>
      </c>
      <c r="B109" s="12">
        <v>124</v>
      </c>
      <c r="C109" s="1">
        <v>0.528935194</v>
      </c>
      <c r="D109" s="52">
        <v>0.528935194</v>
      </c>
      <c r="E109" s="3">
        <v>1005</v>
      </c>
      <c r="F109" s="15">
        <v>0</v>
      </c>
      <c r="G109" s="59">
        <v>39.02987821</v>
      </c>
      <c r="H109" s="59">
        <v>-77.20213715</v>
      </c>
      <c r="I109" s="16">
        <v>980.1</v>
      </c>
      <c r="J109" s="17">
        <f t="shared" si="5"/>
        <v>945.9</v>
      </c>
      <c r="K109" s="43">
        <f t="shared" si="6"/>
        <v>571.1574863398702</v>
      </c>
      <c r="L109" s="43">
        <f t="shared" si="7"/>
        <v>755.6374863398702</v>
      </c>
      <c r="M109" s="43">
        <f t="shared" si="8"/>
        <v>791.4574863398702</v>
      </c>
      <c r="N109" s="44">
        <f t="shared" si="9"/>
        <v>773.5474863398701</v>
      </c>
      <c r="O109" s="17">
        <v>23.7</v>
      </c>
      <c r="P109" s="17">
        <v>50.4</v>
      </c>
      <c r="Q109" s="17">
        <v>70.9</v>
      </c>
      <c r="S109" s="23">
        <v>2.791</v>
      </c>
      <c r="V109" s="23">
        <v>0.102</v>
      </c>
      <c r="Y109" s="22">
        <v>0.01</v>
      </c>
      <c r="Z109" s="44">
        <v>773.5474863398701</v>
      </c>
    </row>
    <row r="110" spans="1:26" ht="12.75">
      <c r="A110" s="14">
        <v>37015</v>
      </c>
      <c r="B110" s="12">
        <v>124</v>
      </c>
      <c r="C110" s="1">
        <v>0.529050946</v>
      </c>
      <c r="D110" s="52">
        <v>0.529050946</v>
      </c>
      <c r="E110" s="3">
        <v>1015</v>
      </c>
      <c r="F110" s="15">
        <v>0</v>
      </c>
      <c r="G110" s="59">
        <v>39.03311556</v>
      </c>
      <c r="H110" s="59">
        <v>-77.20671023</v>
      </c>
      <c r="I110" s="16">
        <v>977.2</v>
      </c>
      <c r="J110" s="17">
        <f t="shared" si="5"/>
        <v>943</v>
      </c>
      <c r="K110" s="43">
        <f t="shared" si="6"/>
        <v>596.6553717754484</v>
      </c>
      <c r="L110" s="43">
        <f t="shared" si="7"/>
        <v>781.1353717754484</v>
      </c>
      <c r="M110" s="43">
        <f t="shared" si="8"/>
        <v>816.9553717754484</v>
      </c>
      <c r="N110" s="44">
        <f t="shared" si="9"/>
        <v>799.0453717754484</v>
      </c>
      <c r="O110" s="17">
        <v>23.5</v>
      </c>
      <c r="P110" s="17">
        <v>50.7</v>
      </c>
      <c r="Q110" s="17">
        <v>68.1</v>
      </c>
      <c r="S110" s="23">
        <v>2.822</v>
      </c>
      <c r="V110" s="23">
        <v>0.111</v>
      </c>
      <c r="Y110" s="22">
        <v>0.009</v>
      </c>
      <c r="Z110" s="44">
        <v>799.0453717754484</v>
      </c>
    </row>
    <row r="111" spans="1:26" ht="12.75">
      <c r="A111" s="14">
        <v>37015</v>
      </c>
      <c r="B111" s="12">
        <v>124</v>
      </c>
      <c r="C111" s="1">
        <v>0.529166639</v>
      </c>
      <c r="D111" s="52">
        <v>0.529166639</v>
      </c>
      <c r="E111" s="3">
        <v>1025</v>
      </c>
      <c r="F111" s="15">
        <v>0</v>
      </c>
      <c r="G111" s="59">
        <v>39.03636608</v>
      </c>
      <c r="H111" s="59">
        <v>-77.21091278</v>
      </c>
      <c r="I111" s="16">
        <v>973.1</v>
      </c>
      <c r="J111" s="17">
        <f t="shared" si="5"/>
        <v>938.9</v>
      </c>
      <c r="K111" s="43">
        <f t="shared" si="6"/>
        <v>632.8382236722103</v>
      </c>
      <c r="L111" s="43">
        <f t="shared" si="7"/>
        <v>817.3182236722104</v>
      </c>
      <c r="M111" s="43">
        <f t="shared" si="8"/>
        <v>853.1382236722104</v>
      </c>
      <c r="N111" s="44">
        <f t="shared" si="9"/>
        <v>835.2282236722103</v>
      </c>
      <c r="O111" s="17">
        <v>23.1</v>
      </c>
      <c r="P111" s="17">
        <v>51.3</v>
      </c>
      <c r="Q111" s="17">
        <v>69.6</v>
      </c>
      <c r="S111" s="23">
        <v>2.764</v>
      </c>
      <c r="V111" s="23">
        <v>0.102</v>
      </c>
      <c r="Y111" s="22">
        <v>0.01</v>
      </c>
      <c r="Z111" s="44">
        <v>835.2282236722103</v>
      </c>
    </row>
    <row r="112" spans="1:26" ht="12.75">
      <c r="A112" s="14">
        <v>37015</v>
      </c>
      <c r="B112" s="12">
        <v>124</v>
      </c>
      <c r="C112" s="1">
        <v>0.529282391</v>
      </c>
      <c r="D112" s="52">
        <v>0.529282391</v>
      </c>
      <c r="E112" s="3">
        <v>1035</v>
      </c>
      <c r="F112" s="15">
        <v>0</v>
      </c>
      <c r="G112" s="59">
        <v>39.03960534</v>
      </c>
      <c r="H112" s="59">
        <v>-77.21483211</v>
      </c>
      <c r="I112" s="16">
        <v>970.6</v>
      </c>
      <c r="J112" s="17">
        <f t="shared" si="5"/>
        <v>936.4</v>
      </c>
      <c r="K112" s="43">
        <f t="shared" si="6"/>
        <v>654.9785646610957</v>
      </c>
      <c r="L112" s="43">
        <f t="shared" si="7"/>
        <v>839.4585646610957</v>
      </c>
      <c r="M112" s="43">
        <f t="shared" si="8"/>
        <v>875.2785646610957</v>
      </c>
      <c r="N112" s="44">
        <f t="shared" si="9"/>
        <v>857.3685646610957</v>
      </c>
      <c r="O112" s="17">
        <v>22.8</v>
      </c>
      <c r="P112" s="17">
        <v>51.8</v>
      </c>
      <c r="Q112" s="17">
        <v>63.5</v>
      </c>
      <c r="S112" s="23">
        <v>2.644</v>
      </c>
      <c r="V112" s="23">
        <v>0.121</v>
      </c>
      <c r="Y112" s="22">
        <v>0.011</v>
      </c>
      <c r="Z112" s="44">
        <v>857.3685646610957</v>
      </c>
    </row>
    <row r="113" spans="1:26" ht="12.75">
      <c r="A113" s="14">
        <v>37015</v>
      </c>
      <c r="B113" s="12">
        <v>124</v>
      </c>
      <c r="C113" s="1">
        <v>0.529398143</v>
      </c>
      <c r="D113" s="52">
        <v>0.529398143</v>
      </c>
      <c r="E113" s="3">
        <v>1045</v>
      </c>
      <c r="F113" s="15">
        <v>0</v>
      </c>
      <c r="G113" s="59">
        <v>39.04255146</v>
      </c>
      <c r="H113" s="59">
        <v>-77.21877318</v>
      </c>
      <c r="I113" s="16">
        <v>967.8</v>
      </c>
      <c r="J113" s="17">
        <f t="shared" si="5"/>
        <v>933.5999999999999</v>
      </c>
      <c r="K113" s="43">
        <f t="shared" si="6"/>
        <v>679.8460312042071</v>
      </c>
      <c r="L113" s="43">
        <f t="shared" si="7"/>
        <v>864.3260312042071</v>
      </c>
      <c r="M113" s="43">
        <f t="shared" si="8"/>
        <v>900.146031204207</v>
      </c>
      <c r="N113" s="44">
        <f t="shared" si="9"/>
        <v>882.236031204207</v>
      </c>
      <c r="O113" s="17">
        <v>22.6</v>
      </c>
      <c r="P113" s="17">
        <v>51.9</v>
      </c>
      <c r="Q113" s="17">
        <v>65.4</v>
      </c>
      <c r="S113" s="23">
        <v>2.702</v>
      </c>
      <c r="V113" s="23">
        <v>0.101</v>
      </c>
      <c r="Y113" s="22">
        <v>0.009</v>
      </c>
      <c r="Z113" s="44">
        <v>882.236031204207</v>
      </c>
    </row>
    <row r="114" spans="1:26" ht="12.75">
      <c r="A114" s="14">
        <v>37015</v>
      </c>
      <c r="B114" s="12">
        <v>124</v>
      </c>
      <c r="C114" s="1">
        <v>0.529513896</v>
      </c>
      <c r="D114" s="52">
        <v>0.529513896</v>
      </c>
      <c r="E114" s="3">
        <v>1055</v>
      </c>
      <c r="F114" s="15">
        <v>0</v>
      </c>
      <c r="G114" s="59">
        <v>39.04531462</v>
      </c>
      <c r="H114" s="59">
        <v>-77.2227022</v>
      </c>
      <c r="I114" s="16">
        <v>964.9</v>
      </c>
      <c r="J114" s="17">
        <f t="shared" si="5"/>
        <v>930.6999999999999</v>
      </c>
      <c r="K114" s="43">
        <f t="shared" si="6"/>
        <v>705.6803694569109</v>
      </c>
      <c r="L114" s="43">
        <f t="shared" si="7"/>
        <v>890.1603694569109</v>
      </c>
      <c r="M114" s="43">
        <f t="shared" si="8"/>
        <v>925.9803694569109</v>
      </c>
      <c r="N114" s="44">
        <f t="shared" si="9"/>
        <v>908.0703694569108</v>
      </c>
      <c r="O114" s="17">
        <v>22.4</v>
      </c>
      <c r="P114" s="17">
        <v>52.1</v>
      </c>
      <c r="Q114" s="17">
        <v>59.1</v>
      </c>
      <c r="R114" s="61">
        <v>1.78E-05</v>
      </c>
      <c r="S114" s="23">
        <v>2.731</v>
      </c>
      <c r="V114" s="23">
        <v>0.113</v>
      </c>
      <c r="Y114" s="22">
        <v>0.011</v>
      </c>
      <c r="Z114" s="44">
        <v>908.0703694569108</v>
      </c>
    </row>
    <row r="115" spans="1:26" ht="12.75">
      <c r="A115" s="14">
        <v>37015</v>
      </c>
      <c r="B115" s="12">
        <v>124</v>
      </c>
      <c r="C115" s="1">
        <v>0.529629648</v>
      </c>
      <c r="D115" s="52">
        <v>0.529629648</v>
      </c>
      <c r="E115" s="3">
        <v>1065</v>
      </c>
      <c r="F115" s="15">
        <v>0</v>
      </c>
      <c r="G115" s="59">
        <v>39.04822116</v>
      </c>
      <c r="H115" s="59">
        <v>-77.22654917</v>
      </c>
      <c r="I115" s="16">
        <v>962.4</v>
      </c>
      <c r="J115" s="17">
        <f t="shared" si="5"/>
        <v>928.1999999999999</v>
      </c>
      <c r="K115" s="43">
        <f t="shared" si="6"/>
        <v>728.0160421086789</v>
      </c>
      <c r="L115" s="43">
        <f t="shared" si="7"/>
        <v>912.4960421086789</v>
      </c>
      <c r="M115" s="43">
        <f t="shared" si="8"/>
        <v>948.3160421086789</v>
      </c>
      <c r="N115" s="44">
        <f t="shared" si="9"/>
        <v>930.4060421086789</v>
      </c>
      <c r="O115" s="17">
        <v>22.2</v>
      </c>
      <c r="P115" s="17">
        <v>52.3</v>
      </c>
      <c r="Q115" s="17">
        <v>62.9</v>
      </c>
      <c r="S115" s="23">
        <v>2.823</v>
      </c>
      <c r="V115" s="23">
        <v>0.101</v>
      </c>
      <c r="Y115" s="22">
        <v>0.01</v>
      </c>
      <c r="Z115" s="44">
        <v>930.4060421086789</v>
      </c>
    </row>
    <row r="116" spans="1:26" ht="12.75">
      <c r="A116" s="14">
        <v>37015</v>
      </c>
      <c r="B116" s="12">
        <v>124</v>
      </c>
      <c r="C116" s="1">
        <v>0.5297454</v>
      </c>
      <c r="D116" s="52">
        <v>0.5297454</v>
      </c>
      <c r="E116" s="3">
        <v>1075</v>
      </c>
      <c r="F116" s="15">
        <v>0</v>
      </c>
      <c r="G116" s="59">
        <v>39.05107454</v>
      </c>
      <c r="H116" s="59">
        <v>-77.23031254</v>
      </c>
      <c r="I116" s="16">
        <v>958.7</v>
      </c>
      <c r="J116" s="17">
        <f t="shared" si="5"/>
        <v>924.5</v>
      </c>
      <c r="K116" s="43">
        <f t="shared" si="6"/>
        <v>761.1834852169445</v>
      </c>
      <c r="L116" s="43">
        <f t="shared" si="7"/>
        <v>945.6634852169445</v>
      </c>
      <c r="M116" s="43">
        <f t="shared" si="8"/>
        <v>981.4834852169445</v>
      </c>
      <c r="N116" s="44">
        <f t="shared" si="9"/>
        <v>963.5734852169445</v>
      </c>
      <c r="O116" s="17">
        <v>21.9</v>
      </c>
      <c r="P116" s="17">
        <v>52.7</v>
      </c>
      <c r="Q116" s="17">
        <v>62.4</v>
      </c>
      <c r="S116" s="23">
        <v>2.782</v>
      </c>
      <c r="V116" s="23">
        <v>0.102</v>
      </c>
      <c r="Y116" s="22">
        <v>0.011</v>
      </c>
      <c r="Z116" s="44">
        <v>963.5734852169445</v>
      </c>
    </row>
    <row r="117" spans="1:26" ht="12.75">
      <c r="A117" s="14">
        <v>37015</v>
      </c>
      <c r="B117" s="12">
        <v>124</v>
      </c>
      <c r="C117" s="1">
        <v>0.529861093</v>
      </c>
      <c r="D117" s="52">
        <v>0.529861093</v>
      </c>
      <c r="E117" s="3">
        <v>1085</v>
      </c>
      <c r="F117" s="15">
        <v>0</v>
      </c>
      <c r="G117" s="59">
        <v>39.05390156</v>
      </c>
      <c r="H117" s="59">
        <v>-77.23418356</v>
      </c>
      <c r="I117" s="16">
        <v>956.4</v>
      </c>
      <c r="J117" s="17">
        <f t="shared" si="5"/>
        <v>922.1999999999999</v>
      </c>
      <c r="K117" s="43">
        <f t="shared" si="6"/>
        <v>781.8680555651354</v>
      </c>
      <c r="L117" s="43">
        <f t="shared" si="7"/>
        <v>966.3480555651354</v>
      </c>
      <c r="M117" s="43">
        <f t="shared" si="8"/>
        <v>1002.1680555651353</v>
      </c>
      <c r="N117" s="44">
        <f t="shared" si="9"/>
        <v>984.2580555651354</v>
      </c>
      <c r="O117" s="17">
        <v>21.7</v>
      </c>
      <c r="P117" s="17">
        <v>53</v>
      </c>
      <c r="Q117" s="17">
        <v>52.6</v>
      </c>
      <c r="S117" s="23">
        <v>2.662</v>
      </c>
      <c r="V117" s="23">
        <v>0.131</v>
      </c>
      <c r="Y117" s="22">
        <v>0.011</v>
      </c>
      <c r="Z117" s="44">
        <v>984.2580555651354</v>
      </c>
    </row>
    <row r="118" spans="1:26" ht="12.75">
      <c r="A118" s="14">
        <v>37015</v>
      </c>
      <c r="B118" s="12">
        <v>124</v>
      </c>
      <c r="C118" s="1">
        <v>0.529976845</v>
      </c>
      <c r="D118" s="52">
        <v>0.529976845</v>
      </c>
      <c r="E118" s="3">
        <v>1095</v>
      </c>
      <c r="F118" s="15">
        <v>0</v>
      </c>
      <c r="G118" s="59">
        <v>39.0563476</v>
      </c>
      <c r="H118" s="59">
        <v>-77.23832057</v>
      </c>
      <c r="I118" s="16">
        <v>954.4</v>
      </c>
      <c r="J118" s="17">
        <f t="shared" si="5"/>
        <v>920.1999999999999</v>
      </c>
      <c r="K118" s="43">
        <f t="shared" si="6"/>
        <v>799.8966153432285</v>
      </c>
      <c r="L118" s="43">
        <f t="shared" si="7"/>
        <v>984.3766153432285</v>
      </c>
      <c r="M118" s="43">
        <f t="shared" si="8"/>
        <v>1020.1966153432286</v>
      </c>
      <c r="N118" s="44">
        <f t="shared" si="9"/>
        <v>1002.2866153432285</v>
      </c>
      <c r="O118" s="17">
        <v>21.7</v>
      </c>
      <c r="P118" s="17">
        <v>55</v>
      </c>
      <c r="Q118" s="17">
        <v>51.4</v>
      </c>
      <c r="S118" s="23">
        <v>2.774</v>
      </c>
      <c r="V118" s="23">
        <v>0.121</v>
      </c>
      <c r="Y118" s="22">
        <v>0.011</v>
      </c>
      <c r="Z118" s="44">
        <v>1002.2866153432285</v>
      </c>
    </row>
    <row r="119" spans="1:26" ht="12.75">
      <c r="A119" s="14">
        <v>37015</v>
      </c>
      <c r="B119" s="12">
        <v>124</v>
      </c>
      <c r="C119" s="1">
        <v>0.530092597</v>
      </c>
      <c r="D119" s="52">
        <v>0.530092597</v>
      </c>
      <c r="E119" s="3">
        <v>1105</v>
      </c>
      <c r="F119" s="15">
        <v>0</v>
      </c>
      <c r="G119" s="59">
        <v>39.05753423</v>
      </c>
      <c r="H119" s="59">
        <v>-77.24314153</v>
      </c>
      <c r="I119" s="16">
        <v>957.9</v>
      </c>
      <c r="J119" s="17">
        <f t="shared" si="5"/>
        <v>923.6999999999999</v>
      </c>
      <c r="K119" s="43">
        <f t="shared" si="6"/>
        <v>768.3722759457537</v>
      </c>
      <c r="L119" s="43">
        <f t="shared" si="7"/>
        <v>952.8522759457537</v>
      </c>
      <c r="M119" s="43">
        <f t="shared" si="8"/>
        <v>988.6722759457537</v>
      </c>
      <c r="N119" s="44">
        <f t="shared" si="9"/>
        <v>970.7622759457537</v>
      </c>
      <c r="O119" s="17">
        <v>22.1</v>
      </c>
      <c r="P119" s="17">
        <v>52.7</v>
      </c>
      <c r="Q119" s="17">
        <v>60</v>
      </c>
      <c r="S119" s="23">
        <v>2.497</v>
      </c>
      <c r="V119" s="23">
        <v>0.112</v>
      </c>
      <c r="Y119" s="22">
        <v>0.011</v>
      </c>
      <c r="Z119" s="44">
        <v>970.7622759457537</v>
      </c>
    </row>
    <row r="120" spans="1:26" ht="12.75">
      <c r="A120" s="14">
        <v>37015</v>
      </c>
      <c r="B120" s="12">
        <v>124</v>
      </c>
      <c r="C120" s="1">
        <v>0.530208349</v>
      </c>
      <c r="D120" s="52">
        <v>0.530208349</v>
      </c>
      <c r="E120" s="3">
        <v>1115</v>
      </c>
      <c r="F120" s="15">
        <v>0</v>
      </c>
      <c r="G120" s="59">
        <v>39.0578202</v>
      </c>
      <c r="H120" s="59">
        <v>-77.24842106</v>
      </c>
      <c r="I120" s="16">
        <v>954.5</v>
      </c>
      <c r="J120" s="17">
        <f t="shared" si="5"/>
        <v>920.3</v>
      </c>
      <c r="K120" s="43">
        <f t="shared" si="6"/>
        <v>798.9942571383735</v>
      </c>
      <c r="L120" s="43">
        <f t="shared" si="7"/>
        <v>983.4742571383736</v>
      </c>
      <c r="M120" s="43">
        <f t="shared" si="8"/>
        <v>1019.2942571383735</v>
      </c>
      <c r="N120" s="44">
        <f t="shared" si="9"/>
        <v>1001.3842571383735</v>
      </c>
      <c r="O120" s="17">
        <v>22</v>
      </c>
      <c r="P120" s="17">
        <v>51.9</v>
      </c>
      <c r="Q120" s="17">
        <v>58.6</v>
      </c>
      <c r="R120" s="61">
        <v>1.8E-05</v>
      </c>
      <c r="S120" s="23">
        <v>2.981</v>
      </c>
      <c r="V120" s="23">
        <v>0.133</v>
      </c>
      <c r="Y120" s="22">
        <v>0.011</v>
      </c>
      <c r="Z120" s="44">
        <v>1001.3842571383735</v>
      </c>
    </row>
    <row r="121" spans="1:26" ht="12.75">
      <c r="A121" s="14">
        <v>37015</v>
      </c>
      <c r="B121" s="12">
        <v>124</v>
      </c>
      <c r="C121" s="1">
        <v>0.530324101</v>
      </c>
      <c r="D121" s="52">
        <v>0.530324101</v>
      </c>
      <c r="E121" s="3">
        <v>1125</v>
      </c>
      <c r="F121" s="15">
        <v>0</v>
      </c>
      <c r="G121" s="59">
        <v>39.05938994</v>
      </c>
      <c r="H121" s="59">
        <v>-77.25407578</v>
      </c>
      <c r="I121" s="16">
        <v>951.7</v>
      </c>
      <c r="J121" s="17">
        <f t="shared" si="5"/>
        <v>917.5</v>
      </c>
      <c r="K121" s="43">
        <f t="shared" si="6"/>
        <v>824.2974259620084</v>
      </c>
      <c r="L121" s="43">
        <f t="shared" si="7"/>
        <v>1008.7774259620085</v>
      </c>
      <c r="M121" s="43">
        <f t="shared" si="8"/>
        <v>1044.5974259620084</v>
      </c>
      <c r="N121" s="44">
        <f t="shared" si="9"/>
        <v>1026.6874259620085</v>
      </c>
      <c r="O121" s="17">
        <v>21.7</v>
      </c>
      <c r="P121" s="17">
        <v>51.9</v>
      </c>
      <c r="Q121" s="17">
        <v>69.5</v>
      </c>
      <c r="S121" s="23">
        <v>2.792</v>
      </c>
      <c r="V121" s="23">
        <v>0.112</v>
      </c>
      <c r="Y121" s="22">
        <v>0.011</v>
      </c>
      <c r="Z121" s="44">
        <v>1026.6874259620085</v>
      </c>
    </row>
    <row r="122" spans="1:26" ht="12.75">
      <c r="A122" s="14">
        <v>37015</v>
      </c>
      <c r="B122" s="12">
        <v>124</v>
      </c>
      <c r="C122" s="1">
        <v>0.530439794</v>
      </c>
      <c r="D122" s="52">
        <v>0.530439794</v>
      </c>
      <c r="E122" s="3">
        <v>1135</v>
      </c>
      <c r="F122" s="15">
        <v>0</v>
      </c>
      <c r="G122" s="59">
        <v>39.06188058</v>
      </c>
      <c r="H122" s="59">
        <v>-77.2596958</v>
      </c>
      <c r="I122" s="16">
        <v>948.7</v>
      </c>
      <c r="J122" s="17">
        <f t="shared" si="5"/>
        <v>914.5</v>
      </c>
      <c r="K122" s="43">
        <f t="shared" si="6"/>
        <v>851.4937975600307</v>
      </c>
      <c r="L122" s="43">
        <f t="shared" si="7"/>
        <v>1035.9737975600306</v>
      </c>
      <c r="M122" s="43">
        <f t="shared" si="8"/>
        <v>1071.7937975600307</v>
      </c>
      <c r="N122" s="44">
        <f t="shared" si="9"/>
        <v>1053.8837975600306</v>
      </c>
      <c r="O122" s="17">
        <v>21.6</v>
      </c>
      <c r="P122" s="17">
        <v>53.4</v>
      </c>
      <c r="Q122" s="17">
        <v>66.2</v>
      </c>
      <c r="S122" s="23">
        <v>2.841</v>
      </c>
      <c r="V122" s="23">
        <v>0.134</v>
      </c>
      <c r="Y122" s="22">
        <v>0.008</v>
      </c>
      <c r="Z122" s="44">
        <v>1053.8837975600306</v>
      </c>
    </row>
    <row r="123" spans="1:26" ht="12.75">
      <c r="A123" s="14">
        <v>37015</v>
      </c>
      <c r="B123" s="12">
        <v>124</v>
      </c>
      <c r="C123" s="1">
        <v>0.530555546</v>
      </c>
      <c r="D123" s="52">
        <v>0.530555546</v>
      </c>
      <c r="E123" s="3">
        <v>1145</v>
      </c>
      <c r="F123" s="15">
        <v>0</v>
      </c>
      <c r="G123" s="59">
        <v>39.06454868</v>
      </c>
      <c r="H123" s="59">
        <v>-77.26512368</v>
      </c>
      <c r="I123" s="16">
        <v>945.9</v>
      </c>
      <c r="J123" s="17">
        <f t="shared" si="5"/>
        <v>911.6999999999999</v>
      </c>
      <c r="K123" s="43">
        <f t="shared" si="6"/>
        <v>876.9576920527646</v>
      </c>
      <c r="L123" s="43">
        <f t="shared" si="7"/>
        <v>1061.4376920527645</v>
      </c>
      <c r="M123" s="43">
        <f t="shared" si="8"/>
        <v>1097.2576920527647</v>
      </c>
      <c r="N123" s="44">
        <f t="shared" si="9"/>
        <v>1079.3476920527646</v>
      </c>
      <c r="O123" s="17">
        <v>21.2</v>
      </c>
      <c r="P123" s="17">
        <v>52.5</v>
      </c>
      <c r="Q123" s="17">
        <v>70.4</v>
      </c>
      <c r="S123" s="23">
        <v>2.813</v>
      </c>
      <c r="V123" s="23">
        <v>0.113</v>
      </c>
      <c r="Y123" s="22">
        <v>0.011</v>
      </c>
      <c r="Z123" s="44">
        <v>1079.3476920527646</v>
      </c>
    </row>
    <row r="124" spans="1:26" ht="12.75">
      <c r="A124" s="14">
        <v>37015</v>
      </c>
      <c r="B124" s="12">
        <v>124</v>
      </c>
      <c r="C124" s="1">
        <v>0.530671299</v>
      </c>
      <c r="D124" s="52">
        <v>0.530671299</v>
      </c>
      <c r="E124" s="3">
        <v>1155</v>
      </c>
      <c r="F124" s="15">
        <v>0</v>
      </c>
      <c r="G124" s="59">
        <v>39.06726477</v>
      </c>
      <c r="H124" s="59">
        <v>-77.27021523</v>
      </c>
      <c r="I124" s="16">
        <v>943</v>
      </c>
      <c r="J124" s="17">
        <f t="shared" si="5"/>
        <v>908.8</v>
      </c>
      <c r="K124" s="43">
        <f t="shared" si="6"/>
        <v>903.4135880682921</v>
      </c>
      <c r="L124" s="43">
        <f t="shared" si="7"/>
        <v>1087.893588068292</v>
      </c>
      <c r="M124" s="43">
        <f t="shared" si="8"/>
        <v>1123.7135880682922</v>
      </c>
      <c r="N124" s="44">
        <f t="shared" si="9"/>
        <v>1105.8035880682921</v>
      </c>
      <c r="O124" s="17">
        <v>20.9</v>
      </c>
      <c r="P124" s="17">
        <v>53.3</v>
      </c>
      <c r="Q124" s="17">
        <v>68.4</v>
      </c>
      <c r="S124" s="23">
        <v>2.971</v>
      </c>
      <c r="V124" s="23">
        <v>0.092</v>
      </c>
      <c r="Y124" s="22">
        <v>0.01</v>
      </c>
      <c r="Z124" s="44">
        <v>1105.8035880682921</v>
      </c>
    </row>
    <row r="125" spans="1:26" ht="12.75">
      <c r="A125" s="14">
        <v>37015</v>
      </c>
      <c r="B125" s="12">
        <v>124</v>
      </c>
      <c r="C125" s="1">
        <v>0.530787051</v>
      </c>
      <c r="D125" s="52">
        <v>0.530787051</v>
      </c>
      <c r="E125" s="3">
        <v>1165</v>
      </c>
      <c r="F125" s="15">
        <v>0</v>
      </c>
      <c r="G125" s="59">
        <v>39.07018644</v>
      </c>
      <c r="H125" s="59">
        <v>-77.27502792</v>
      </c>
      <c r="I125" s="16">
        <v>940.2</v>
      </c>
      <c r="J125" s="17">
        <f t="shared" si="5"/>
        <v>906</v>
      </c>
      <c r="K125" s="43">
        <f t="shared" si="6"/>
        <v>929.0374389509609</v>
      </c>
      <c r="L125" s="43">
        <f t="shared" si="7"/>
        <v>1113.517438950961</v>
      </c>
      <c r="M125" s="43">
        <f t="shared" si="8"/>
        <v>1149.3374389509609</v>
      </c>
      <c r="N125" s="44">
        <f t="shared" si="9"/>
        <v>1131.427438950961</v>
      </c>
      <c r="O125" s="17">
        <v>20.7</v>
      </c>
      <c r="P125" s="17">
        <v>53.8</v>
      </c>
      <c r="Q125" s="17">
        <v>71</v>
      </c>
      <c r="S125" s="23">
        <v>2.741</v>
      </c>
      <c r="V125" s="23">
        <v>0.083</v>
      </c>
      <c r="Y125" s="22">
        <v>0.01</v>
      </c>
      <c r="Z125" s="44">
        <v>1131.427438950961</v>
      </c>
    </row>
    <row r="126" spans="1:26" ht="12.75">
      <c r="A126" s="14">
        <v>37015</v>
      </c>
      <c r="B126" s="12">
        <v>124</v>
      </c>
      <c r="C126" s="1">
        <v>0.530902803</v>
      </c>
      <c r="D126" s="52">
        <v>0.530902803</v>
      </c>
      <c r="E126" s="3">
        <v>1175</v>
      </c>
      <c r="F126" s="15">
        <v>0</v>
      </c>
      <c r="G126" s="59">
        <v>39.0725728</v>
      </c>
      <c r="H126" s="59">
        <v>-77.28006931</v>
      </c>
      <c r="I126" s="16">
        <v>936.8</v>
      </c>
      <c r="J126" s="17">
        <f t="shared" si="5"/>
        <v>902.5999999999999</v>
      </c>
      <c r="K126" s="43">
        <f t="shared" si="6"/>
        <v>960.2587901887521</v>
      </c>
      <c r="L126" s="43">
        <f t="shared" si="7"/>
        <v>1144.738790188752</v>
      </c>
      <c r="M126" s="43">
        <f t="shared" si="8"/>
        <v>1180.558790188752</v>
      </c>
      <c r="N126" s="44">
        <f t="shared" si="9"/>
        <v>1162.6487901887522</v>
      </c>
      <c r="O126" s="17">
        <v>20.4</v>
      </c>
      <c r="P126" s="17">
        <v>54.4</v>
      </c>
      <c r="Q126" s="17">
        <v>66.5</v>
      </c>
      <c r="R126" s="61">
        <v>1.84E-05</v>
      </c>
      <c r="S126" s="23">
        <v>2.595</v>
      </c>
      <c r="V126" s="23">
        <v>0.111</v>
      </c>
      <c r="Y126" s="22">
        <v>0.011</v>
      </c>
      <c r="Z126" s="44">
        <v>1162.6487901887522</v>
      </c>
    </row>
    <row r="127" spans="1:26" ht="12.75">
      <c r="A127" s="14">
        <v>37015</v>
      </c>
      <c r="B127" s="12">
        <v>124</v>
      </c>
      <c r="C127" s="1">
        <v>0.531018496</v>
      </c>
      <c r="D127" s="52">
        <v>0.531018496</v>
      </c>
      <c r="E127" s="3">
        <v>1185</v>
      </c>
      <c r="F127" s="15">
        <v>0</v>
      </c>
      <c r="G127" s="59">
        <v>39.07354867</v>
      </c>
      <c r="H127" s="59">
        <v>-77.28583823</v>
      </c>
      <c r="I127" s="16">
        <v>934.2</v>
      </c>
      <c r="J127" s="17">
        <f t="shared" si="5"/>
        <v>900</v>
      </c>
      <c r="K127" s="43">
        <f t="shared" si="6"/>
        <v>984.213398575961</v>
      </c>
      <c r="L127" s="43">
        <f t="shared" si="7"/>
        <v>1168.693398575961</v>
      </c>
      <c r="M127" s="43">
        <f t="shared" si="8"/>
        <v>1204.513398575961</v>
      </c>
      <c r="N127" s="44">
        <f t="shared" si="9"/>
        <v>1186.603398575961</v>
      </c>
      <c r="O127" s="17">
        <v>20.1</v>
      </c>
      <c r="P127" s="17">
        <v>55</v>
      </c>
      <c r="Q127" s="17">
        <v>68.9</v>
      </c>
      <c r="S127" s="23">
        <v>2.652</v>
      </c>
      <c r="V127" s="23">
        <v>0.111</v>
      </c>
      <c r="Y127" s="22">
        <v>0.01</v>
      </c>
      <c r="Z127" s="44">
        <v>1186.603398575961</v>
      </c>
    </row>
    <row r="128" spans="1:26" ht="12.75">
      <c r="A128" s="14">
        <v>37015</v>
      </c>
      <c r="B128" s="12">
        <v>124</v>
      </c>
      <c r="C128" s="1">
        <v>0.531134248</v>
      </c>
      <c r="D128" s="52">
        <v>0.531134248</v>
      </c>
      <c r="E128" s="3">
        <v>1195</v>
      </c>
      <c r="F128" s="15">
        <v>0</v>
      </c>
      <c r="G128" s="59">
        <v>39.07338018</v>
      </c>
      <c r="H128" s="59">
        <v>-77.29183165</v>
      </c>
      <c r="I128" s="16">
        <v>932.2</v>
      </c>
      <c r="J128" s="17">
        <f t="shared" si="5"/>
        <v>898</v>
      </c>
      <c r="K128" s="43">
        <f t="shared" si="6"/>
        <v>1002.6871578571028</v>
      </c>
      <c r="L128" s="43">
        <f t="shared" si="7"/>
        <v>1187.1671578571027</v>
      </c>
      <c r="M128" s="43">
        <f t="shared" si="8"/>
        <v>1222.9871578571028</v>
      </c>
      <c r="N128" s="44">
        <f t="shared" si="9"/>
        <v>1205.0771578571027</v>
      </c>
      <c r="O128" s="17">
        <v>20</v>
      </c>
      <c r="P128" s="17">
        <v>55.4</v>
      </c>
      <c r="Q128" s="17">
        <v>64.9</v>
      </c>
      <c r="S128" s="23">
        <v>2.851</v>
      </c>
      <c r="V128" s="23">
        <v>0.101</v>
      </c>
      <c r="Y128" s="22">
        <v>0.009</v>
      </c>
      <c r="Z128" s="44">
        <v>1205.0771578571027</v>
      </c>
    </row>
    <row r="129" spans="1:26" ht="12.75">
      <c r="A129" s="14">
        <v>37015</v>
      </c>
      <c r="B129" s="12">
        <v>124</v>
      </c>
      <c r="C129" s="1">
        <v>0.53125</v>
      </c>
      <c r="D129" s="52">
        <v>0.53125</v>
      </c>
      <c r="E129" s="3">
        <v>1205</v>
      </c>
      <c r="F129" s="15">
        <v>0</v>
      </c>
      <c r="G129" s="59">
        <v>39.07201474</v>
      </c>
      <c r="H129" s="59">
        <v>-77.29752833</v>
      </c>
      <c r="I129" s="16">
        <v>931</v>
      </c>
      <c r="J129" s="17">
        <f t="shared" si="5"/>
        <v>896.8</v>
      </c>
      <c r="K129" s="43">
        <f t="shared" si="6"/>
        <v>1013.7911729353576</v>
      </c>
      <c r="L129" s="43">
        <f t="shared" si="7"/>
        <v>1198.2711729353575</v>
      </c>
      <c r="M129" s="43">
        <f t="shared" si="8"/>
        <v>1234.0911729353577</v>
      </c>
      <c r="N129" s="44">
        <f t="shared" si="9"/>
        <v>1216.1811729353576</v>
      </c>
      <c r="O129" s="17">
        <v>19.9</v>
      </c>
      <c r="P129" s="17">
        <v>55.6</v>
      </c>
      <c r="Q129" s="17">
        <v>67.4</v>
      </c>
      <c r="S129" s="23">
        <v>3.149</v>
      </c>
      <c r="V129" s="23">
        <v>0.121</v>
      </c>
      <c r="Y129" s="22">
        <v>0.011</v>
      </c>
      <c r="Z129" s="44">
        <v>1216.1811729353576</v>
      </c>
    </row>
    <row r="130" spans="1:26" ht="12.75">
      <c r="A130" s="14">
        <v>37015</v>
      </c>
      <c r="B130" s="12">
        <v>124</v>
      </c>
      <c r="C130" s="1">
        <v>0.531365752</v>
      </c>
      <c r="D130" s="52">
        <v>0.531365752</v>
      </c>
      <c r="E130" s="3">
        <v>1215</v>
      </c>
      <c r="F130" s="15">
        <v>0</v>
      </c>
      <c r="G130" s="59">
        <v>39.06982945</v>
      </c>
      <c r="H130" s="59">
        <v>-77.30291141</v>
      </c>
      <c r="I130" s="16">
        <v>928.9</v>
      </c>
      <c r="J130" s="17">
        <f t="shared" si="5"/>
        <v>894.6999999999999</v>
      </c>
      <c r="K130" s="43">
        <f t="shared" si="6"/>
        <v>1033.2589997489579</v>
      </c>
      <c r="L130" s="43">
        <f t="shared" si="7"/>
        <v>1217.738999748958</v>
      </c>
      <c r="M130" s="43">
        <f t="shared" si="8"/>
        <v>1253.5589997489578</v>
      </c>
      <c r="N130" s="44">
        <f t="shared" si="9"/>
        <v>1235.648999748958</v>
      </c>
      <c r="O130" s="17">
        <v>19.7</v>
      </c>
      <c r="P130" s="17">
        <v>55.7</v>
      </c>
      <c r="Q130" s="17">
        <v>63.9</v>
      </c>
      <c r="S130" s="23">
        <v>2.576</v>
      </c>
      <c r="V130" s="23">
        <v>0.111</v>
      </c>
      <c r="Y130" s="22">
        <v>0.012</v>
      </c>
      <c r="Z130" s="44">
        <v>1235.648999748958</v>
      </c>
    </row>
    <row r="131" spans="1:26" ht="12.75">
      <c r="A131" s="14">
        <v>37015</v>
      </c>
      <c r="B131" s="12">
        <v>124</v>
      </c>
      <c r="C131" s="1">
        <v>0.531481504</v>
      </c>
      <c r="D131" s="52">
        <v>0.531481504</v>
      </c>
      <c r="E131" s="3">
        <v>1225</v>
      </c>
      <c r="F131" s="15">
        <v>0</v>
      </c>
      <c r="G131" s="59">
        <v>39.06719614</v>
      </c>
      <c r="H131" s="59">
        <v>-77.30821586</v>
      </c>
      <c r="I131" s="16">
        <v>926.7</v>
      </c>
      <c r="J131" s="17">
        <f t="shared" si="5"/>
        <v>892.5</v>
      </c>
      <c r="K131" s="43">
        <f t="shared" si="6"/>
        <v>1053.7029369086865</v>
      </c>
      <c r="L131" s="43">
        <f t="shared" si="7"/>
        <v>1238.1829369086865</v>
      </c>
      <c r="M131" s="43">
        <f t="shared" si="8"/>
        <v>1274.0029369086865</v>
      </c>
      <c r="N131" s="44">
        <f t="shared" si="9"/>
        <v>1256.0929369086866</v>
      </c>
      <c r="O131" s="17">
        <v>19.5</v>
      </c>
      <c r="P131" s="17">
        <v>56.1</v>
      </c>
      <c r="Q131" s="17">
        <v>68.4</v>
      </c>
      <c r="S131" s="23">
        <v>3.011</v>
      </c>
      <c r="V131" s="23">
        <v>0.101</v>
      </c>
      <c r="Y131" s="22">
        <v>0.011</v>
      </c>
      <c r="Z131" s="44">
        <v>1256.0929369086866</v>
      </c>
    </row>
    <row r="132" spans="1:26" ht="12.75">
      <c r="A132" s="14">
        <v>37015</v>
      </c>
      <c r="B132" s="12">
        <v>124</v>
      </c>
      <c r="C132" s="1">
        <v>0.531597197</v>
      </c>
      <c r="D132" s="52">
        <v>0.531597197</v>
      </c>
      <c r="E132" s="3">
        <v>1235</v>
      </c>
      <c r="F132" s="15">
        <v>0</v>
      </c>
      <c r="G132" s="59">
        <v>39.0646042</v>
      </c>
      <c r="H132" s="59">
        <v>-77.31358512</v>
      </c>
      <c r="I132" s="16">
        <v>924.5</v>
      </c>
      <c r="J132" s="17">
        <f t="shared" si="5"/>
        <v>890.3</v>
      </c>
      <c r="K132" s="43">
        <f t="shared" si="6"/>
        <v>1074.1973303252662</v>
      </c>
      <c r="L132" s="43">
        <f t="shared" si="7"/>
        <v>1258.6773303252662</v>
      </c>
      <c r="M132" s="43">
        <f t="shared" si="8"/>
        <v>1294.4973303252661</v>
      </c>
      <c r="N132" s="44">
        <f t="shared" si="9"/>
        <v>1276.587330325266</v>
      </c>
      <c r="O132" s="17">
        <v>19.5</v>
      </c>
      <c r="P132" s="17">
        <v>57.9</v>
      </c>
      <c r="Q132" s="17">
        <v>66.2</v>
      </c>
      <c r="R132" s="61">
        <v>1.89E-05</v>
      </c>
      <c r="S132" s="23">
        <v>2.761</v>
      </c>
      <c r="V132" s="23">
        <v>0.105</v>
      </c>
      <c r="Y132" s="22">
        <v>0.009</v>
      </c>
      <c r="Z132" s="44">
        <v>1276.587330325266</v>
      </c>
    </row>
    <row r="133" spans="1:26" ht="12.75">
      <c r="A133" s="14">
        <v>37015</v>
      </c>
      <c r="B133" s="12">
        <v>124</v>
      </c>
      <c r="C133" s="1">
        <v>0.531712949</v>
      </c>
      <c r="D133" s="52">
        <v>0.531712949</v>
      </c>
      <c r="E133" s="3">
        <v>1245</v>
      </c>
      <c r="F133" s="15">
        <v>0</v>
      </c>
      <c r="G133" s="59">
        <v>39.0622259</v>
      </c>
      <c r="H133" s="59">
        <v>-77.31919713</v>
      </c>
      <c r="I133" s="16">
        <v>922.2</v>
      </c>
      <c r="J133" s="17">
        <f t="shared" si="5"/>
        <v>888</v>
      </c>
      <c r="K133" s="43">
        <f t="shared" si="6"/>
        <v>1095.6775066794257</v>
      </c>
      <c r="L133" s="43">
        <f t="shared" si="7"/>
        <v>1280.1575066794258</v>
      </c>
      <c r="M133" s="43">
        <f t="shared" si="8"/>
        <v>1315.9775066794257</v>
      </c>
      <c r="N133" s="44">
        <f t="shared" si="9"/>
        <v>1298.0675066794256</v>
      </c>
      <c r="O133" s="17">
        <v>19.2</v>
      </c>
      <c r="P133" s="17">
        <v>56.7</v>
      </c>
      <c r="Q133" s="17">
        <v>70.9</v>
      </c>
      <c r="S133" s="23">
        <v>2.741</v>
      </c>
      <c r="V133" s="23">
        <v>0.121</v>
      </c>
      <c r="Y133" s="22">
        <v>0.012</v>
      </c>
      <c r="Z133" s="44">
        <v>1298.0675066794256</v>
      </c>
    </row>
    <row r="134" spans="1:26" ht="12.75">
      <c r="A134" s="14">
        <v>37015</v>
      </c>
      <c r="B134" s="12">
        <v>124</v>
      </c>
      <c r="C134" s="1">
        <v>0.531828701</v>
      </c>
      <c r="D134" s="52">
        <v>0.531828701</v>
      </c>
      <c r="E134" s="3">
        <v>1255</v>
      </c>
      <c r="F134" s="15">
        <v>0</v>
      </c>
      <c r="G134" s="59">
        <v>39.05985129</v>
      </c>
      <c r="H134" s="59">
        <v>-77.32490664</v>
      </c>
      <c r="I134" s="16">
        <v>919.3</v>
      </c>
      <c r="J134" s="17">
        <f t="shared" si="5"/>
        <v>885.0999999999999</v>
      </c>
      <c r="K134" s="43">
        <f t="shared" si="6"/>
        <v>1122.84064519587</v>
      </c>
      <c r="L134" s="43">
        <f t="shared" si="7"/>
        <v>1307.32064519587</v>
      </c>
      <c r="M134" s="43">
        <f t="shared" si="8"/>
        <v>1343.1406451958699</v>
      </c>
      <c r="N134" s="44">
        <f t="shared" si="9"/>
        <v>1325.2306451958698</v>
      </c>
      <c r="O134" s="17">
        <v>18.9</v>
      </c>
      <c r="P134" s="17">
        <v>57.1</v>
      </c>
      <c r="Q134" s="17">
        <v>68.5</v>
      </c>
      <c r="S134" s="23">
        <v>2.711</v>
      </c>
      <c r="V134" s="23">
        <v>0.112</v>
      </c>
      <c r="Y134" s="22">
        <v>0.012</v>
      </c>
      <c r="Z134" s="44">
        <v>1325.2306451958698</v>
      </c>
    </row>
    <row r="135" spans="1:26" ht="12.75">
      <c r="A135" s="14">
        <v>37015</v>
      </c>
      <c r="B135" s="12">
        <v>124</v>
      </c>
      <c r="C135" s="1">
        <v>0.531944454</v>
      </c>
      <c r="D135" s="52">
        <v>0.531944454</v>
      </c>
      <c r="E135" s="3">
        <v>1265</v>
      </c>
      <c r="F135" s="15">
        <v>0</v>
      </c>
      <c r="G135" s="59">
        <v>39.05740157</v>
      </c>
      <c r="H135" s="59">
        <v>-77.33047513</v>
      </c>
      <c r="I135" s="16">
        <v>916.7</v>
      </c>
      <c r="J135" s="17">
        <f t="shared" si="5"/>
        <v>882.5</v>
      </c>
      <c r="K135" s="43">
        <f t="shared" si="6"/>
        <v>1147.269576105789</v>
      </c>
      <c r="L135" s="43">
        <f t="shared" si="7"/>
        <v>1331.749576105789</v>
      </c>
      <c r="M135" s="43">
        <f t="shared" si="8"/>
        <v>1367.5695761057889</v>
      </c>
      <c r="N135" s="44">
        <f t="shared" si="9"/>
        <v>1349.6595761057888</v>
      </c>
      <c r="O135" s="17">
        <v>18.6</v>
      </c>
      <c r="P135" s="17">
        <v>57.6</v>
      </c>
      <c r="Q135" s="17">
        <v>70.9</v>
      </c>
      <c r="S135" s="23">
        <v>2.595</v>
      </c>
      <c r="V135" s="23">
        <v>0.103</v>
      </c>
      <c r="Y135" s="22">
        <v>0.011</v>
      </c>
      <c r="Z135" s="44">
        <v>1349.6595761057888</v>
      </c>
    </row>
    <row r="136" spans="1:26" ht="12.75">
      <c r="A136" s="14">
        <v>37015</v>
      </c>
      <c r="B136" s="12">
        <v>124</v>
      </c>
      <c r="C136" s="1">
        <v>0.532060206</v>
      </c>
      <c r="D136" s="52">
        <v>0.532060206</v>
      </c>
      <c r="E136" s="3">
        <v>1275</v>
      </c>
      <c r="F136" s="15">
        <v>0</v>
      </c>
      <c r="G136" s="59">
        <v>39.05490614</v>
      </c>
      <c r="H136" s="59">
        <v>-77.33591882</v>
      </c>
      <c r="I136" s="16">
        <v>914.1</v>
      </c>
      <c r="J136" s="17">
        <f t="shared" si="5"/>
        <v>879.9</v>
      </c>
      <c r="K136" s="43">
        <f t="shared" si="6"/>
        <v>1171.7705852186007</v>
      </c>
      <c r="L136" s="43">
        <f t="shared" si="7"/>
        <v>1356.2505852186007</v>
      </c>
      <c r="M136" s="43">
        <f t="shared" si="8"/>
        <v>1392.0705852186006</v>
      </c>
      <c r="N136" s="44">
        <f t="shared" si="9"/>
        <v>1374.1605852186008</v>
      </c>
      <c r="O136" s="17">
        <v>18.3</v>
      </c>
      <c r="P136" s="17">
        <v>58.2</v>
      </c>
      <c r="Q136" s="17">
        <v>65.9</v>
      </c>
      <c r="S136" s="23">
        <v>2.911</v>
      </c>
      <c r="V136" s="23">
        <v>0.092</v>
      </c>
      <c r="Y136" s="22">
        <v>0.012</v>
      </c>
      <c r="Z136" s="44">
        <v>1374.1605852186008</v>
      </c>
    </row>
    <row r="137" spans="1:26" ht="12.75">
      <c r="A137" s="14">
        <v>37015</v>
      </c>
      <c r="B137" s="12">
        <v>124</v>
      </c>
      <c r="C137" s="1">
        <v>0.532175899</v>
      </c>
      <c r="D137" s="52">
        <v>0.532175899</v>
      </c>
      <c r="E137" s="3">
        <v>1285</v>
      </c>
      <c r="F137" s="15">
        <v>0</v>
      </c>
      <c r="G137" s="59">
        <v>39.05281272</v>
      </c>
      <c r="H137" s="59">
        <v>-77.34138557</v>
      </c>
      <c r="I137" s="16">
        <v>911.6</v>
      </c>
      <c r="J137" s="17">
        <f aca="true" t="shared" si="10" ref="J137:J200">(I137-34.2)</f>
        <v>877.4</v>
      </c>
      <c r="K137" s="43">
        <f aca="true" t="shared" si="11" ref="K137:K200">(8303.951372*(LN(1013.25/J137)))</f>
        <v>1195.3976180932325</v>
      </c>
      <c r="L137" s="43">
        <f aca="true" t="shared" si="12" ref="L137:L200">(K137+184.48)</f>
        <v>1379.8776180932325</v>
      </c>
      <c r="M137" s="43">
        <f aca="true" t="shared" si="13" ref="M137:M200">(K137+220.3)</f>
        <v>1415.6976180932324</v>
      </c>
      <c r="N137" s="44">
        <f aca="true" t="shared" si="14" ref="N137:N200">AVERAGE(L137:M137)</f>
        <v>1397.7876180932326</v>
      </c>
      <c r="O137" s="17">
        <v>18.9</v>
      </c>
      <c r="P137" s="17">
        <v>58.8</v>
      </c>
      <c r="Q137" s="17">
        <v>67.3</v>
      </c>
      <c r="S137" s="23">
        <v>2.894</v>
      </c>
      <c r="V137" s="23">
        <v>0.115</v>
      </c>
      <c r="Y137" s="22">
        <v>0.016</v>
      </c>
      <c r="Z137" s="44">
        <v>1397.7876180932326</v>
      </c>
    </row>
    <row r="138" spans="1:26" ht="12.75">
      <c r="A138" s="14">
        <v>37015</v>
      </c>
      <c r="B138" s="12">
        <v>124</v>
      </c>
      <c r="C138" s="1">
        <v>0.532291651</v>
      </c>
      <c r="D138" s="52">
        <v>0.532291651</v>
      </c>
      <c r="E138" s="3">
        <v>1295</v>
      </c>
      <c r="F138" s="15">
        <v>0</v>
      </c>
      <c r="G138" s="59">
        <v>39.05101992</v>
      </c>
      <c r="H138" s="59">
        <v>-77.34687016</v>
      </c>
      <c r="I138" s="16">
        <v>909.5</v>
      </c>
      <c r="J138" s="17">
        <f t="shared" si="10"/>
        <v>875.3</v>
      </c>
      <c r="K138" s="43">
        <f t="shared" si="11"/>
        <v>1215.2964099296237</v>
      </c>
      <c r="L138" s="43">
        <f t="shared" si="12"/>
        <v>1399.7764099296237</v>
      </c>
      <c r="M138" s="43">
        <f t="shared" si="13"/>
        <v>1435.5964099296236</v>
      </c>
      <c r="N138" s="44">
        <f t="shared" si="14"/>
        <v>1417.6864099296236</v>
      </c>
      <c r="O138" s="17">
        <v>17.8</v>
      </c>
      <c r="P138" s="17">
        <v>59.3</v>
      </c>
      <c r="Q138" s="17">
        <v>61.4</v>
      </c>
      <c r="R138" s="61">
        <v>1.69E-05</v>
      </c>
      <c r="S138" s="23">
        <v>2.901</v>
      </c>
      <c r="V138" s="23">
        <v>0.121</v>
      </c>
      <c r="Y138" s="22">
        <v>10.818</v>
      </c>
      <c r="Z138" s="44">
        <v>1417.6864099296236</v>
      </c>
    </row>
    <row r="139" spans="1:26" ht="12.75">
      <c r="A139" s="14">
        <v>37015</v>
      </c>
      <c r="B139" s="12">
        <v>124</v>
      </c>
      <c r="C139" s="1">
        <v>0.532407403</v>
      </c>
      <c r="D139" s="52">
        <v>0.532407403</v>
      </c>
      <c r="E139" s="3">
        <v>1305</v>
      </c>
      <c r="F139" s="15">
        <v>0</v>
      </c>
      <c r="G139" s="59">
        <v>39.04938644</v>
      </c>
      <c r="H139" s="59">
        <v>-77.35229402</v>
      </c>
      <c r="I139" s="16">
        <v>907.9</v>
      </c>
      <c r="J139" s="17">
        <f t="shared" si="10"/>
        <v>873.6999999999999</v>
      </c>
      <c r="K139" s="43">
        <f t="shared" si="11"/>
        <v>1230.4894641337748</v>
      </c>
      <c r="L139" s="43">
        <f t="shared" si="12"/>
        <v>1414.9694641337749</v>
      </c>
      <c r="M139" s="43">
        <f t="shared" si="13"/>
        <v>1450.7894641337748</v>
      </c>
      <c r="N139" s="44">
        <f t="shared" si="14"/>
        <v>1432.879464133775</v>
      </c>
      <c r="O139" s="17">
        <v>17.7</v>
      </c>
      <c r="P139" s="17">
        <v>59.8</v>
      </c>
      <c r="Q139" s="17">
        <v>63.7</v>
      </c>
      <c r="S139" s="23">
        <v>2.988</v>
      </c>
      <c r="V139" s="23">
        <v>0.18</v>
      </c>
      <c r="Y139" s="22">
        <v>10.793</v>
      </c>
      <c r="Z139" s="44">
        <v>1432.879464133775</v>
      </c>
    </row>
    <row r="140" spans="1:26" ht="12.75">
      <c r="A140" s="14">
        <v>37015</v>
      </c>
      <c r="B140" s="12">
        <v>124</v>
      </c>
      <c r="C140" s="1">
        <v>0.532523155</v>
      </c>
      <c r="D140" s="52">
        <v>0.532523155</v>
      </c>
      <c r="E140" s="3">
        <v>1315</v>
      </c>
      <c r="F140" s="15">
        <v>0</v>
      </c>
      <c r="G140" s="59">
        <v>39.04767636</v>
      </c>
      <c r="H140" s="59">
        <v>-77.35769033</v>
      </c>
      <c r="I140" s="16">
        <v>906.1</v>
      </c>
      <c r="J140" s="17">
        <f t="shared" si="10"/>
        <v>871.9</v>
      </c>
      <c r="K140" s="43">
        <f t="shared" si="11"/>
        <v>1247.614942785648</v>
      </c>
      <c r="L140" s="43">
        <f t="shared" si="12"/>
        <v>1432.094942785648</v>
      </c>
      <c r="M140" s="43">
        <f t="shared" si="13"/>
        <v>1467.914942785648</v>
      </c>
      <c r="N140" s="44">
        <f t="shared" si="14"/>
        <v>1450.004942785648</v>
      </c>
      <c r="O140" s="17">
        <v>17.6</v>
      </c>
      <c r="P140" s="17">
        <v>60</v>
      </c>
      <c r="Q140" s="17">
        <v>58.4</v>
      </c>
      <c r="S140" s="23">
        <v>2.891</v>
      </c>
      <c r="V140" s="23">
        <v>0.202</v>
      </c>
      <c r="Y140" s="22">
        <v>10.789</v>
      </c>
      <c r="Z140" s="44">
        <v>1450.004942785648</v>
      </c>
    </row>
    <row r="141" spans="1:26" ht="12.75">
      <c r="A141" s="14">
        <v>37015</v>
      </c>
      <c r="B141" s="12">
        <v>124</v>
      </c>
      <c r="C141" s="1">
        <v>0.532638907</v>
      </c>
      <c r="D141" s="52">
        <v>0.532638907</v>
      </c>
      <c r="E141" s="3">
        <v>1325</v>
      </c>
      <c r="F141" s="15">
        <v>0</v>
      </c>
      <c r="G141" s="59">
        <v>39.04567985</v>
      </c>
      <c r="H141" s="59">
        <v>-77.36299738</v>
      </c>
      <c r="I141" s="16">
        <v>903.2</v>
      </c>
      <c r="J141" s="17">
        <f t="shared" si="10"/>
        <v>869</v>
      </c>
      <c r="K141" s="43">
        <f t="shared" si="11"/>
        <v>1275.280496526167</v>
      </c>
      <c r="L141" s="43">
        <f t="shared" si="12"/>
        <v>1459.7604965261671</v>
      </c>
      <c r="M141" s="43">
        <f t="shared" si="13"/>
        <v>1495.580496526167</v>
      </c>
      <c r="N141" s="44">
        <f t="shared" si="14"/>
        <v>1477.670496526167</v>
      </c>
      <c r="O141" s="17">
        <v>17.4</v>
      </c>
      <c r="P141" s="17">
        <v>60</v>
      </c>
      <c r="Q141" s="17">
        <v>64.9</v>
      </c>
      <c r="S141" s="23">
        <v>3.22</v>
      </c>
      <c r="V141" s="23">
        <v>0.242</v>
      </c>
      <c r="Y141" s="22">
        <v>10.799</v>
      </c>
      <c r="Z141" s="44">
        <v>1477.670496526167</v>
      </c>
    </row>
    <row r="142" spans="1:26" ht="12.75">
      <c r="A142" s="14">
        <v>37015</v>
      </c>
      <c r="B142" s="12">
        <v>124</v>
      </c>
      <c r="C142" s="1">
        <v>0.5327546</v>
      </c>
      <c r="D142" s="52">
        <v>0.5327546</v>
      </c>
      <c r="E142" s="3">
        <v>1335</v>
      </c>
      <c r="F142" s="15">
        <v>0</v>
      </c>
      <c r="G142" s="59">
        <v>39.04330696</v>
      </c>
      <c r="H142" s="59">
        <v>-77.36822761</v>
      </c>
      <c r="I142" s="16">
        <v>900.8</v>
      </c>
      <c r="J142" s="17">
        <f t="shared" si="10"/>
        <v>866.5999999999999</v>
      </c>
      <c r="K142" s="43">
        <f t="shared" si="11"/>
        <v>1298.2460369681726</v>
      </c>
      <c r="L142" s="43">
        <f t="shared" si="12"/>
        <v>1482.7260369681726</v>
      </c>
      <c r="M142" s="43">
        <f t="shared" si="13"/>
        <v>1518.5460369681725</v>
      </c>
      <c r="N142" s="44">
        <f t="shared" si="14"/>
        <v>1500.6360369681724</v>
      </c>
      <c r="O142" s="17">
        <v>17.1</v>
      </c>
      <c r="P142" s="17">
        <v>60.5</v>
      </c>
      <c r="Q142" s="17">
        <v>61.4</v>
      </c>
      <c r="S142" s="23">
        <v>3.658</v>
      </c>
      <c r="V142" s="23">
        <v>0.251</v>
      </c>
      <c r="Y142" s="22">
        <v>10.791</v>
      </c>
      <c r="Z142" s="44">
        <v>1500.6360369681724</v>
      </c>
    </row>
    <row r="143" spans="1:26" ht="12.75">
      <c r="A143" s="14">
        <v>37015</v>
      </c>
      <c r="B143" s="12">
        <v>124</v>
      </c>
      <c r="C143" s="1">
        <v>0.532870352</v>
      </c>
      <c r="D143" s="52">
        <v>0.532870352</v>
      </c>
      <c r="E143" s="3">
        <v>1345</v>
      </c>
      <c r="F143" s="15">
        <v>0</v>
      </c>
      <c r="G143" s="59">
        <v>39.04050184</v>
      </c>
      <c r="H143" s="59">
        <v>-77.37325355</v>
      </c>
      <c r="I143" s="16">
        <v>898.9</v>
      </c>
      <c r="J143" s="17">
        <f t="shared" si="10"/>
        <v>864.6999999999999</v>
      </c>
      <c r="K143" s="43">
        <f t="shared" si="11"/>
        <v>1316.472241485966</v>
      </c>
      <c r="L143" s="43">
        <f t="shared" si="12"/>
        <v>1500.952241485966</v>
      </c>
      <c r="M143" s="43">
        <f t="shared" si="13"/>
        <v>1536.7722414859659</v>
      </c>
      <c r="N143" s="44">
        <f t="shared" si="14"/>
        <v>1518.862241485966</v>
      </c>
      <c r="O143" s="17">
        <v>17</v>
      </c>
      <c r="P143" s="17">
        <v>60.9</v>
      </c>
      <c r="Q143" s="17">
        <v>67</v>
      </c>
      <c r="S143" s="23">
        <v>3.565</v>
      </c>
      <c r="V143" s="23">
        <v>0.262</v>
      </c>
      <c r="Y143" s="22">
        <v>10.788</v>
      </c>
      <c r="Z143" s="44">
        <v>1518.862241485966</v>
      </c>
    </row>
    <row r="144" spans="1:26" ht="12.75">
      <c r="A144" s="14">
        <v>37015</v>
      </c>
      <c r="B144" s="12">
        <v>124</v>
      </c>
      <c r="C144" s="1">
        <v>0.532986104</v>
      </c>
      <c r="D144" s="52">
        <v>0.532986104</v>
      </c>
      <c r="E144" s="3">
        <v>1355</v>
      </c>
      <c r="F144" s="15">
        <v>0</v>
      </c>
      <c r="G144" s="59">
        <v>39.03801777</v>
      </c>
      <c r="H144" s="59">
        <v>-77.37832024</v>
      </c>
      <c r="I144" s="16">
        <v>895.8</v>
      </c>
      <c r="J144" s="17">
        <f t="shared" si="10"/>
        <v>861.5999999999999</v>
      </c>
      <c r="K144" s="43">
        <f t="shared" si="11"/>
        <v>1346.2958838699024</v>
      </c>
      <c r="L144" s="43">
        <f t="shared" si="12"/>
        <v>1530.7758838699024</v>
      </c>
      <c r="M144" s="43">
        <f t="shared" si="13"/>
        <v>1566.5958838699023</v>
      </c>
      <c r="N144" s="44">
        <f t="shared" si="14"/>
        <v>1548.6858838699022</v>
      </c>
      <c r="O144" s="17">
        <v>16.6</v>
      </c>
      <c r="P144" s="17">
        <v>61.3</v>
      </c>
      <c r="Q144" s="17">
        <v>64.4</v>
      </c>
      <c r="R144" s="61">
        <v>1.77E-05</v>
      </c>
      <c r="S144" s="23">
        <v>3.209</v>
      </c>
      <c r="T144" s="12">
        <v>212.358</v>
      </c>
      <c r="U144" s="12">
        <f aca="true" t="shared" si="15" ref="U144:U207">AVERAGE(T139:T144)</f>
        <v>212.358</v>
      </c>
      <c r="V144" s="23">
        <v>0.281</v>
      </c>
      <c r="W144" s="45">
        <v>2.22</v>
      </c>
      <c r="X144" s="45">
        <f aca="true" t="shared" si="16" ref="X144:X207">AVERAGE(W139:W144)</f>
        <v>2.22</v>
      </c>
      <c r="Y144" s="22">
        <v>10.771</v>
      </c>
      <c r="Z144" s="44">
        <v>1548.6858838699022</v>
      </c>
    </row>
    <row r="145" spans="1:26" ht="12.75">
      <c r="A145" s="14">
        <v>37015</v>
      </c>
      <c r="B145" s="12">
        <v>124</v>
      </c>
      <c r="C145" s="1">
        <v>0.533101857</v>
      </c>
      <c r="D145" s="52">
        <v>0.533101857</v>
      </c>
      <c r="E145" s="3">
        <v>1365</v>
      </c>
      <c r="F145" s="15">
        <v>0</v>
      </c>
      <c r="G145" s="59">
        <v>39.03617031</v>
      </c>
      <c r="H145" s="59">
        <v>-77.38409254</v>
      </c>
      <c r="I145" s="16">
        <v>891.9</v>
      </c>
      <c r="J145" s="17">
        <f t="shared" si="10"/>
        <v>857.6999999999999</v>
      </c>
      <c r="K145" s="43">
        <f t="shared" si="11"/>
        <v>1383.9687343289625</v>
      </c>
      <c r="L145" s="43">
        <f t="shared" si="12"/>
        <v>1568.4487343289625</v>
      </c>
      <c r="M145" s="43">
        <f t="shared" si="13"/>
        <v>1604.2687343289624</v>
      </c>
      <c r="N145" s="44">
        <f t="shared" si="14"/>
        <v>1586.3587343289623</v>
      </c>
      <c r="O145" s="17">
        <v>16</v>
      </c>
      <c r="P145" s="17">
        <v>62.1</v>
      </c>
      <c r="Q145" s="17">
        <v>67.9</v>
      </c>
      <c r="S145" s="23">
        <v>3.516</v>
      </c>
      <c r="T145" s="12">
        <v>369.324</v>
      </c>
      <c r="U145" s="12">
        <f t="shared" si="15"/>
        <v>290.841</v>
      </c>
      <c r="V145" s="23">
        <v>0.271</v>
      </c>
      <c r="W145" s="45">
        <v>2.22</v>
      </c>
      <c r="X145" s="45">
        <f t="shared" si="16"/>
        <v>2.22</v>
      </c>
      <c r="Y145" s="22">
        <v>10.778</v>
      </c>
      <c r="Z145" s="44">
        <v>1586.3587343289623</v>
      </c>
    </row>
    <row r="146" spans="1:26" ht="12.75">
      <c r="A146" s="14">
        <v>37015</v>
      </c>
      <c r="B146" s="12">
        <v>124</v>
      </c>
      <c r="C146" s="1">
        <v>0.533217609</v>
      </c>
      <c r="D146" s="52">
        <v>0.533217609</v>
      </c>
      <c r="E146" s="3">
        <v>1375</v>
      </c>
      <c r="F146" s="15">
        <v>0</v>
      </c>
      <c r="G146" s="59">
        <v>39.03420531</v>
      </c>
      <c r="H146" s="59">
        <v>-77.38994329</v>
      </c>
      <c r="I146" s="16">
        <v>889.6</v>
      </c>
      <c r="J146" s="17">
        <f t="shared" si="10"/>
        <v>855.4</v>
      </c>
      <c r="K146" s="43">
        <f t="shared" si="11"/>
        <v>1406.26643981186</v>
      </c>
      <c r="L146" s="43">
        <f t="shared" si="12"/>
        <v>1590.74643981186</v>
      </c>
      <c r="M146" s="43">
        <f t="shared" si="13"/>
        <v>1626.56643981186</v>
      </c>
      <c r="N146" s="44">
        <f t="shared" si="14"/>
        <v>1608.6564398118599</v>
      </c>
      <c r="O146" s="17">
        <v>15.6</v>
      </c>
      <c r="P146" s="17">
        <v>62.9</v>
      </c>
      <c r="Q146" s="17">
        <v>63.9</v>
      </c>
      <c r="S146" s="23">
        <v>3.584</v>
      </c>
      <c r="T146" s="12">
        <v>421.338</v>
      </c>
      <c r="U146" s="12">
        <f t="shared" si="15"/>
        <v>334.34</v>
      </c>
      <c r="V146" s="23">
        <v>0.301</v>
      </c>
      <c r="W146" s="45">
        <v>2.22</v>
      </c>
      <c r="X146" s="45">
        <f t="shared" si="16"/>
        <v>2.22</v>
      </c>
      <c r="Y146" s="22">
        <v>10.788</v>
      </c>
      <c r="Z146" s="44">
        <v>1608.6564398118599</v>
      </c>
    </row>
    <row r="147" spans="1:26" ht="12.75">
      <c r="A147" s="14">
        <v>37015</v>
      </c>
      <c r="B147" s="12">
        <v>124</v>
      </c>
      <c r="C147" s="1">
        <v>0.533333361</v>
      </c>
      <c r="D147" s="52">
        <v>0.533333361</v>
      </c>
      <c r="E147" s="3">
        <v>1385</v>
      </c>
      <c r="F147" s="15">
        <v>0</v>
      </c>
      <c r="G147" s="59">
        <v>39.03240611</v>
      </c>
      <c r="H147" s="59">
        <v>-77.39548959</v>
      </c>
      <c r="I147" s="16">
        <v>886.7</v>
      </c>
      <c r="J147" s="17">
        <f t="shared" si="10"/>
        <v>852.5</v>
      </c>
      <c r="K147" s="43">
        <f t="shared" si="11"/>
        <v>1434.4665476899945</v>
      </c>
      <c r="L147" s="43">
        <f t="shared" si="12"/>
        <v>1618.9465476899945</v>
      </c>
      <c r="M147" s="43">
        <f t="shared" si="13"/>
        <v>1654.7665476899945</v>
      </c>
      <c r="N147" s="44">
        <f t="shared" si="14"/>
        <v>1636.8565476899944</v>
      </c>
      <c r="O147" s="17">
        <v>15</v>
      </c>
      <c r="P147" s="17">
        <v>63.6</v>
      </c>
      <c r="Q147" s="17">
        <v>67.4</v>
      </c>
      <c r="S147" s="23">
        <v>3.345</v>
      </c>
      <c r="T147" s="12">
        <v>263.4</v>
      </c>
      <c r="U147" s="12">
        <f t="shared" si="15"/>
        <v>316.605</v>
      </c>
      <c r="V147" s="23">
        <v>0.291</v>
      </c>
      <c r="W147" s="45">
        <v>2.22</v>
      </c>
      <c r="X147" s="45">
        <f t="shared" si="16"/>
        <v>2.22</v>
      </c>
      <c r="Y147" s="22">
        <v>10.786</v>
      </c>
      <c r="Z147" s="44">
        <v>1636.8565476899944</v>
      </c>
    </row>
    <row r="148" spans="1:26" ht="12.75">
      <c r="A148" s="14">
        <v>37015</v>
      </c>
      <c r="B148" s="12">
        <v>124</v>
      </c>
      <c r="C148" s="1">
        <v>0.533449054</v>
      </c>
      <c r="D148" s="52">
        <v>0.533449054</v>
      </c>
      <c r="E148" s="3">
        <v>1395</v>
      </c>
      <c r="F148" s="15">
        <v>0</v>
      </c>
      <c r="G148" s="59">
        <v>39.03069326</v>
      </c>
      <c r="H148" s="59">
        <v>-77.40103321</v>
      </c>
      <c r="I148" s="16">
        <v>885.4</v>
      </c>
      <c r="J148" s="17">
        <f t="shared" si="10"/>
        <v>851.1999999999999</v>
      </c>
      <c r="K148" s="43">
        <f t="shared" si="11"/>
        <v>1447.1391295749675</v>
      </c>
      <c r="L148" s="43">
        <f t="shared" si="12"/>
        <v>1631.6191295749675</v>
      </c>
      <c r="M148" s="43">
        <f t="shared" si="13"/>
        <v>1667.4391295749674</v>
      </c>
      <c r="N148" s="44">
        <f t="shared" si="14"/>
        <v>1649.5291295749676</v>
      </c>
      <c r="O148" s="17">
        <v>14.4</v>
      </c>
      <c r="P148" s="17">
        <v>64.1</v>
      </c>
      <c r="Q148" s="17">
        <v>63.4</v>
      </c>
      <c r="S148" s="23">
        <v>3.6</v>
      </c>
      <c r="T148" s="12">
        <v>420.414</v>
      </c>
      <c r="U148" s="12">
        <f t="shared" si="15"/>
        <v>337.3668</v>
      </c>
      <c r="V148" s="23">
        <v>0.291</v>
      </c>
      <c r="W148" s="45">
        <v>2.22</v>
      </c>
      <c r="X148" s="45">
        <f t="shared" si="16"/>
        <v>2.22</v>
      </c>
      <c r="Y148" s="22">
        <v>10.813</v>
      </c>
      <c r="Z148" s="44">
        <v>1649.5291295749676</v>
      </c>
    </row>
    <row r="149" spans="1:26" ht="12.75">
      <c r="A149" s="14">
        <v>37015</v>
      </c>
      <c r="B149" s="12">
        <v>124</v>
      </c>
      <c r="C149" s="1">
        <v>0.533564806</v>
      </c>
      <c r="D149" s="52">
        <v>0.533564806</v>
      </c>
      <c r="E149" s="3">
        <v>1405</v>
      </c>
      <c r="F149" s="15">
        <v>0</v>
      </c>
      <c r="G149" s="59">
        <v>39.02903973</v>
      </c>
      <c r="H149" s="59">
        <v>-77.40661883</v>
      </c>
      <c r="I149" s="16">
        <v>882</v>
      </c>
      <c r="J149" s="17">
        <f t="shared" si="10"/>
        <v>847.8</v>
      </c>
      <c r="K149" s="43">
        <f t="shared" si="11"/>
        <v>1480.3745296382951</v>
      </c>
      <c r="L149" s="43">
        <f t="shared" si="12"/>
        <v>1664.8545296382952</v>
      </c>
      <c r="M149" s="43">
        <f t="shared" si="13"/>
        <v>1700.674529638295</v>
      </c>
      <c r="N149" s="44">
        <f t="shared" si="14"/>
        <v>1682.7645296382952</v>
      </c>
      <c r="O149" s="17">
        <v>13.7</v>
      </c>
      <c r="P149" s="17">
        <v>64.6</v>
      </c>
      <c r="Q149" s="17">
        <v>67.8</v>
      </c>
      <c r="S149" s="23">
        <v>3.659</v>
      </c>
      <c r="T149" s="12">
        <v>472.38</v>
      </c>
      <c r="U149" s="12">
        <f t="shared" si="15"/>
        <v>359.86899999999997</v>
      </c>
      <c r="V149" s="23">
        <v>0.251</v>
      </c>
      <c r="W149" s="45">
        <v>2.22</v>
      </c>
      <c r="X149" s="45">
        <f t="shared" si="16"/>
        <v>2.22</v>
      </c>
      <c r="Y149" s="22">
        <v>10.776</v>
      </c>
      <c r="Z149" s="44">
        <v>1682.7645296382952</v>
      </c>
    </row>
    <row r="150" spans="1:26" ht="12.75">
      <c r="A150" s="14">
        <v>37015</v>
      </c>
      <c r="B150" s="12">
        <v>124</v>
      </c>
      <c r="C150" s="1">
        <v>0.533680558</v>
      </c>
      <c r="D150" s="52">
        <v>0.533680558</v>
      </c>
      <c r="E150" s="3">
        <v>1415</v>
      </c>
      <c r="F150" s="15">
        <v>0</v>
      </c>
      <c r="G150" s="59">
        <v>39.02767621</v>
      </c>
      <c r="H150" s="59">
        <v>-77.41246058</v>
      </c>
      <c r="I150" s="16">
        <v>878.9</v>
      </c>
      <c r="J150" s="17">
        <f t="shared" si="10"/>
        <v>844.6999999999999</v>
      </c>
      <c r="K150" s="43">
        <f t="shared" si="11"/>
        <v>1510.7937651359828</v>
      </c>
      <c r="L150" s="43">
        <f t="shared" si="12"/>
        <v>1695.2737651359828</v>
      </c>
      <c r="M150" s="43">
        <f t="shared" si="13"/>
        <v>1731.0937651359827</v>
      </c>
      <c r="N150" s="44">
        <f t="shared" si="14"/>
        <v>1713.1837651359829</v>
      </c>
      <c r="O150" s="17">
        <v>13.2</v>
      </c>
      <c r="P150" s="17">
        <v>65.5</v>
      </c>
      <c r="Q150" s="17">
        <v>63.1</v>
      </c>
      <c r="R150" s="61">
        <v>1.87E-05</v>
      </c>
      <c r="S150" s="23">
        <v>3.456</v>
      </c>
      <c r="T150" s="12">
        <v>366.894</v>
      </c>
      <c r="U150" s="12">
        <f t="shared" si="15"/>
        <v>385.625</v>
      </c>
      <c r="V150" s="23">
        <v>0.292</v>
      </c>
      <c r="W150" s="45">
        <v>2.22</v>
      </c>
      <c r="X150" s="45">
        <f t="shared" si="16"/>
        <v>2.22</v>
      </c>
      <c r="Y150" s="22">
        <v>10.786</v>
      </c>
      <c r="Z150" s="44">
        <v>1713.1837651359829</v>
      </c>
    </row>
    <row r="151" spans="1:26" ht="12.75">
      <c r="A151" s="14">
        <v>37015</v>
      </c>
      <c r="B151" s="12">
        <v>124</v>
      </c>
      <c r="C151" s="1">
        <v>0.53379631</v>
      </c>
      <c r="D151" s="52">
        <v>0.53379631</v>
      </c>
      <c r="E151" s="3">
        <v>1425</v>
      </c>
      <c r="F151" s="15">
        <v>0</v>
      </c>
      <c r="G151" s="59">
        <v>39.02657257</v>
      </c>
      <c r="H151" s="59">
        <v>-77.41828481</v>
      </c>
      <c r="I151" s="16">
        <v>877.9</v>
      </c>
      <c r="J151" s="17">
        <f t="shared" si="10"/>
        <v>843.6999999999999</v>
      </c>
      <c r="K151" s="43">
        <f t="shared" si="11"/>
        <v>1520.63024031128</v>
      </c>
      <c r="L151" s="43">
        <f t="shared" si="12"/>
        <v>1705.11024031128</v>
      </c>
      <c r="M151" s="43">
        <f t="shared" si="13"/>
        <v>1740.93024031128</v>
      </c>
      <c r="N151" s="44">
        <f t="shared" si="14"/>
        <v>1723.0202403112798</v>
      </c>
      <c r="O151" s="17">
        <v>13.7</v>
      </c>
      <c r="P151" s="17">
        <v>65.7</v>
      </c>
      <c r="Q151" s="17">
        <v>67.5</v>
      </c>
      <c r="S151" s="23">
        <v>3.316</v>
      </c>
      <c r="T151" s="12">
        <v>261.457</v>
      </c>
      <c r="U151" s="12">
        <f t="shared" si="15"/>
        <v>367.6471666666667</v>
      </c>
      <c r="V151" s="23">
        <v>0.271</v>
      </c>
      <c r="W151" s="45">
        <v>2.22</v>
      </c>
      <c r="X151" s="45">
        <f t="shared" si="16"/>
        <v>2.22</v>
      </c>
      <c r="Y151" s="22">
        <v>10.764</v>
      </c>
      <c r="Z151" s="44">
        <v>1723.0202403112798</v>
      </c>
    </row>
    <row r="152" spans="1:26" ht="12.75">
      <c r="A152" s="14">
        <v>37015</v>
      </c>
      <c r="B152" s="12">
        <v>124</v>
      </c>
      <c r="C152" s="1">
        <v>0.533912063</v>
      </c>
      <c r="D152" s="52">
        <v>0.533912063</v>
      </c>
      <c r="E152" s="3">
        <v>1435</v>
      </c>
      <c r="F152" s="15">
        <v>0</v>
      </c>
      <c r="G152" s="59">
        <v>39.02563183</v>
      </c>
      <c r="H152" s="59">
        <v>-77.42406391</v>
      </c>
      <c r="I152" s="16">
        <v>875.6</v>
      </c>
      <c r="J152" s="17">
        <f t="shared" si="10"/>
        <v>841.4</v>
      </c>
      <c r="K152" s="43">
        <f t="shared" si="11"/>
        <v>1543.2984499319707</v>
      </c>
      <c r="L152" s="43">
        <f t="shared" si="12"/>
        <v>1727.7784499319707</v>
      </c>
      <c r="M152" s="43">
        <f t="shared" si="13"/>
        <v>1763.5984499319707</v>
      </c>
      <c r="N152" s="44">
        <f t="shared" si="14"/>
        <v>1745.6884499319708</v>
      </c>
      <c r="O152" s="17">
        <v>13.9</v>
      </c>
      <c r="P152" s="17">
        <v>65.9</v>
      </c>
      <c r="Q152" s="17">
        <v>67.4</v>
      </c>
      <c r="S152" s="23">
        <v>3.609</v>
      </c>
      <c r="T152" s="12">
        <v>418.471</v>
      </c>
      <c r="U152" s="12">
        <f t="shared" si="15"/>
        <v>367.1693333333333</v>
      </c>
      <c r="V152" s="23">
        <v>0.241</v>
      </c>
      <c r="W152" s="45">
        <v>1.11</v>
      </c>
      <c r="X152" s="45">
        <f t="shared" si="16"/>
        <v>2.035</v>
      </c>
      <c r="Y152" s="22">
        <v>10.778</v>
      </c>
      <c r="Z152" s="44">
        <v>1745.6884499319708</v>
      </c>
    </row>
    <row r="153" spans="1:26" ht="12.75">
      <c r="A153" s="14">
        <v>37015</v>
      </c>
      <c r="B153" s="12">
        <v>124</v>
      </c>
      <c r="C153" s="1">
        <v>0.534027755</v>
      </c>
      <c r="D153" s="52">
        <v>0.534027755</v>
      </c>
      <c r="E153" s="3">
        <v>1445</v>
      </c>
      <c r="F153" s="15">
        <v>0</v>
      </c>
      <c r="G153" s="59">
        <v>39.02480878</v>
      </c>
      <c r="H153" s="59">
        <v>-77.42995875</v>
      </c>
      <c r="I153" s="16">
        <v>873.6</v>
      </c>
      <c r="J153" s="17">
        <f t="shared" si="10"/>
        <v>839.4</v>
      </c>
      <c r="K153" s="43">
        <f t="shared" si="11"/>
        <v>1563.060361619618</v>
      </c>
      <c r="L153" s="43">
        <f t="shared" si="12"/>
        <v>1747.5403616196181</v>
      </c>
      <c r="M153" s="43">
        <f t="shared" si="13"/>
        <v>1783.360361619618</v>
      </c>
      <c r="N153" s="44">
        <f t="shared" si="14"/>
        <v>1765.450361619618</v>
      </c>
      <c r="O153" s="17">
        <v>14.2</v>
      </c>
      <c r="P153" s="17">
        <v>66</v>
      </c>
      <c r="Q153" s="17">
        <v>66.9</v>
      </c>
      <c r="S153" s="23">
        <v>3.708</v>
      </c>
      <c r="T153" s="12">
        <v>470.436</v>
      </c>
      <c r="U153" s="12">
        <f t="shared" si="15"/>
        <v>401.67533333333336</v>
      </c>
      <c r="V153" s="23">
        <v>0.261</v>
      </c>
      <c r="W153" s="45">
        <v>2.22</v>
      </c>
      <c r="X153" s="45">
        <f t="shared" si="16"/>
        <v>2.035</v>
      </c>
      <c r="Y153" s="22">
        <v>10.786</v>
      </c>
      <c r="Z153" s="44">
        <v>1765.450361619618</v>
      </c>
    </row>
    <row r="154" spans="1:26" ht="12.75">
      <c r="A154" s="14">
        <v>37015</v>
      </c>
      <c r="B154" s="12">
        <v>124</v>
      </c>
      <c r="C154" s="1">
        <v>0.534143507</v>
      </c>
      <c r="D154" s="52">
        <v>0.534143507</v>
      </c>
      <c r="E154" s="3">
        <v>1455</v>
      </c>
      <c r="F154" s="15">
        <v>0</v>
      </c>
      <c r="G154" s="59">
        <v>39.02343091</v>
      </c>
      <c r="H154" s="59">
        <v>-77.43605139</v>
      </c>
      <c r="I154" s="16">
        <v>870.3</v>
      </c>
      <c r="J154" s="17">
        <f t="shared" si="10"/>
        <v>836.0999999999999</v>
      </c>
      <c r="K154" s="43">
        <f t="shared" si="11"/>
        <v>1595.7706868495582</v>
      </c>
      <c r="L154" s="43">
        <f t="shared" si="12"/>
        <v>1780.2506868495582</v>
      </c>
      <c r="M154" s="43">
        <f t="shared" si="13"/>
        <v>1816.0706868495581</v>
      </c>
      <c r="N154" s="44">
        <f t="shared" si="14"/>
        <v>1798.1606868495583</v>
      </c>
      <c r="O154" s="17">
        <v>13.8</v>
      </c>
      <c r="P154" s="17">
        <v>66.5</v>
      </c>
      <c r="Q154" s="17">
        <v>59.6</v>
      </c>
      <c r="S154" s="23">
        <v>3.009</v>
      </c>
      <c r="T154" s="12">
        <v>102.45</v>
      </c>
      <c r="U154" s="12">
        <f t="shared" si="15"/>
        <v>348.68133333333327</v>
      </c>
      <c r="V154" s="23">
        <v>0.281</v>
      </c>
      <c r="W154" s="45">
        <v>2.22</v>
      </c>
      <c r="X154" s="45">
        <f t="shared" si="16"/>
        <v>2.035</v>
      </c>
      <c r="Y154" s="22">
        <v>10.796</v>
      </c>
      <c r="Z154" s="44">
        <v>1798.1606868495583</v>
      </c>
    </row>
    <row r="155" spans="1:26" ht="12.75">
      <c r="A155" s="14">
        <v>37015</v>
      </c>
      <c r="B155" s="12">
        <v>124</v>
      </c>
      <c r="C155" s="1">
        <v>0.53425926</v>
      </c>
      <c r="D155" s="52">
        <v>0.53425926</v>
      </c>
      <c r="E155" s="3">
        <v>1465</v>
      </c>
      <c r="F155" s="15">
        <v>0</v>
      </c>
      <c r="G155" s="59">
        <v>39.02152541</v>
      </c>
      <c r="H155" s="59">
        <v>-77.4419455</v>
      </c>
      <c r="I155" s="16">
        <v>868.2</v>
      </c>
      <c r="J155" s="17">
        <f t="shared" si="10"/>
        <v>834</v>
      </c>
      <c r="K155" s="43">
        <f t="shared" si="11"/>
        <v>1616.6536364593449</v>
      </c>
      <c r="L155" s="43">
        <f t="shared" si="12"/>
        <v>1801.1336364593449</v>
      </c>
      <c r="M155" s="43">
        <f t="shared" si="13"/>
        <v>1836.9536364593448</v>
      </c>
      <c r="N155" s="44">
        <f t="shared" si="14"/>
        <v>1819.0436364593447</v>
      </c>
      <c r="O155" s="17">
        <v>13.6</v>
      </c>
      <c r="P155" s="17">
        <v>67</v>
      </c>
      <c r="Q155" s="17">
        <v>70.9</v>
      </c>
      <c r="S155" s="23">
        <v>4.015</v>
      </c>
      <c r="T155" s="12">
        <v>627.013</v>
      </c>
      <c r="U155" s="12">
        <f t="shared" si="15"/>
        <v>374.4535</v>
      </c>
      <c r="V155" s="23">
        <v>0.262</v>
      </c>
      <c r="W155" s="45">
        <v>2.22</v>
      </c>
      <c r="X155" s="45">
        <f t="shared" si="16"/>
        <v>2.0350000000000006</v>
      </c>
      <c r="Y155" s="22">
        <v>10.782</v>
      </c>
      <c r="Z155" s="44">
        <v>1819.0436364593447</v>
      </c>
    </row>
    <row r="156" spans="1:26" ht="12.75">
      <c r="A156" s="14">
        <v>37015</v>
      </c>
      <c r="B156" s="12">
        <v>124</v>
      </c>
      <c r="C156" s="1">
        <v>0.534375012</v>
      </c>
      <c r="D156" s="52">
        <v>0.534375012</v>
      </c>
      <c r="E156" s="3">
        <v>1475</v>
      </c>
      <c r="F156" s="15">
        <v>0</v>
      </c>
      <c r="G156" s="59">
        <v>39.01945515</v>
      </c>
      <c r="H156" s="59">
        <v>-77.44778823</v>
      </c>
      <c r="I156" s="16">
        <v>865.8</v>
      </c>
      <c r="J156" s="17">
        <f t="shared" si="10"/>
        <v>831.5999999999999</v>
      </c>
      <c r="K156" s="43">
        <f t="shared" si="11"/>
        <v>1640.5843486179974</v>
      </c>
      <c r="L156" s="43">
        <f t="shared" si="12"/>
        <v>1825.0643486179974</v>
      </c>
      <c r="M156" s="43">
        <f t="shared" si="13"/>
        <v>1860.8843486179974</v>
      </c>
      <c r="N156" s="44">
        <f t="shared" si="14"/>
        <v>1842.9743486179973</v>
      </c>
      <c r="O156" s="17">
        <v>13.4</v>
      </c>
      <c r="P156" s="17">
        <v>67.5</v>
      </c>
      <c r="Q156" s="17">
        <v>64.4</v>
      </c>
      <c r="R156" s="61">
        <v>1.68E-05</v>
      </c>
      <c r="S156" s="23">
        <v>3.505</v>
      </c>
      <c r="T156" s="12">
        <v>363.978</v>
      </c>
      <c r="U156" s="12">
        <f t="shared" si="15"/>
        <v>373.96750000000003</v>
      </c>
      <c r="V156" s="23">
        <v>0.252</v>
      </c>
      <c r="W156" s="45">
        <v>2.22</v>
      </c>
      <c r="X156" s="45">
        <f t="shared" si="16"/>
        <v>2.0350000000000006</v>
      </c>
      <c r="Y156" s="22">
        <v>10.789</v>
      </c>
      <c r="Z156" s="44">
        <v>1842.9743486179973</v>
      </c>
    </row>
    <row r="157" spans="1:26" ht="12.75">
      <c r="A157" s="14">
        <v>37015</v>
      </c>
      <c r="B157" s="12">
        <v>124</v>
      </c>
      <c r="C157" s="1">
        <v>0.534490764</v>
      </c>
      <c r="D157" s="52">
        <v>0.534490764</v>
      </c>
      <c r="E157" s="3">
        <v>1485</v>
      </c>
      <c r="F157" s="15">
        <v>0</v>
      </c>
      <c r="G157" s="59">
        <v>39.01736609</v>
      </c>
      <c r="H157" s="59">
        <v>-77.4535394</v>
      </c>
      <c r="I157" s="16">
        <v>863.4</v>
      </c>
      <c r="J157" s="17">
        <f t="shared" si="10"/>
        <v>829.1999999999999</v>
      </c>
      <c r="K157" s="43">
        <f t="shared" si="11"/>
        <v>1664.5842247807718</v>
      </c>
      <c r="L157" s="43">
        <f t="shared" si="12"/>
        <v>1849.0642247807718</v>
      </c>
      <c r="M157" s="43">
        <f t="shared" si="13"/>
        <v>1884.8842247807718</v>
      </c>
      <c r="N157" s="44">
        <f t="shared" si="14"/>
        <v>1866.9742247807717</v>
      </c>
      <c r="O157" s="17">
        <v>13.2</v>
      </c>
      <c r="P157" s="17">
        <v>68</v>
      </c>
      <c r="Q157" s="17">
        <v>70.9</v>
      </c>
      <c r="S157" s="23">
        <v>3.719</v>
      </c>
      <c r="T157" s="12">
        <v>468.493</v>
      </c>
      <c r="U157" s="12">
        <f t="shared" si="15"/>
        <v>408.4735</v>
      </c>
      <c r="V157" s="23">
        <v>0.261</v>
      </c>
      <c r="W157" s="45">
        <v>2.22</v>
      </c>
      <c r="X157" s="45">
        <f t="shared" si="16"/>
        <v>2.0350000000000006</v>
      </c>
      <c r="Y157" s="22">
        <v>10.772</v>
      </c>
      <c r="Z157" s="44">
        <v>1866.9742247807717</v>
      </c>
    </row>
    <row r="158" spans="1:26" ht="12.75">
      <c r="A158" s="14">
        <v>37015</v>
      </c>
      <c r="B158" s="12">
        <v>124</v>
      </c>
      <c r="C158" s="1">
        <v>0.534606457</v>
      </c>
      <c r="D158" s="52">
        <v>0.534606457</v>
      </c>
      <c r="E158" s="3">
        <v>1495</v>
      </c>
      <c r="F158" s="15">
        <v>0</v>
      </c>
      <c r="G158" s="59">
        <v>39.01524045</v>
      </c>
      <c r="H158" s="59">
        <v>-77.45920449</v>
      </c>
      <c r="I158" s="16">
        <v>861</v>
      </c>
      <c r="J158" s="17">
        <f t="shared" si="10"/>
        <v>826.8</v>
      </c>
      <c r="K158" s="43">
        <f t="shared" si="11"/>
        <v>1688.6536658992577</v>
      </c>
      <c r="L158" s="43">
        <f t="shared" si="12"/>
        <v>1873.1336658992577</v>
      </c>
      <c r="M158" s="43">
        <f t="shared" si="13"/>
        <v>1908.9536658992577</v>
      </c>
      <c r="N158" s="44">
        <f t="shared" si="14"/>
        <v>1891.0436658992576</v>
      </c>
      <c r="O158" s="17">
        <v>12.8</v>
      </c>
      <c r="P158" s="17">
        <v>68.8</v>
      </c>
      <c r="Q158" s="17">
        <v>66.4</v>
      </c>
      <c r="S158" s="23">
        <v>3.599</v>
      </c>
      <c r="T158" s="12">
        <v>415.555</v>
      </c>
      <c r="U158" s="12">
        <f t="shared" si="15"/>
        <v>407.98749999999995</v>
      </c>
      <c r="V158" s="23">
        <v>0.271</v>
      </c>
      <c r="W158" s="45">
        <v>2.22</v>
      </c>
      <c r="X158" s="45">
        <f t="shared" si="16"/>
        <v>2.22</v>
      </c>
      <c r="Y158" s="22">
        <v>10.803</v>
      </c>
      <c r="Z158" s="44">
        <v>1891.0436658992576</v>
      </c>
    </row>
    <row r="159" spans="1:26" ht="12.75">
      <c r="A159" s="14">
        <v>37015</v>
      </c>
      <c r="B159" s="12">
        <v>124</v>
      </c>
      <c r="C159" s="1">
        <v>0.534722209</v>
      </c>
      <c r="D159" s="52">
        <v>0.534722209</v>
      </c>
      <c r="E159" s="3">
        <v>1505</v>
      </c>
      <c r="F159" s="15">
        <v>0</v>
      </c>
      <c r="G159" s="59">
        <v>39.0129555</v>
      </c>
      <c r="H159" s="59">
        <v>-77.46486878</v>
      </c>
      <c r="I159" s="16">
        <v>858.7</v>
      </c>
      <c r="J159" s="17">
        <f t="shared" si="10"/>
        <v>824.5</v>
      </c>
      <c r="K159" s="43">
        <f t="shared" si="11"/>
        <v>1711.7858653862254</v>
      </c>
      <c r="L159" s="43">
        <f t="shared" si="12"/>
        <v>1896.2658653862254</v>
      </c>
      <c r="M159" s="43">
        <f t="shared" si="13"/>
        <v>1932.0858653862254</v>
      </c>
      <c r="N159" s="44">
        <f t="shared" si="14"/>
        <v>1914.1758653862253</v>
      </c>
      <c r="O159" s="17">
        <v>12.6</v>
      </c>
      <c r="P159" s="17">
        <v>69.3</v>
      </c>
      <c r="Q159" s="17">
        <v>71</v>
      </c>
      <c r="S159" s="23">
        <v>3.171</v>
      </c>
      <c r="T159" s="12">
        <v>205.069</v>
      </c>
      <c r="U159" s="12">
        <f t="shared" si="15"/>
        <v>363.75966666666665</v>
      </c>
      <c r="V159" s="23">
        <v>0.271</v>
      </c>
      <c r="W159" s="45">
        <v>2.22</v>
      </c>
      <c r="X159" s="45">
        <f t="shared" si="16"/>
        <v>2.22</v>
      </c>
      <c r="Y159" s="22">
        <v>10.791</v>
      </c>
      <c r="Z159" s="44">
        <v>1914.1758653862253</v>
      </c>
    </row>
    <row r="160" spans="1:26" ht="12.75">
      <c r="A160" s="14">
        <v>37015</v>
      </c>
      <c r="B160" s="12">
        <v>124</v>
      </c>
      <c r="C160" s="1">
        <v>0.534837961</v>
      </c>
      <c r="D160" s="52">
        <v>0.534837961</v>
      </c>
      <c r="E160" s="3">
        <v>1515</v>
      </c>
      <c r="F160" s="15">
        <v>0</v>
      </c>
      <c r="G160" s="59">
        <v>39.01062125</v>
      </c>
      <c r="H160" s="59">
        <v>-77.47049163</v>
      </c>
      <c r="I160" s="16">
        <v>855.6</v>
      </c>
      <c r="J160" s="17">
        <f t="shared" si="10"/>
        <v>821.4</v>
      </c>
      <c r="K160" s="43">
        <f t="shared" si="11"/>
        <v>1743.066355930074</v>
      </c>
      <c r="L160" s="43">
        <f t="shared" si="12"/>
        <v>1927.546355930074</v>
      </c>
      <c r="M160" s="43">
        <f t="shared" si="13"/>
        <v>1963.366355930074</v>
      </c>
      <c r="N160" s="44">
        <f t="shared" si="14"/>
        <v>1945.456355930074</v>
      </c>
      <c r="O160" s="17">
        <v>12.4</v>
      </c>
      <c r="P160" s="17">
        <v>71.2</v>
      </c>
      <c r="Q160" s="17">
        <v>65.6</v>
      </c>
      <c r="S160" s="23">
        <v>3.639</v>
      </c>
      <c r="T160" s="12">
        <v>414.535</v>
      </c>
      <c r="U160" s="12">
        <f t="shared" si="15"/>
        <v>415.77383333333336</v>
      </c>
      <c r="V160" s="23">
        <v>0.296</v>
      </c>
      <c r="W160" s="45">
        <v>2.22</v>
      </c>
      <c r="X160" s="45">
        <f t="shared" si="16"/>
        <v>2.22</v>
      </c>
      <c r="Y160" s="22">
        <v>10.771</v>
      </c>
      <c r="Z160" s="44">
        <v>1945.456355930074</v>
      </c>
    </row>
    <row r="161" spans="1:26" ht="12.75">
      <c r="A161" s="14">
        <v>37015</v>
      </c>
      <c r="B161" s="12">
        <v>124</v>
      </c>
      <c r="C161" s="1">
        <v>0.534953713</v>
      </c>
      <c r="D161" s="52">
        <v>0.534953713</v>
      </c>
      <c r="E161" s="3">
        <v>1525</v>
      </c>
      <c r="F161" s="15">
        <v>0</v>
      </c>
      <c r="G161" s="59">
        <v>39.00854898</v>
      </c>
      <c r="H161" s="59">
        <v>-77.4763179</v>
      </c>
      <c r="I161" s="16">
        <v>852.5</v>
      </c>
      <c r="J161" s="17">
        <f t="shared" si="10"/>
        <v>818.3</v>
      </c>
      <c r="K161" s="43">
        <f t="shared" si="11"/>
        <v>1774.4651239043299</v>
      </c>
      <c r="L161" s="43">
        <f t="shared" si="12"/>
        <v>1958.9451239043299</v>
      </c>
      <c r="M161" s="43">
        <f t="shared" si="13"/>
        <v>1994.7651239043298</v>
      </c>
      <c r="N161" s="44">
        <f t="shared" si="14"/>
        <v>1976.85512390433</v>
      </c>
      <c r="O161" s="17">
        <v>12.1</v>
      </c>
      <c r="P161" s="17">
        <v>70.5</v>
      </c>
      <c r="Q161" s="17">
        <v>70.4</v>
      </c>
      <c r="S161" s="23">
        <v>3.556</v>
      </c>
      <c r="T161" s="12">
        <v>414.049</v>
      </c>
      <c r="U161" s="12">
        <f t="shared" si="15"/>
        <v>380.27983333333333</v>
      </c>
      <c r="V161" s="23">
        <v>0.272</v>
      </c>
      <c r="W161" s="45">
        <v>2.22</v>
      </c>
      <c r="X161" s="45">
        <f t="shared" si="16"/>
        <v>2.22</v>
      </c>
      <c r="Y161" s="22">
        <v>10.818</v>
      </c>
      <c r="Z161" s="44">
        <v>1976.85512390433</v>
      </c>
    </row>
    <row r="162" spans="1:26" ht="12.75">
      <c r="A162" s="14">
        <v>37015</v>
      </c>
      <c r="B162" s="12">
        <v>124</v>
      </c>
      <c r="C162" s="1">
        <v>0.535069466</v>
      </c>
      <c r="D162" s="52">
        <v>0.535069466</v>
      </c>
      <c r="E162" s="3">
        <v>1535</v>
      </c>
      <c r="F162" s="15">
        <v>0</v>
      </c>
      <c r="G162" s="59">
        <v>39.00638953</v>
      </c>
      <c r="H162" s="59">
        <v>-77.48191899</v>
      </c>
      <c r="I162" s="16">
        <v>850.1</v>
      </c>
      <c r="J162" s="17">
        <f t="shared" si="10"/>
        <v>815.9</v>
      </c>
      <c r="K162" s="43">
        <f t="shared" si="11"/>
        <v>1798.8556484678597</v>
      </c>
      <c r="L162" s="43">
        <f t="shared" si="12"/>
        <v>1983.3356484678598</v>
      </c>
      <c r="M162" s="43">
        <f t="shared" si="13"/>
        <v>2019.1556484678597</v>
      </c>
      <c r="N162" s="44">
        <f t="shared" si="14"/>
        <v>2001.2456484678596</v>
      </c>
      <c r="O162" s="17">
        <v>11.9</v>
      </c>
      <c r="P162" s="17">
        <v>71.1</v>
      </c>
      <c r="Q162" s="17">
        <v>64.9</v>
      </c>
      <c r="R162" s="61">
        <v>1.77E-05</v>
      </c>
      <c r="S162" s="23">
        <v>3.516</v>
      </c>
      <c r="T162" s="12">
        <v>361.111</v>
      </c>
      <c r="U162" s="12">
        <f t="shared" si="15"/>
        <v>379.80199999999996</v>
      </c>
      <c r="V162" s="23">
        <v>0.281</v>
      </c>
      <c r="W162" s="45">
        <v>2.22</v>
      </c>
      <c r="X162" s="45">
        <f t="shared" si="16"/>
        <v>2.22</v>
      </c>
      <c r="Y162" s="22">
        <v>10.791</v>
      </c>
      <c r="Z162" s="44">
        <v>2001.2456484678596</v>
      </c>
    </row>
    <row r="163" spans="1:26" ht="12.75">
      <c r="A163" s="14">
        <v>37015</v>
      </c>
      <c r="B163" s="12">
        <v>124</v>
      </c>
      <c r="C163" s="1">
        <v>0.535185158</v>
      </c>
      <c r="D163" s="52">
        <v>0.535185158</v>
      </c>
      <c r="E163" s="3">
        <v>1545</v>
      </c>
      <c r="F163" s="15">
        <v>0</v>
      </c>
      <c r="G163" s="59">
        <v>39.00380623</v>
      </c>
      <c r="H163" s="59">
        <v>-77.48701159</v>
      </c>
      <c r="I163" s="16">
        <v>848.5</v>
      </c>
      <c r="J163" s="17">
        <f t="shared" si="10"/>
        <v>814.3</v>
      </c>
      <c r="K163" s="43">
        <f t="shared" si="11"/>
        <v>1815.1558894952288</v>
      </c>
      <c r="L163" s="43">
        <f t="shared" si="12"/>
        <v>1999.6358894952289</v>
      </c>
      <c r="M163" s="43">
        <f t="shared" si="13"/>
        <v>2035.4558894952288</v>
      </c>
      <c r="N163" s="44">
        <f t="shared" si="14"/>
        <v>2017.545889495229</v>
      </c>
      <c r="O163" s="17">
        <v>11.8</v>
      </c>
      <c r="P163" s="17">
        <v>71</v>
      </c>
      <c r="Q163" s="17">
        <v>66.8</v>
      </c>
      <c r="S163" s="23">
        <v>3.599</v>
      </c>
      <c r="T163" s="12">
        <v>413.125</v>
      </c>
      <c r="U163" s="12">
        <f t="shared" si="15"/>
        <v>370.574</v>
      </c>
      <c r="V163" s="23">
        <v>0.271</v>
      </c>
      <c r="W163" s="45">
        <v>2.22</v>
      </c>
      <c r="X163" s="45">
        <f t="shared" si="16"/>
        <v>2.22</v>
      </c>
      <c r="Y163" s="22">
        <v>10.766</v>
      </c>
      <c r="Z163" s="44">
        <v>2017.545889495229</v>
      </c>
    </row>
    <row r="164" spans="1:26" ht="12.75">
      <c r="A164" s="14">
        <v>37015</v>
      </c>
      <c r="B164" s="12">
        <v>124</v>
      </c>
      <c r="C164" s="1">
        <v>0.53530091</v>
      </c>
      <c r="D164" s="52">
        <v>0.53530091</v>
      </c>
      <c r="E164" s="3">
        <v>1555</v>
      </c>
      <c r="F164" s="15">
        <v>0</v>
      </c>
      <c r="G164" s="59">
        <v>39.00035821</v>
      </c>
      <c r="H164" s="59">
        <v>-77.4910681</v>
      </c>
      <c r="I164" s="16">
        <v>846.4</v>
      </c>
      <c r="J164" s="17">
        <f t="shared" si="10"/>
        <v>812.1999999999999</v>
      </c>
      <c r="K164" s="43">
        <f t="shared" si="11"/>
        <v>1836.598628592647</v>
      </c>
      <c r="L164" s="43">
        <f t="shared" si="12"/>
        <v>2021.078628592647</v>
      </c>
      <c r="M164" s="43">
        <f t="shared" si="13"/>
        <v>2056.898628592647</v>
      </c>
      <c r="N164" s="44">
        <f t="shared" si="14"/>
        <v>2038.988628592647</v>
      </c>
      <c r="O164" s="17">
        <v>11.6</v>
      </c>
      <c r="P164" s="17">
        <v>72.2</v>
      </c>
      <c r="Q164" s="17">
        <v>62.6</v>
      </c>
      <c r="S164" s="23">
        <v>3.585</v>
      </c>
      <c r="T164" s="12">
        <v>412.591</v>
      </c>
      <c r="U164" s="12">
        <f t="shared" si="15"/>
        <v>370.08</v>
      </c>
      <c r="V164" s="23">
        <v>0.242</v>
      </c>
      <c r="W164" s="45">
        <v>1.11</v>
      </c>
      <c r="X164" s="45">
        <f t="shared" si="16"/>
        <v>2.035</v>
      </c>
      <c r="Y164" s="22">
        <v>10.806</v>
      </c>
      <c r="Z164" s="44">
        <v>2038.988628592647</v>
      </c>
    </row>
    <row r="165" spans="1:26" ht="12.75">
      <c r="A165" s="14">
        <v>37015</v>
      </c>
      <c r="B165" s="12">
        <v>124</v>
      </c>
      <c r="C165" s="1">
        <v>0.535416663</v>
      </c>
      <c r="D165" s="52">
        <v>0.535416663</v>
      </c>
      <c r="E165" s="3">
        <v>1565</v>
      </c>
      <c r="F165" s="15">
        <v>0</v>
      </c>
      <c r="G165" s="59">
        <v>38.99611478</v>
      </c>
      <c r="H165" s="59">
        <v>-77.4941166</v>
      </c>
      <c r="I165" s="16">
        <v>843.7</v>
      </c>
      <c r="J165" s="17">
        <f t="shared" si="10"/>
        <v>809.5</v>
      </c>
      <c r="K165" s="43">
        <f t="shared" si="11"/>
        <v>1864.2494757540344</v>
      </c>
      <c r="L165" s="43">
        <f t="shared" si="12"/>
        <v>2048.7294757540344</v>
      </c>
      <c r="M165" s="43">
        <f t="shared" si="13"/>
        <v>2084.5494757540346</v>
      </c>
      <c r="N165" s="44">
        <f t="shared" si="14"/>
        <v>2066.6394757540347</v>
      </c>
      <c r="O165" s="17">
        <v>11.5</v>
      </c>
      <c r="P165" s="17">
        <v>71.5</v>
      </c>
      <c r="Q165" s="17">
        <v>67.4</v>
      </c>
      <c r="S165" s="23">
        <v>3.169</v>
      </c>
      <c r="T165" s="12">
        <v>202.105</v>
      </c>
      <c r="U165" s="12">
        <f t="shared" si="15"/>
        <v>369.586</v>
      </c>
      <c r="V165" s="23">
        <v>0.282</v>
      </c>
      <c r="W165" s="45">
        <v>2.22</v>
      </c>
      <c r="X165" s="45">
        <f t="shared" si="16"/>
        <v>2.035</v>
      </c>
      <c r="Y165" s="22">
        <v>10.788</v>
      </c>
      <c r="Z165" s="44">
        <v>2066.6394757540347</v>
      </c>
    </row>
    <row r="166" spans="1:26" ht="12.75">
      <c r="A166" s="14">
        <v>37015</v>
      </c>
      <c r="B166" s="12">
        <v>124</v>
      </c>
      <c r="C166" s="1">
        <v>0.535532415</v>
      </c>
      <c r="D166" s="52">
        <v>0.535532415</v>
      </c>
      <c r="E166" s="3">
        <v>1575</v>
      </c>
      <c r="F166" s="15">
        <v>0</v>
      </c>
      <c r="G166" s="59">
        <v>38.99144801</v>
      </c>
      <c r="H166" s="59">
        <v>-77.49618892</v>
      </c>
      <c r="I166" s="16">
        <v>841.1</v>
      </c>
      <c r="J166" s="17">
        <f t="shared" si="10"/>
        <v>806.9</v>
      </c>
      <c r="K166" s="43">
        <f t="shared" si="11"/>
        <v>1890.9635220142366</v>
      </c>
      <c r="L166" s="43">
        <f t="shared" si="12"/>
        <v>2075.4435220142364</v>
      </c>
      <c r="M166" s="43">
        <f t="shared" si="13"/>
        <v>2111.2635220142365</v>
      </c>
      <c r="N166" s="44">
        <f t="shared" si="14"/>
        <v>2093.3535220142367</v>
      </c>
      <c r="O166" s="17">
        <v>11.3</v>
      </c>
      <c r="P166" s="17">
        <v>72.1</v>
      </c>
      <c r="Q166" s="17">
        <v>62.9</v>
      </c>
      <c r="S166" s="23">
        <v>3.899</v>
      </c>
      <c r="T166" s="12">
        <v>569.168</v>
      </c>
      <c r="U166" s="12">
        <f t="shared" si="15"/>
        <v>395.35816666666665</v>
      </c>
      <c r="V166" s="23">
        <v>0.292</v>
      </c>
      <c r="W166" s="45">
        <v>2.22</v>
      </c>
      <c r="X166" s="45">
        <f t="shared" si="16"/>
        <v>2.035</v>
      </c>
      <c r="Y166" s="22">
        <v>10.78</v>
      </c>
      <c r="Z166" s="44">
        <v>2093.3535220142367</v>
      </c>
    </row>
    <row r="167" spans="1:26" ht="12.75">
      <c r="A167" s="14">
        <v>37015</v>
      </c>
      <c r="B167" s="12">
        <v>124</v>
      </c>
      <c r="C167" s="1">
        <v>0.535648167</v>
      </c>
      <c r="D167" s="52">
        <v>0.535648167</v>
      </c>
      <c r="E167" s="3">
        <v>1585</v>
      </c>
      <c r="F167" s="15">
        <v>0</v>
      </c>
      <c r="G167" s="59">
        <v>38.9864589</v>
      </c>
      <c r="H167" s="59">
        <v>-77.49699321</v>
      </c>
      <c r="I167" s="16">
        <v>839.1</v>
      </c>
      <c r="J167" s="17">
        <f t="shared" si="10"/>
        <v>804.9</v>
      </c>
      <c r="K167" s="43">
        <f t="shared" si="11"/>
        <v>1911.571427793822</v>
      </c>
      <c r="L167" s="43">
        <f t="shared" si="12"/>
        <v>2096.051427793822</v>
      </c>
      <c r="M167" s="43">
        <f t="shared" si="13"/>
        <v>2131.871427793822</v>
      </c>
      <c r="N167" s="44">
        <f t="shared" si="14"/>
        <v>2113.9614277938217</v>
      </c>
      <c r="O167" s="17">
        <v>11.2</v>
      </c>
      <c r="P167" s="17">
        <v>74</v>
      </c>
      <c r="Q167" s="17">
        <v>68.4</v>
      </c>
      <c r="S167" s="23">
        <v>3.757</v>
      </c>
      <c r="T167" s="12">
        <v>516.182</v>
      </c>
      <c r="U167" s="12">
        <f t="shared" si="15"/>
        <v>412.38033333333334</v>
      </c>
      <c r="V167" s="23">
        <v>0.241</v>
      </c>
      <c r="W167" s="45">
        <v>1.11</v>
      </c>
      <c r="X167" s="45">
        <f t="shared" si="16"/>
        <v>1.8500000000000003</v>
      </c>
      <c r="Y167" s="22">
        <v>10.78</v>
      </c>
      <c r="Z167" s="44">
        <v>2113.9614277938217</v>
      </c>
    </row>
    <row r="168" spans="1:26" ht="12.75">
      <c r="A168" s="14">
        <v>37015</v>
      </c>
      <c r="B168" s="12">
        <v>124</v>
      </c>
      <c r="C168" s="1">
        <v>0.53576386</v>
      </c>
      <c r="D168" s="52">
        <v>0.53576386</v>
      </c>
      <c r="E168" s="3">
        <v>1595</v>
      </c>
      <c r="F168" s="15">
        <v>0</v>
      </c>
      <c r="G168" s="59">
        <v>38.98145869</v>
      </c>
      <c r="H168" s="59">
        <v>-77.49662311</v>
      </c>
      <c r="I168" s="16">
        <v>837.4</v>
      </c>
      <c r="J168" s="17">
        <f t="shared" si="10"/>
        <v>803.1999999999999</v>
      </c>
      <c r="K168" s="43">
        <f t="shared" si="11"/>
        <v>1929.128448614884</v>
      </c>
      <c r="L168" s="43">
        <f t="shared" si="12"/>
        <v>2113.608448614884</v>
      </c>
      <c r="M168" s="43">
        <f t="shared" si="13"/>
        <v>2149.428448614884</v>
      </c>
      <c r="N168" s="44">
        <f t="shared" si="14"/>
        <v>2131.5184486148837</v>
      </c>
      <c r="O168" s="17">
        <v>11.1</v>
      </c>
      <c r="P168" s="17">
        <v>74.5</v>
      </c>
      <c r="Q168" s="17">
        <v>61.5</v>
      </c>
      <c r="R168" s="61">
        <v>1.7E-05</v>
      </c>
      <c r="S168" s="23">
        <v>3.259</v>
      </c>
      <c r="T168" s="12">
        <v>253.147</v>
      </c>
      <c r="U168" s="12">
        <f t="shared" si="15"/>
        <v>394.38633333333337</v>
      </c>
      <c r="V168" s="23">
        <v>0.291</v>
      </c>
      <c r="W168" s="45">
        <v>2.22</v>
      </c>
      <c r="X168" s="45">
        <f t="shared" si="16"/>
        <v>1.8500000000000003</v>
      </c>
      <c r="Y168" s="22">
        <v>10.768</v>
      </c>
      <c r="Z168" s="44">
        <v>2131.5184486148837</v>
      </c>
    </row>
    <row r="169" spans="1:26" ht="12.75">
      <c r="A169" s="14">
        <v>37015</v>
      </c>
      <c r="B169" s="12">
        <v>124</v>
      </c>
      <c r="C169" s="1">
        <v>0.535879612</v>
      </c>
      <c r="D169" s="52">
        <v>0.535879612</v>
      </c>
      <c r="E169" s="3">
        <v>1605</v>
      </c>
      <c r="F169" s="15">
        <v>0</v>
      </c>
      <c r="G169" s="59">
        <v>38.97653679</v>
      </c>
      <c r="H169" s="59">
        <v>-77.49526918</v>
      </c>
      <c r="I169" s="16">
        <v>835.2</v>
      </c>
      <c r="J169" s="17">
        <f t="shared" si="10"/>
        <v>801</v>
      </c>
      <c r="K169" s="43">
        <f t="shared" si="11"/>
        <v>1951.9045419589665</v>
      </c>
      <c r="L169" s="43">
        <f t="shared" si="12"/>
        <v>2136.3845419589666</v>
      </c>
      <c r="M169" s="43">
        <f t="shared" si="13"/>
        <v>2172.2045419589667</v>
      </c>
      <c r="N169" s="44">
        <f t="shared" si="14"/>
        <v>2154.294541958967</v>
      </c>
      <c r="O169" s="17">
        <v>10.9</v>
      </c>
      <c r="P169" s="17">
        <v>74.5</v>
      </c>
      <c r="Q169" s="17">
        <v>66.9</v>
      </c>
      <c r="S169" s="23">
        <v>3.739</v>
      </c>
      <c r="T169" s="12">
        <v>462.661</v>
      </c>
      <c r="U169" s="12">
        <f t="shared" si="15"/>
        <v>402.6423333333333</v>
      </c>
      <c r="V169" s="23">
        <v>0.283</v>
      </c>
      <c r="W169" s="45">
        <v>2.22</v>
      </c>
      <c r="X169" s="45">
        <f t="shared" si="16"/>
        <v>1.8500000000000003</v>
      </c>
      <c r="Y169" s="22">
        <v>10.786</v>
      </c>
      <c r="Z169" s="44">
        <v>2154.294541958967</v>
      </c>
    </row>
    <row r="170" spans="1:26" ht="12.75">
      <c r="A170" s="14">
        <v>37015</v>
      </c>
      <c r="B170" s="12">
        <v>124</v>
      </c>
      <c r="C170" s="1">
        <v>0.535995364</v>
      </c>
      <c r="D170" s="52">
        <v>0.535995364</v>
      </c>
      <c r="E170" s="3">
        <v>1615</v>
      </c>
      <c r="F170" s="15">
        <v>0</v>
      </c>
      <c r="G170" s="59">
        <v>38.97154843</v>
      </c>
      <c r="H170" s="59">
        <v>-77.49521106</v>
      </c>
      <c r="I170" s="16">
        <v>832.9</v>
      </c>
      <c r="J170" s="17">
        <f t="shared" si="10"/>
        <v>798.6999999999999</v>
      </c>
      <c r="K170" s="43">
        <f t="shared" si="11"/>
        <v>1975.7828957953645</v>
      </c>
      <c r="L170" s="43">
        <f t="shared" si="12"/>
        <v>2160.2628957953643</v>
      </c>
      <c r="M170" s="43">
        <f t="shared" si="13"/>
        <v>2196.0828957953645</v>
      </c>
      <c r="N170" s="44">
        <f t="shared" si="14"/>
        <v>2178.1728957953646</v>
      </c>
      <c r="O170" s="17">
        <v>10.7</v>
      </c>
      <c r="P170" s="17">
        <v>74.5</v>
      </c>
      <c r="Q170" s="17">
        <v>60.4</v>
      </c>
      <c r="S170" s="23">
        <v>3.099</v>
      </c>
      <c r="T170" s="12">
        <v>147.224</v>
      </c>
      <c r="U170" s="12">
        <f t="shared" si="15"/>
        <v>358.41450000000003</v>
      </c>
      <c r="V170" s="23">
        <v>0.291</v>
      </c>
      <c r="W170" s="45">
        <v>2.22</v>
      </c>
      <c r="X170" s="45">
        <f t="shared" si="16"/>
        <v>2.0350000000000006</v>
      </c>
      <c r="Y170" s="22">
        <v>10.783</v>
      </c>
      <c r="Z170" s="44">
        <v>2178.1728957953646</v>
      </c>
    </row>
    <row r="171" spans="1:26" ht="12.75">
      <c r="A171" s="14">
        <v>37015</v>
      </c>
      <c r="B171" s="12">
        <v>124</v>
      </c>
      <c r="C171" s="1">
        <v>0.536111116</v>
      </c>
      <c r="D171" s="52">
        <v>0.536111116</v>
      </c>
      <c r="E171" s="3">
        <v>1625</v>
      </c>
      <c r="F171" s="15">
        <v>0</v>
      </c>
      <c r="G171" s="59">
        <v>38.9666433</v>
      </c>
      <c r="H171" s="59">
        <v>-77.49647256</v>
      </c>
      <c r="I171" s="16">
        <v>830.1</v>
      </c>
      <c r="J171" s="17">
        <f t="shared" si="10"/>
        <v>795.9</v>
      </c>
      <c r="K171" s="43">
        <f t="shared" si="11"/>
        <v>2004.9451781710509</v>
      </c>
      <c r="L171" s="43">
        <f t="shared" si="12"/>
        <v>2189.425178171051</v>
      </c>
      <c r="M171" s="43">
        <f t="shared" si="13"/>
        <v>2225.245178171051</v>
      </c>
      <c r="N171" s="44">
        <f t="shared" si="14"/>
        <v>2207.3351781710508</v>
      </c>
      <c r="O171" s="17">
        <v>10.4</v>
      </c>
      <c r="P171" s="17">
        <v>74.8</v>
      </c>
      <c r="Q171" s="17">
        <v>65.4</v>
      </c>
      <c r="S171" s="23">
        <v>3.923</v>
      </c>
      <c r="T171" s="12">
        <v>566.738</v>
      </c>
      <c r="U171" s="12">
        <f t="shared" si="15"/>
        <v>419.18666666666667</v>
      </c>
      <c r="V171" s="23">
        <v>0.311</v>
      </c>
      <c r="W171" s="45">
        <v>2.22</v>
      </c>
      <c r="X171" s="45">
        <f t="shared" si="16"/>
        <v>2.0350000000000006</v>
      </c>
      <c r="Y171" s="22">
        <v>10.796</v>
      </c>
      <c r="Z171" s="44">
        <v>2207.3351781710508</v>
      </c>
    </row>
    <row r="172" spans="1:26" ht="12.75">
      <c r="A172" s="14">
        <v>37015</v>
      </c>
      <c r="B172" s="12">
        <v>124</v>
      </c>
      <c r="C172" s="1">
        <v>0.536226869</v>
      </c>
      <c r="D172" s="52">
        <v>0.536226869</v>
      </c>
      <c r="E172" s="3">
        <v>1635</v>
      </c>
      <c r="F172" s="15">
        <v>0</v>
      </c>
      <c r="G172" s="59">
        <v>38.96223197</v>
      </c>
      <c r="H172" s="59">
        <v>-77.4995483</v>
      </c>
      <c r="I172" s="16">
        <v>827.7</v>
      </c>
      <c r="J172" s="17">
        <f t="shared" si="10"/>
        <v>793.5</v>
      </c>
      <c r="K172" s="43">
        <f t="shared" si="11"/>
        <v>2030.0231930697141</v>
      </c>
      <c r="L172" s="43">
        <f t="shared" si="12"/>
        <v>2214.503193069714</v>
      </c>
      <c r="M172" s="43">
        <f t="shared" si="13"/>
        <v>2250.3231930697143</v>
      </c>
      <c r="N172" s="44">
        <f t="shared" si="14"/>
        <v>2232.413193069714</v>
      </c>
      <c r="O172" s="17">
        <v>10.1</v>
      </c>
      <c r="P172" s="17">
        <v>75.3</v>
      </c>
      <c r="Q172" s="17">
        <v>63.4</v>
      </c>
      <c r="S172" s="23">
        <v>3.464</v>
      </c>
      <c r="T172" s="12">
        <v>356.203</v>
      </c>
      <c r="U172" s="12">
        <f t="shared" si="15"/>
        <v>383.69249999999994</v>
      </c>
      <c r="V172" s="23">
        <v>0.311</v>
      </c>
      <c r="W172" s="45">
        <v>2.22</v>
      </c>
      <c r="X172" s="45">
        <f t="shared" si="16"/>
        <v>2.0350000000000006</v>
      </c>
      <c r="Y172" s="22">
        <v>10.783</v>
      </c>
      <c r="Z172" s="44">
        <v>2232.413193069714</v>
      </c>
    </row>
    <row r="173" spans="1:26" ht="12.75">
      <c r="A173" s="14">
        <v>37015</v>
      </c>
      <c r="B173" s="12">
        <v>124</v>
      </c>
      <c r="C173" s="1">
        <v>0.536342621</v>
      </c>
      <c r="D173" s="52">
        <v>0.536342621</v>
      </c>
      <c r="E173" s="3">
        <v>1645</v>
      </c>
      <c r="F173" s="15">
        <v>0</v>
      </c>
      <c r="G173" s="59">
        <v>38.95870156</v>
      </c>
      <c r="H173" s="59">
        <v>-77.50412041</v>
      </c>
      <c r="I173" s="16">
        <v>825.7</v>
      </c>
      <c r="J173" s="17">
        <f t="shared" si="10"/>
        <v>791.5</v>
      </c>
      <c r="K173" s="43">
        <f t="shared" si="11"/>
        <v>2050.9795483485204</v>
      </c>
      <c r="L173" s="43">
        <f t="shared" si="12"/>
        <v>2235.4595483485205</v>
      </c>
      <c r="M173" s="43">
        <f t="shared" si="13"/>
        <v>2271.2795483485206</v>
      </c>
      <c r="N173" s="44">
        <f t="shared" si="14"/>
        <v>2253.3695483485208</v>
      </c>
      <c r="O173" s="17">
        <v>9.8</v>
      </c>
      <c r="P173" s="17">
        <v>75.8</v>
      </c>
      <c r="Q173" s="17">
        <v>70.2</v>
      </c>
      <c r="S173" s="23">
        <v>4.103</v>
      </c>
      <c r="T173" s="12">
        <v>670.717</v>
      </c>
      <c r="U173" s="12">
        <f t="shared" si="15"/>
        <v>409.4483333333333</v>
      </c>
      <c r="V173" s="23">
        <v>0.33</v>
      </c>
      <c r="W173" s="45">
        <v>2.22</v>
      </c>
      <c r="X173" s="45">
        <f t="shared" si="16"/>
        <v>2.22</v>
      </c>
      <c r="Y173" s="22">
        <v>10.786</v>
      </c>
      <c r="Z173" s="44">
        <v>2253.3695483485208</v>
      </c>
    </row>
    <row r="174" spans="1:26" ht="12.75">
      <c r="A174" s="14">
        <v>37015</v>
      </c>
      <c r="B174" s="12">
        <v>124</v>
      </c>
      <c r="C174" s="1">
        <v>0.536458313</v>
      </c>
      <c r="D174" s="52">
        <v>0.536458313</v>
      </c>
      <c r="E174" s="3">
        <v>1655</v>
      </c>
      <c r="F174" s="15">
        <v>0</v>
      </c>
      <c r="G174" s="59">
        <v>38.95607753</v>
      </c>
      <c r="H174" s="59">
        <v>-77.50959297</v>
      </c>
      <c r="I174" s="16">
        <v>824.8</v>
      </c>
      <c r="J174" s="17">
        <f t="shared" si="10"/>
        <v>790.5999999999999</v>
      </c>
      <c r="K174" s="43">
        <f t="shared" si="11"/>
        <v>2060.427190142293</v>
      </c>
      <c r="L174" s="43">
        <f t="shared" si="12"/>
        <v>2244.907190142293</v>
      </c>
      <c r="M174" s="43">
        <f t="shared" si="13"/>
        <v>2280.7271901422932</v>
      </c>
      <c r="N174" s="44">
        <f t="shared" si="14"/>
        <v>2262.817190142293</v>
      </c>
      <c r="O174" s="17">
        <v>9.7</v>
      </c>
      <c r="P174" s="17">
        <v>75.8</v>
      </c>
      <c r="Q174" s="17">
        <v>66.9</v>
      </c>
      <c r="R174" s="61">
        <v>1.63E-05</v>
      </c>
      <c r="S174" s="23">
        <v>2.881</v>
      </c>
      <c r="T174" s="12">
        <v>40.28</v>
      </c>
      <c r="U174" s="12">
        <f t="shared" si="15"/>
        <v>373.9705000000001</v>
      </c>
      <c r="V174" s="23">
        <v>0.322</v>
      </c>
      <c r="W174" s="45">
        <v>2.22</v>
      </c>
      <c r="X174" s="45">
        <f t="shared" si="16"/>
        <v>2.22</v>
      </c>
      <c r="Y174" s="22">
        <v>10.75</v>
      </c>
      <c r="Z174" s="44">
        <v>2262.817190142293</v>
      </c>
    </row>
    <row r="175" spans="1:26" ht="12.75">
      <c r="A175" s="14">
        <v>37015</v>
      </c>
      <c r="B175" s="12">
        <v>124</v>
      </c>
      <c r="C175" s="1">
        <v>0.536574066</v>
      </c>
      <c r="D175" s="52">
        <v>0.536574066</v>
      </c>
      <c r="E175" s="3">
        <v>1665</v>
      </c>
      <c r="F175" s="15">
        <v>0</v>
      </c>
      <c r="G175" s="59">
        <v>38.95381181</v>
      </c>
      <c r="H175" s="59">
        <v>-77.51547707</v>
      </c>
      <c r="I175" s="16">
        <v>822.9</v>
      </c>
      <c r="J175" s="17">
        <f t="shared" si="10"/>
        <v>788.6999999999999</v>
      </c>
      <c r="K175" s="43">
        <f t="shared" si="11"/>
        <v>2080.4075804655267</v>
      </c>
      <c r="L175" s="43">
        <f t="shared" si="12"/>
        <v>2264.8875804655268</v>
      </c>
      <c r="M175" s="43">
        <f t="shared" si="13"/>
        <v>2300.707580465527</v>
      </c>
      <c r="N175" s="44">
        <f t="shared" si="14"/>
        <v>2282.797580465527</v>
      </c>
      <c r="O175" s="17">
        <v>9.6</v>
      </c>
      <c r="P175" s="17">
        <v>75.9</v>
      </c>
      <c r="Q175" s="17">
        <v>70.9</v>
      </c>
      <c r="S175" s="23">
        <v>4.045</v>
      </c>
      <c r="T175" s="12">
        <v>617.294</v>
      </c>
      <c r="U175" s="12">
        <f t="shared" si="15"/>
        <v>399.7426666666667</v>
      </c>
      <c r="V175" s="23">
        <v>0.352</v>
      </c>
      <c r="W175" s="45">
        <v>3.33</v>
      </c>
      <c r="X175" s="45">
        <f t="shared" si="16"/>
        <v>2.4050000000000002</v>
      </c>
      <c r="Y175" s="22">
        <v>10.783</v>
      </c>
      <c r="Z175" s="44">
        <v>2282.797580465527</v>
      </c>
    </row>
    <row r="176" spans="1:26" ht="12.75">
      <c r="A176" s="14">
        <v>37015</v>
      </c>
      <c r="B176" s="12">
        <v>124</v>
      </c>
      <c r="C176" s="1">
        <v>0.536689818</v>
      </c>
      <c r="D176" s="52">
        <v>0.536689818</v>
      </c>
      <c r="E176" s="3">
        <v>1675</v>
      </c>
      <c r="F176" s="15">
        <v>0</v>
      </c>
      <c r="G176" s="59">
        <v>38.95080542</v>
      </c>
      <c r="H176" s="59">
        <v>-77.52087141</v>
      </c>
      <c r="I176" s="16">
        <v>818.4</v>
      </c>
      <c r="J176" s="17">
        <f t="shared" si="10"/>
        <v>784.1999999999999</v>
      </c>
      <c r="K176" s="43">
        <f t="shared" si="11"/>
        <v>2127.922213471097</v>
      </c>
      <c r="L176" s="43">
        <f t="shared" si="12"/>
        <v>2312.402213471097</v>
      </c>
      <c r="M176" s="43">
        <f t="shared" si="13"/>
        <v>2348.2222134710973</v>
      </c>
      <c r="N176" s="44">
        <f t="shared" si="14"/>
        <v>2330.3122134710975</v>
      </c>
      <c r="O176" s="17">
        <v>9.1</v>
      </c>
      <c r="P176" s="17">
        <v>76.1</v>
      </c>
      <c r="Q176" s="17">
        <v>68.7</v>
      </c>
      <c r="S176" s="23">
        <v>3.494</v>
      </c>
      <c r="T176" s="12">
        <v>354.26</v>
      </c>
      <c r="U176" s="12">
        <f t="shared" si="15"/>
        <v>434.2486666666667</v>
      </c>
      <c r="V176" s="23">
        <v>0.321</v>
      </c>
      <c r="W176" s="45">
        <v>2.22</v>
      </c>
      <c r="X176" s="45">
        <f t="shared" si="16"/>
        <v>2.4050000000000002</v>
      </c>
      <c r="Y176" s="22">
        <v>10.785</v>
      </c>
      <c r="Z176" s="44">
        <v>2330.3122134710975</v>
      </c>
    </row>
    <row r="177" spans="1:26" ht="12.75">
      <c r="A177" s="14">
        <v>37015</v>
      </c>
      <c r="B177" s="12">
        <v>124</v>
      </c>
      <c r="C177" s="1">
        <v>0.53680557</v>
      </c>
      <c r="D177" s="52">
        <v>0.53680557</v>
      </c>
      <c r="E177" s="3">
        <v>1685</v>
      </c>
      <c r="F177" s="15">
        <v>0</v>
      </c>
      <c r="G177" s="59">
        <v>38.9461994</v>
      </c>
      <c r="H177" s="59">
        <v>-77.52406091</v>
      </c>
      <c r="I177" s="16">
        <v>817.1</v>
      </c>
      <c r="J177" s="17">
        <f t="shared" si="10"/>
        <v>782.9</v>
      </c>
      <c r="K177" s="43">
        <f t="shared" si="11"/>
        <v>2141.6994315935945</v>
      </c>
      <c r="L177" s="43">
        <f t="shared" si="12"/>
        <v>2326.1794315935945</v>
      </c>
      <c r="M177" s="43">
        <f t="shared" si="13"/>
        <v>2361.9994315935946</v>
      </c>
      <c r="N177" s="44">
        <f t="shared" si="14"/>
        <v>2344.089431593595</v>
      </c>
      <c r="O177" s="17">
        <v>9.1</v>
      </c>
      <c r="P177" s="17">
        <v>77.8</v>
      </c>
      <c r="Q177" s="17">
        <v>73</v>
      </c>
      <c r="S177" s="23">
        <v>3.227</v>
      </c>
      <c r="T177" s="12">
        <v>196.274</v>
      </c>
      <c r="U177" s="12">
        <f t="shared" si="15"/>
        <v>372.5046666666667</v>
      </c>
      <c r="V177" s="23">
        <v>0.344</v>
      </c>
      <c r="W177" s="45">
        <v>2.22</v>
      </c>
      <c r="X177" s="45">
        <f t="shared" si="16"/>
        <v>2.4050000000000002</v>
      </c>
      <c r="Y177" s="22">
        <v>10.775</v>
      </c>
      <c r="Z177" s="44">
        <v>2344.089431593595</v>
      </c>
    </row>
    <row r="178" spans="1:26" ht="12.75">
      <c r="A178" s="14">
        <v>37015</v>
      </c>
      <c r="B178" s="12">
        <v>124</v>
      </c>
      <c r="C178" s="1">
        <v>0.536921322</v>
      </c>
      <c r="D178" s="52">
        <v>0.536921322</v>
      </c>
      <c r="E178" s="3">
        <v>1695</v>
      </c>
      <c r="F178" s="15">
        <v>0</v>
      </c>
      <c r="G178" s="59">
        <v>38.94087975</v>
      </c>
      <c r="H178" s="59">
        <v>-77.52463945</v>
      </c>
      <c r="I178" s="16">
        <v>817.6</v>
      </c>
      <c r="J178" s="17">
        <f t="shared" si="10"/>
        <v>783.4</v>
      </c>
      <c r="K178" s="43">
        <f t="shared" si="11"/>
        <v>2136.397796112482</v>
      </c>
      <c r="L178" s="43">
        <f t="shared" si="12"/>
        <v>2320.877796112482</v>
      </c>
      <c r="M178" s="43">
        <f t="shared" si="13"/>
        <v>2356.697796112482</v>
      </c>
      <c r="N178" s="44">
        <f t="shared" si="14"/>
        <v>2338.7877961124823</v>
      </c>
      <c r="O178" s="17">
        <v>9.4</v>
      </c>
      <c r="P178" s="17">
        <v>76.6</v>
      </c>
      <c r="Q178" s="17">
        <v>66.2</v>
      </c>
      <c r="S178" s="23">
        <v>4.053</v>
      </c>
      <c r="T178" s="12">
        <v>668.336</v>
      </c>
      <c r="U178" s="12">
        <f t="shared" si="15"/>
        <v>424.52683333333334</v>
      </c>
      <c r="V178" s="23">
        <v>0.34</v>
      </c>
      <c r="W178" s="45">
        <v>2.22</v>
      </c>
      <c r="X178" s="45">
        <f t="shared" si="16"/>
        <v>2.4050000000000002</v>
      </c>
      <c r="Y178" s="22">
        <v>10.78</v>
      </c>
      <c r="Z178" s="44">
        <v>2338.7877961124823</v>
      </c>
    </row>
    <row r="179" spans="1:26" ht="12.75">
      <c r="A179" s="14">
        <v>37015</v>
      </c>
      <c r="B179" s="12">
        <v>124</v>
      </c>
      <c r="C179" s="1">
        <v>0.537037015</v>
      </c>
      <c r="D179" s="52">
        <v>0.537037015</v>
      </c>
      <c r="E179" s="3">
        <v>1705</v>
      </c>
      <c r="F179" s="15">
        <v>0</v>
      </c>
      <c r="G179" s="59">
        <v>38.93579201</v>
      </c>
      <c r="H179" s="59">
        <v>-77.52370362</v>
      </c>
      <c r="I179" s="16">
        <v>818</v>
      </c>
      <c r="J179" s="17">
        <f t="shared" si="10"/>
        <v>783.8</v>
      </c>
      <c r="K179" s="43">
        <f t="shared" si="11"/>
        <v>2132.1589234466746</v>
      </c>
      <c r="L179" s="43">
        <f t="shared" si="12"/>
        <v>2316.6389234466747</v>
      </c>
      <c r="M179" s="43">
        <f t="shared" si="13"/>
        <v>2352.458923446675</v>
      </c>
      <c r="N179" s="44">
        <f t="shared" si="14"/>
        <v>2334.548923446675</v>
      </c>
      <c r="O179" s="17">
        <v>9.6</v>
      </c>
      <c r="P179" s="17">
        <v>75.9</v>
      </c>
      <c r="Q179" s="17">
        <v>72.4</v>
      </c>
      <c r="S179" s="23">
        <v>3.294</v>
      </c>
      <c r="T179" s="12">
        <v>247.85</v>
      </c>
      <c r="U179" s="12">
        <f t="shared" si="15"/>
        <v>354.049</v>
      </c>
      <c r="V179" s="23">
        <v>0.312</v>
      </c>
      <c r="W179" s="45">
        <v>2.22</v>
      </c>
      <c r="X179" s="45">
        <f t="shared" si="16"/>
        <v>2.4050000000000007</v>
      </c>
      <c r="Y179" s="22">
        <v>10.784</v>
      </c>
      <c r="Z179" s="44">
        <v>2334.548923446675</v>
      </c>
    </row>
    <row r="180" spans="1:26" ht="12.75">
      <c r="A180" s="14">
        <v>37015</v>
      </c>
      <c r="B180" s="12">
        <v>124</v>
      </c>
      <c r="C180" s="1">
        <v>0.537152767</v>
      </c>
      <c r="D180" s="52">
        <v>0.537152767</v>
      </c>
      <c r="E180" s="3">
        <v>1715</v>
      </c>
      <c r="F180" s="15">
        <v>0</v>
      </c>
      <c r="G180" s="59">
        <v>38.93022016</v>
      </c>
      <c r="H180" s="59">
        <v>-77.52336635</v>
      </c>
      <c r="I180" s="16">
        <v>816.4</v>
      </c>
      <c r="J180" s="17">
        <f t="shared" si="10"/>
        <v>782.1999999999999</v>
      </c>
      <c r="K180" s="43">
        <f t="shared" si="11"/>
        <v>2149.1274123590297</v>
      </c>
      <c r="L180" s="43">
        <f t="shared" si="12"/>
        <v>2333.6074123590297</v>
      </c>
      <c r="M180" s="43">
        <f t="shared" si="13"/>
        <v>2369.42741235903</v>
      </c>
      <c r="N180" s="44">
        <f t="shared" si="14"/>
        <v>2351.5174123590295</v>
      </c>
      <c r="O180" s="17">
        <v>9.5</v>
      </c>
      <c r="P180" s="17">
        <v>75.3</v>
      </c>
      <c r="Q180" s="17">
        <v>70.8</v>
      </c>
      <c r="R180" s="61">
        <v>1.47E-05</v>
      </c>
      <c r="S180" s="23">
        <v>3.565</v>
      </c>
      <c r="T180" s="12">
        <v>404.816</v>
      </c>
      <c r="U180" s="12">
        <f t="shared" si="15"/>
        <v>414.805</v>
      </c>
      <c r="V180" s="23">
        <v>0.323</v>
      </c>
      <c r="W180" s="45">
        <v>2.22</v>
      </c>
      <c r="X180" s="45">
        <f t="shared" si="16"/>
        <v>2.4050000000000007</v>
      </c>
      <c r="Y180" s="22">
        <v>10.771</v>
      </c>
      <c r="Z180" s="44">
        <v>2351.5174123590295</v>
      </c>
    </row>
    <row r="181" spans="1:26" ht="12.75">
      <c r="A181" s="14">
        <v>37015</v>
      </c>
      <c r="B181" s="12">
        <v>124</v>
      </c>
      <c r="C181" s="1">
        <v>0.537268519</v>
      </c>
      <c r="D181" s="52">
        <v>0.537268519</v>
      </c>
      <c r="E181" s="3">
        <v>1725</v>
      </c>
      <c r="F181" s="15">
        <v>0</v>
      </c>
      <c r="G181" s="59">
        <v>38.92421564</v>
      </c>
      <c r="H181" s="59">
        <v>-77.52239743</v>
      </c>
      <c r="I181" s="16">
        <v>815.5</v>
      </c>
      <c r="J181" s="17">
        <f t="shared" si="10"/>
        <v>781.3</v>
      </c>
      <c r="K181" s="43">
        <f t="shared" si="11"/>
        <v>2158.687446974007</v>
      </c>
      <c r="L181" s="43">
        <f t="shared" si="12"/>
        <v>2343.167446974007</v>
      </c>
      <c r="M181" s="43">
        <f t="shared" si="13"/>
        <v>2378.987446974007</v>
      </c>
      <c r="N181" s="44">
        <f t="shared" si="14"/>
        <v>2361.077446974007</v>
      </c>
      <c r="O181" s="17">
        <v>9.5</v>
      </c>
      <c r="P181" s="17">
        <v>75.1</v>
      </c>
      <c r="Q181" s="17">
        <v>78.8</v>
      </c>
      <c r="S181" s="23">
        <v>3.667</v>
      </c>
      <c r="T181" s="12">
        <v>456.83</v>
      </c>
      <c r="U181" s="12">
        <f t="shared" si="15"/>
        <v>388.061</v>
      </c>
      <c r="V181" s="23">
        <v>0.34</v>
      </c>
      <c r="W181" s="45">
        <v>2.22</v>
      </c>
      <c r="X181" s="45">
        <f t="shared" si="16"/>
        <v>2.22</v>
      </c>
      <c r="Y181" s="22">
        <v>10.768</v>
      </c>
      <c r="Z181" s="44">
        <v>2361.077446974007</v>
      </c>
    </row>
    <row r="182" spans="1:26" ht="12.75">
      <c r="A182" s="14">
        <v>37015</v>
      </c>
      <c r="B182" s="12">
        <v>124</v>
      </c>
      <c r="C182" s="1">
        <v>0.537384272</v>
      </c>
      <c r="D182" s="52">
        <v>0.537384272</v>
      </c>
      <c r="E182" s="3">
        <v>1735</v>
      </c>
      <c r="F182" s="15">
        <v>0</v>
      </c>
      <c r="G182" s="59">
        <v>38.91805094</v>
      </c>
      <c r="H182" s="59">
        <v>-77.52168701</v>
      </c>
      <c r="I182" s="16">
        <v>814.5</v>
      </c>
      <c r="J182" s="17">
        <f t="shared" si="10"/>
        <v>780.3</v>
      </c>
      <c r="K182" s="43">
        <f t="shared" si="11"/>
        <v>2169.3226320496647</v>
      </c>
      <c r="L182" s="43">
        <f t="shared" si="12"/>
        <v>2353.8026320496647</v>
      </c>
      <c r="M182" s="43">
        <f t="shared" si="13"/>
        <v>2389.622632049665</v>
      </c>
      <c r="N182" s="44">
        <f t="shared" si="14"/>
        <v>2371.7126320496645</v>
      </c>
      <c r="O182" s="17">
        <v>9.5</v>
      </c>
      <c r="P182" s="17">
        <v>75.2</v>
      </c>
      <c r="Q182" s="17">
        <v>74.6</v>
      </c>
      <c r="S182" s="23">
        <v>3.454</v>
      </c>
      <c r="T182" s="12">
        <v>351.393</v>
      </c>
      <c r="U182" s="12">
        <f t="shared" si="15"/>
        <v>387.5831666666666</v>
      </c>
      <c r="V182" s="23">
        <v>0.311</v>
      </c>
      <c r="W182" s="45">
        <v>2.22</v>
      </c>
      <c r="X182" s="45">
        <f t="shared" si="16"/>
        <v>2.22</v>
      </c>
      <c r="Y182" s="22">
        <v>10.782</v>
      </c>
      <c r="Z182" s="44">
        <v>2371.7126320496645</v>
      </c>
    </row>
    <row r="183" spans="1:26" ht="12.75">
      <c r="A183" s="14">
        <v>37015</v>
      </c>
      <c r="B183" s="12">
        <v>124</v>
      </c>
      <c r="C183" s="1">
        <v>0.537500024</v>
      </c>
      <c r="D183" s="52">
        <v>0.537500024</v>
      </c>
      <c r="E183" s="3">
        <v>1745</v>
      </c>
      <c r="F183" s="15">
        <v>0</v>
      </c>
      <c r="G183" s="59">
        <v>38.91182897</v>
      </c>
      <c r="H183" s="59">
        <v>-77.52170533</v>
      </c>
      <c r="I183" s="16">
        <v>814.3</v>
      </c>
      <c r="J183" s="17">
        <f t="shared" si="10"/>
        <v>780.0999999999999</v>
      </c>
      <c r="K183" s="43">
        <f t="shared" si="11"/>
        <v>2171.4513045483764</v>
      </c>
      <c r="L183" s="43">
        <f t="shared" si="12"/>
        <v>2355.9313045483764</v>
      </c>
      <c r="M183" s="43">
        <f t="shared" si="13"/>
        <v>2391.7513045483765</v>
      </c>
      <c r="N183" s="44">
        <f t="shared" si="14"/>
        <v>2373.8413045483767</v>
      </c>
      <c r="O183" s="17">
        <v>9.7</v>
      </c>
      <c r="P183" s="17">
        <v>75.4</v>
      </c>
      <c r="Q183" s="17">
        <v>80.9</v>
      </c>
      <c r="S183" s="23">
        <v>3.607</v>
      </c>
      <c r="T183" s="12">
        <v>403.358</v>
      </c>
      <c r="U183" s="12">
        <f t="shared" si="15"/>
        <v>422.0971666666667</v>
      </c>
      <c r="V183" s="23">
        <v>0.331</v>
      </c>
      <c r="W183" s="45">
        <v>2.22</v>
      </c>
      <c r="X183" s="45">
        <f t="shared" si="16"/>
        <v>2.22</v>
      </c>
      <c r="Y183" s="22">
        <v>10.78</v>
      </c>
      <c r="Z183" s="44">
        <v>2373.8413045483767</v>
      </c>
    </row>
    <row r="184" spans="1:26" ht="12.75">
      <c r="A184" s="14">
        <v>37015</v>
      </c>
      <c r="B184" s="12">
        <v>124</v>
      </c>
      <c r="C184" s="1">
        <v>0.537615716</v>
      </c>
      <c r="D184" s="52">
        <v>0.537615716</v>
      </c>
      <c r="E184" s="3">
        <v>1755</v>
      </c>
      <c r="F184" s="15">
        <v>0</v>
      </c>
      <c r="G184" s="59">
        <v>38.90583552</v>
      </c>
      <c r="H184" s="59">
        <v>-77.52354223</v>
      </c>
      <c r="I184" s="16">
        <v>815.7</v>
      </c>
      <c r="J184" s="17">
        <f t="shared" si="10"/>
        <v>781.5</v>
      </c>
      <c r="K184" s="43">
        <f t="shared" si="11"/>
        <v>2156.5620434886378</v>
      </c>
      <c r="L184" s="43">
        <f t="shared" si="12"/>
        <v>2341.042043488638</v>
      </c>
      <c r="M184" s="43">
        <f t="shared" si="13"/>
        <v>2376.862043488638</v>
      </c>
      <c r="N184" s="44">
        <f t="shared" si="14"/>
        <v>2358.952043488638</v>
      </c>
      <c r="O184" s="17">
        <v>10.1</v>
      </c>
      <c r="P184" s="17">
        <v>75.1</v>
      </c>
      <c r="Q184" s="17">
        <v>74.5</v>
      </c>
      <c r="S184" s="23">
        <v>3.356</v>
      </c>
      <c r="T184" s="12">
        <v>297.872</v>
      </c>
      <c r="U184" s="12">
        <f t="shared" si="15"/>
        <v>360.3531666666666</v>
      </c>
      <c r="V184" s="23">
        <v>0.322</v>
      </c>
      <c r="W184" s="45">
        <v>2.22</v>
      </c>
      <c r="X184" s="45">
        <f t="shared" si="16"/>
        <v>2.22</v>
      </c>
      <c r="Y184" s="22">
        <v>10.806</v>
      </c>
      <c r="Z184" s="44">
        <v>2358.952043488638</v>
      </c>
    </row>
    <row r="185" spans="1:26" ht="12.75">
      <c r="A185" s="14">
        <v>37015</v>
      </c>
      <c r="B185" s="12">
        <v>124</v>
      </c>
      <c r="C185" s="1">
        <v>0.537731469</v>
      </c>
      <c r="D185" s="52">
        <v>0.537731469</v>
      </c>
      <c r="E185" s="3">
        <v>1765</v>
      </c>
      <c r="F185" s="15">
        <v>0</v>
      </c>
      <c r="G185" s="59">
        <v>38.90070119</v>
      </c>
      <c r="H185" s="59">
        <v>-77.52805419</v>
      </c>
      <c r="I185" s="16">
        <v>817</v>
      </c>
      <c r="J185" s="17">
        <f t="shared" si="10"/>
        <v>782.8</v>
      </c>
      <c r="K185" s="43">
        <f t="shared" si="11"/>
        <v>2142.7601649886637</v>
      </c>
      <c r="L185" s="43">
        <f t="shared" si="12"/>
        <v>2327.2401649886638</v>
      </c>
      <c r="M185" s="43">
        <f t="shared" si="13"/>
        <v>2363.060164988664</v>
      </c>
      <c r="N185" s="44">
        <f t="shared" si="14"/>
        <v>2345.150164988664</v>
      </c>
      <c r="O185" s="17">
        <v>10.9</v>
      </c>
      <c r="P185" s="17">
        <v>74.2</v>
      </c>
      <c r="Q185" s="17">
        <v>81.9</v>
      </c>
      <c r="S185" s="23">
        <v>3.649</v>
      </c>
      <c r="T185" s="12">
        <v>402.435</v>
      </c>
      <c r="U185" s="12">
        <f t="shared" si="15"/>
        <v>386.11733333333336</v>
      </c>
      <c r="V185" s="23">
        <v>0.331</v>
      </c>
      <c r="W185" s="45">
        <v>2.22</v>
      </c>
      <c r="X185" s="45">
        <f t="shared" si="16"/>
        <v>2.22</v>
      </c>
      <c r="Y185" s="22">
        <v>10.771</v>
      </c>
      <c r="Z185" s="44">
        <v>2345.150164988664</v>
      </c>
    </row>
    <row r="186" spans="1:26" ht="12.75">
      <c r="A186" s="14">
        <v>37015</v>
      </c>
      <c r="B186" s="12">
        <v>124</v>
      </c>
      <c r="C186" s="1">
        <v>0.537847221</v>
      </c>
      <c r="D186" s="52">
        <v>0.537847221</v>
      </c>
      <c r="E186" s="3">
        <v>1775</v>
      </c>
      <c r="F186" s="15">
        <v>0</v>
      </c>
      <c r="G186" s="59">
        <v>38.89679951</v>
      </c>
      <c r="H186" s="59">
        <v>-77.53479867</v>
      </c>
      <c r="I186" s="16">
        <v>816.6</v>
      </c>
      <c r="J186" s="17">
        <f t="shared" si="10"/>
        <v>782.4</v>
      </c>
      <c r="K186" s="43">
        <f t="shared" si="11"/>
        <v>2147.004454052183</v>
      </c>
      <c r="L186" s="43">
        <f t="shared" si="12"/>
        <v>2331.484454052183</v>
      </c>
      <c r="M186" s="43">
        <f t="shared" si="13"/>
        <v>2367.3044540521832</v>
      </c>
      <c r="N186" s="44">
        <f t="shared" si="14"/>
        <v>2349.3944540521834</v>
      </c>
      <c r="O186" s="17">
        <v>10.9</v>
      </c>
      <c r="P186" s="17">
        <v>73.4</v>
      </c>
      <c r="Q186" s="17">
        <v>77.8</v>
      </c>
      <c r="R186" s="61">
        <v>1.9E-05</v>
      </c>
      <c r="S186" s="23">
        <v>3.556</v>
      </c>
      <c r="T186" s="12">
        <v>401.949</v>
      </c>
      <c r="U186" s="12">
        <f t="shared" si="15"/>
        <v>385.6395</v>
      </c>
      <c r="V186" s="23">
        <v>0.371</v>
      </c>
      <c r="W186" s="45">
        <v>3.33</v>
      </c>
      <c r="X186" s="45">
        <f t="shared" si="16"/>
        <v>2.4050000000000002</v>
      </c>
      <c r="Y186" s="22">
        <v>10.781</v>
      </c>
      <c r="Z186" s="44">
        <v>2349.3944540521834</v>
      </c>
    </row>
    <row r="187" spans="1:26" ht="12.75">
      <c r="A187" s="14">
        <v>37015</v>
      </c>
      <c r="B187" s="12">
        <v>124</v>
      </c>
      <c r="C187" s="1">
        <v>0.537962973</v>
      </c>
      <c r="D187" s="52">
        <v>0.537962973</v>
      </c>
      <c r="E187" s="3">
        <v>1785</v>
      </c>
      <c r="F187" s="15">
        <v>0</v>
      </c>
      <c r="G187" s="59">
        <v>38.89436309</v>
      </c>
      <c r="H187" s="59">
        <v>-77.54314694</v>
      </c>
      <c r="I187" s="16">
        <v>815.2</v>
      </c>
      <c r="J187" s="17">
        <f t="shared" si="10"/>
        <v>781</v>
      </c>
      <c r="K187" s="43">
        <f t="shared" si="11"/>
        <v>2161.876572548122</v>
      </c>
      <c r="L187" s="43">
        <f t="shared" si="12"/>
        <v>2346.356572548122</v>
      </c>
      <c r="M187" s="43">
        <f t="shared" si="13"/>
        <v>2382.1765725481223</v>
      </c>
      <c r="N187" s="44">
        <f t="shared" si="14"/>
        <v>2364.266572548122</v>
      </c>
      <c r="O187" s="17">
        <v>10.8</v>
      </c>
      <c r="P187" s="17">
        <v>73.3</v>
      </c>
      <c r="Q187" s="17">
        <v>83.9</v>
      </c>
      <c r="S187" s="23">
        <v>3.326</v>
      </c>
      <c r="T187" s="12">
        <v>243.914</v>
      </c>
      <c r="U187" s="12">
        <f t="shared" si="15"/>
        <v>350.15350000000007</v>
      </c>
      <c r="V187" s="23">
        <v>0.381</v>
      </c>
      <c r="W187" s="45">
        <v>3.33</v>
      </c>
      <c r="X187" s="45">
        <f t="shared" si="16"/>
        <v>2.5900000000000003</v>
      </c>
      <c r="Y187" s="22">
        <v>10.814</v>
      </c>
      <c r="Z187" s="44">
        <v>2364.266572548122</v>
      </c>
    </row>
    <row r="188" spans="1:26" ht="12.75">
      <c r="A188" s="14">
        <v>37015</v>
      </c>
      <c r="B188" s="12">
        <v>124</v>
      </c>
      <c r="C188" s="1">
        <v>0.538078725</v>
      </c>
      <c r="D188" s="52">
        <v>0.538078725</v>
      </c>
      <c r="E188" s="3">
        <v>1795</v>
      </c>
      <c r="F188" s="15">
        <v>0</v>
      </c>
      <c r="G188" s="59">
        <v>38.89199293</v>
      </c>
      <c r="H188" s="59">
        <v>-77.55162826</v>
      </c>
      <c r="I188" s="16">
        <v>815.2</v>
      </c>
      <c r="J188" s="17">
        <f t="shared" si="10"/>
        <v>781</v>
      </c>
      <c r="K188" s="43">
        <f t="shared" si="11"/>
        <v>2161.876572548122</v>
      </c>
      <c r="L188" s="43">
        <f t="shared" si="12"/>
        <v>2346.356572548122</v>
      </c>
      <c r="M188" s="43">
        <f t="shared" si="13"/>
        <v>2382.1765725481223</v>
      </c>
      <c r="N188" s="44">
        <f t="shared" si="14"/>
        <v>2364.266572548122</v>
      </c>
      <c r="O188" s="17">
        <v>10.8</v>
      </c>
      <c r="P188" s="17">
        <v>73.5</v>
      </c>
      <c r="Q188" s="17">
        <v>77.8</v>
      </c>
      <c r="S188" s="23">
        <v>3.574</v>
      </c>
      <c r="T188" s="12">
        <v>400.928</v>
      </c>
      <c r="U188" s="12">
        <f t="shared" si="15"/>
        <v>358.40933333333334</v>
      </c>
      <c r="V188" s="23">
        <v>0.349</v>
      </c>
      <c r="W188" s="45">
        <v>2.22</v>
      </c>
      <c r="X188" s="45">
        <f t="shared" si="16"/>
        <v>2.5900000000000003</v>
      </c>
      <c r="Y188" s="22">
        <v>10.772</v>
      </c>
      <c r="Z188" s="44">
        <v>2364.266572548122</v>
      </c>
    </row>
    <row r="189" spans="1:26" ht="12.75">
      <c r="A189" s="14">
        <v>37015</v>
      </c>
      <c r="B189" s="12">
        <v>124</v>
      </c>
      <c r="C189" s="1">
        <v>0.538194418</v>
      </c>
      <c r="D189" s="52">
        <v>0.538194418</v>
      </c>
      <c r="E189" s="3">
        <v>1805</v>
      </c>
      <c r="F189" s="15">
        <v>0</v>
      </c>
      <c r="G189" s="59">
        <v>38.88971287</v>
      </c>
      <c r="H189" s="59">
        <v>-77.56004412</v>
      </c>
      <c r="I189" s="16">
        <v>816.3</v>
      </c>
      <c r="J189" s="17">
        <f t="shared" si="10"/>
        <v>782.0999999999999</v>
      </c>
      <c r="K189" s="43">
        <f t="shared" si="11"/>
        <v>2150.1890950776024</v>
      </c>
      <c r="L189" s="43">
        <f t="shared" si="12"/>
        <v>2334.6690950776024</v>
      </c>
      <c r="M189" s="43">
        <f t="shared" si="13"/>
        <v>2370.4890950776025</v>
      </c>
      <c r="N189" s="44">
        <f t="shared" si="14"/>
        <v>2352.5790950776027</v>
      </c>
      <c r="O189" s="17">
        <v>11</v>
      </c>
      <c r="P189" s="17">
        <v>73.4</v>
      </c>
      <c r="Q189" s="17">
        <v>83.9</v>
      </c>
      <c r="S189" s="23">
        <v>3.708</v>
      </c>
      <c r="T189" s="12">
        <v>452.991</v>
      </c>
      <c r="U189" s="12">
        <f t="shared" si="15"/>
        <v>366.68149999999997</v>
      </c>
      <c r="V189" s="23">
        <v>0.364</v>
      </c>
      <c r="W189" s="45">
        <v>3.33</v>
      </c>
      <c r="X189" s="45">
        <f t="shared" si="16"/>
        <v>2.7750000000000004</v>
      </c>
      <c r="Y189" s="22">
        <v>10.784</v>
      </c>
      <c r="Z189" s="44">
        <v>2352.5790950776027</v>
      </c>
    </row>
    <row r="190" spans="1:26" ht="12.75">
      <c r="A190" s="14">
        <v>37015</v>
      </c>
      <c r="B190" s="12">
        <v>124</v>
      </c>
      <c r="C190" s="1">
        <v>0.53831017</v>
      </c>
      <c r="D190" s="52">
        <v>0.53831017</v>
      </c>
      <c r="E190" s="3">
        <v>1815</v>
      </c>
      <c r="F190" s="15">
        <v>0</v>
      </c>
      <c r="G190" s="59">
        <v>38.88733361</v>
      </c>
      <c r="H190" s="59">
        <v>-77.56810957</v>
      </c>
      <c r="I190" s="16">
        <v>814.9</v>
      </c>
      <c r="J190" s="17">
        <f t="shared" si="10"/>
        <v>780.6999999999999</v>
      </c>
      <c r="K190" s="43">
        <f t="shared" si="11"/>
        <v>2165.0669233738163</v>
      </c>
      <c r="L190" s="43">
        <f t="shared" si="12"/>
        <v>2349.5469233738163</v>
      </c>
      <c r="M190" s="43">
        <f t="shared" si="13"/>
        <v>2385.3669233738165</v>
      </c>
      <c r="N190" s="44">
        <f t="shared" si="14"/>
        <v>2367.4569233738166</v>
      </c>
      <c r="O190" s="17">
        <v>10.7</v>
      </c>
      <c r="P190" s="17">
        <v>73.4</v>
      </c>
      <c r="Q190" s="17">
        <v>79</v>
      </c>
      <c r="S190" s="23">
        <v>3.759</v>
      </c>
      <c r="T190" s="12">
        <v>505.005</v>
      </c>
      <c r="U190" s="12">
        <f t="shared" si="15"/>
        <v>401.2036666666667</v>
      </c>
      <c r="V190" s="23">
        <v>0.361</v>
      </c>
      <c r="W190" s="45">
        <v>3.33</v>
      </c>
      <c r="X190" s="45">
        <f t="shared" si="16"/>
        <v>2.9600000000000004</v>
      </c>
      <c r="Y190" s="22">
        <v>10.793</v>
      </c>
      <c r="Z190" s="44">
        <v>2367.4569233738166</v>
      </c>
    </row>
    <row r="191" spans="1:26" ht="12.75">
      <c r="A191" s="14">
        <v>37015</v>
      </c>
      <c r="B191" s="12">
        <v>124</v>
      </c>
      <c r="C191" s="1">
        <v>0.538425922</v>
      </c>
      <c r="D191" s="52">
        <v>0.538425922</v>
      </c>
      <c r="E191" s="3">
        <v>1825</v>
      </c>
      <c r="F191" s="15">
        <v>0</v>
      </c>
      <c r="G191" s="59">
        <v>38.88474685</v>
      </c>
      <c r="H191" s="59">
        <v>-77.5762547</v>
      </c>
      <c r="I191" s="16">
        <v>816</v>
      </c>
      <c r="J191" s="17">
        <f t="shared" si="10"/>
        <v>781.8</v>
      </c>
      <c r="K191" s="43">
        <f t="shared" si="11"/>
        <v>2153.3749579104638</v>
      </c>
      <c r="L191" s="43">
        <f t="shared" si="12"/>
        <v>2337.854957910464</v>
      </c>
      <c r="M191" s="43">
        <f t="shared" si="13"/>
        <v>2373.674957910464</v>
      </c>
      <c r="N191" s="44">
        <f t="shared" si="14"/>
        <v>2355.7649579104636</v>
      </c>
      <c r="O191" s="17">
        <v>10.9</v>
      </c>
      <c r="P191" s="17">
        <v>73.5</v>
      </c>
      <c r="Q191" s="17">
        <v>84.6</v>
      </c>
      <c r="S191" s="23">
        <v>3.276</v>
      </c>
      <c r="T191" s="12">
        <v>241.971</v>
      </c>
      <c r="U191" s="12">
        <f t="shared" si="15"/>
        <v>374.4596666666667</v>
      </c>
      <c r="V191" s="23">
        <v>0.36</v>
      </c>
      <c r="W191" s="45">
        <v>3.33</v>
      </c>
      <c r="X191" s="45">
        <f t="shared" si="16"/>
        <v>3.145</v>
      </c>
      <c r="Y191" s="22">
        <v>10.768</v>
      </c>
      <c r="Z191" s="44">
        <v>2355.7649579104636</v>
      </c>
    </row>
    <row r="192" spans="1:26" ht="12.75">
      <c r="A192" s="14">
        <v>37015</v>
      </c>
      <c r="B192" s="12">
        <v>124</v>
      </c>
      <c r="C192" s="1">
        <v>0.538541675</v>
      </c>
      <c r="D192" s="52">
        <v>0.538541675</v>
      </c>
      <c r="E192" s="3">
        <v>1835</v>
      </c>
      <c r="F192" s="15">
        <v>0</v>
      </c>
      <c r="G192" s="59">
        <v>38.88200986</v>
      </c>
      <c r="H192" s="59">
        <v>-77.5844721</v>
      </c>
      <c r="I192" s="16">
        <v>815.4</v>
      </c>
      <c r="J192" s="17">
        <f t="shared" si="10"/>
        <v>781.1999999999999</v>
      </c>
      <c r="K192" s="43">
        <f t="shared" si="11"/>
        <v>2159.750352751075</v>
      </c>
      <c r="L192" s="43">
        <f t="shared" si="12"/>
        <v>2344.230352751075</v>
      </c>
      <c r="M192" s="43">
        <f t="shared" si="13"/>
        <v>2380.050352751075</v>
      </c>
      <c r="N192" s="44">
        <f t="shared" si="14"/>
        <v>2362.1403527510747</v>
      </c>
      <c r="O192" s="17">
        <v>10.9</v>
      </c>
      <c r="P192" s="17">
        <v>73.3</v>
      </c>
      <c r="Q192" s="17">
        <v>80.7</v>
      </c>
      <c r="R192" s="61">
        <v>1.99E-05</v>
      </c>
      <c r="S192" s="23">
        <v>3.444</v>
      </c>
      <c r="T192" s="12">
        <v>293.985</v>
      </c>
      <c r="U192" s="12">
        <f t="shared" si="15"/>
        <v>356.4656666666667</v>
      </c>
      <c r="V192" s="23">
        <v>0.351</v>
      </c>
      <c r="W192" s="45">
        <v>3.33</v>
      </c>
      <c r="X192" s="45">
        <f t="shared" si="16"/>
        <v>3.145</v>
      </c>
      <c r="Y192" s="22">
        <v>10.782</v>
      </c>
      <c r="Z192" s="44">
        <v>2362.1403527510747</v>
      </c>
    </row>
    <row r="193" spans="1:26" ht="12.75">
      <c r="A193" s="14">
        <v>37015</v>
      </c>
      <c r="B193" s="12">
        <v>124</v>
      </c>
      <c r="C193" s="1">
        <v>0.538657427</v>
      </c>
      <c r="D193" s="52">
        <v>0.538657427</v>
      </c>
      <c r="E193" s="3">
        <v>1845</v>
      </c>
      <c r="F193" s="15">
        <v>0</v>
      </c>
      <c r="G193" s="59">
        <v>38.8792783</v>
      </c>
      <c r="H193" s="59">
        <v>-77.59259106</v>
      </c>
      <c r="I193" s="16">
        <v>814.6</v>
      </c>
      <c r="J193" s="17">
        <f t="shared" si="10"/>
        <v>780.4</v>
      </c>
      <c r="K193" s="43">
        <f t="shared" si="11"/>
        <v>2168.2585003929253</v>
      </c>
      <c r="L193" s="43">
        <f t="shared" si="12"/>
        <v>2352.7385003929253</v>
      </c>
      <c r="M193" s="43">
        <f t="shared" si="13"/>
        <v>2388.5585003929255</v>
      </c>
      <c r="N193" s="44">
        <f t="shared" si="14"/>
        <v>2370.6485003929256</v>
      </c>
      <c r="O193" s="17">
        <v>10.7</v>
      </c>
      <c r="P193" s="17">
        <v>73.5</v>
      </c>
      <c r="Q193" s="17">
        <v>84.4</v>
      </c>
      <c r="S193" s="23">
        <v>3.943</v>
      </c>
      <c r="T193" s="12">
        <v>556.047</v>
      </c>
      <c r="U193" s="12">
        <f t="shared" si="15"/>
        <v>408.48783333333336</v>
      </c>
      <c r="V193" s="23">
        <v>0.371</v>
      </c>
      <c r="W193" s="45">
        <v>3.33</v>
      </c>
      <c r="X193" s="45">
        <f t="shared" si="16"/>
        <v>3.145</v>
      </c>
      <c r="Y193" s="22">
        <v>10.776</v>
      </c>
      <c r="Z193" s="44">
        <v>2370.6485003929256</v>
      </c>
    </row>
    <row r="194" spans="1:26" ht="12.75">
      <c r="A194" s="14">
        <v>37015</v>
      </c>
      <c r="B194" s="12">
        <v>124</v>
      </c>
      <c r="C194" s="1">
        <v>0.538773119</v>
      </c>
      <c r="D194" s="52">
        <v>0.538773119</v>
      </c>
      <c r="E194" s="3">
        <v>1855</v>
      </c>
      <c r="F194" s="15">
        <v>0</v>
      </c>
      <c r="G194" s="59">
        <v>38.87656907</v>
      </c>
      <c r="H194" s="59">
        <v>-77.6008875</v>
      </c>
      <c r="I194" s="16">
        <v>815.8</v>
      </c>
      <c r="J194" s="17">
        <f t="shared" si="10"/>
        <v>781.5999999999999</v>
      </c>
      <c r="K194" s="43">
        <f t="shared" si="11"/>
        <v>2155.49954571072</v>
      </c>
      <c r="L194" s="43">
        <f t="shared" si="12"/>
        <v>2339.9795457107202</v>
      </c>
      <c r="M194" s="43">
        <f t="shared" si="13"/>
        <v>2375.7995457107204</v>
      </c>
      <c r="N194" s="44">
        <f t="shared" si="14"/>
        <v>2357.88954571072</v>
      </c>
      <c r="O194" s="17">
        <v>10.9</v>
      </c>
      <c r="P194" s="17">
        <v>73.8</v>
      </c>
      <c r="Q194" s="17">
        <v>77.3</v>
      </c>
      <c r="S194" s="23">
        <v>3.455</v>
      </c>
      <c r="T194" s="12">
        <v>345.561</v>
      </c>
      <c r="U194" s="12">
        <f t="shared" si="15"/>
        <v>399.26000000000005</v>
      </c>
      <c r="V194" s="23">
        <v>0.382</v>
      </c>
      <c r="W194" s="45">
        <v>3.33</v>
      </c>
      <c r="X194" s="45">
        <f t="shared" si="16"/>
        <v>3.3299999999999996</v>
      </c>
      <c r="Y194" s="22">
        <v>10.757</v>
      </c>
      <c r="Z194" s="44">
        <v>2357.88954571072</v>
      </c>
    </row>
    <row r="195" spans="1:26" ht="12.75">
      <c r="A195" s="14">
        <v>37015</v>
      </c>
      <c r="B195" s="12">
        <v>124</v>
      </c>
      <c r="C195" s="1">
        <v>0.538888872</v>
      </c>
      <c r="D195" s="52">
        <v>0.538888872</v>
      </c>
      <c r="E195" s="3">
        <v>1865</v>
      </c>
      <c r="F195" s="15">
        <v>0</v>
      </c>
      <c r="G195" s="59">
        <v>38.87383204</v>
      </c>
      <c r="H195" s="59">
        <v>-77.60904999</v>
      </c>
      <c r="I195" s="16">
        <v>815.1</v>
      </c>
      <c r="J195" s="17">
        <f t="shared" si="10"/>
        <v>780.9</v>
      </c>
      <c r="K195" s="43">
        <f t="shared" si="11"/>
        <v>2162.9398866377996</v>
      </c>
      <c r="L195" s="43">
        <f t="shared" si="12"/>
        <v>2347.4198866377997</v>
      </c>
      <c r="M195" s="43">
        <f t="shared" si="13"/>
        <v>2383.2398866378</v>
      </c>
      <c r="N195" s="44">
        <f t="shared" si="14"/>
        <v>2365.3298866378</v>
      </c>
      <c r="O195" s="17">
        <v>10.7</v>
      </c>
      <c r="P195" s="17">
        <v>74</v>
      </c>
      <c r="Q195" s="17">
        <v>84.8</v>
      </c>
      <c r="S195" s="23">
        <v>3.826</v>
      </c>
      <c r="T195" s="12">
        <v>502.527</v>
      </c>
      <c r="U195" s="12">
        <f t="shared" si="15"/>
        <v>407.516</v>
      </c>
      <c r="V195" s="23">
        <v>0.381</v>
      </c>
      <c r="W195" s="45">
        <v>3.33</v>
      </c>
      <c r="X195" s="45">
        <f t="shared" si="16"/>
        <v>3.3299999999999996</v>
      </c>
      <c r="Y195" s="22">
        <v>10.783</v>
      </c>
      <c r="Z195" s="44">
        <v>2365.3298866378</v>
      </c>
    </row>
    <row r="196" spans="1:26" ht="12.75">
      <c r="A196" s="14">
        <v>37015</v>
      </c>
      <c r="B196" s="12">
        <v>124</v>
      </c>
      <c r="C196" s="1">
        <v>0.539004624</v>
      </c>
      <c r="D196" s="52">
        <v>0.539004624</v>
      </c>
      <c r="E196" s="3">
        <v>1875</v>
      </c>
      <c r="F196" s="15">
        <v>0</v>
      </c>
      <c r="G196" s="59">
        <v>38.87113895</v>
      </c>
      <c r="H196" s="59">
        <v>-77.61722706</v>
      </c>
      <c r="I196" s="16">
        <v>814</v>
      </c>
      <c r="J196" s="17">
        <f t="shared" si="10"/>
        <v>779.8</v>
      </c>
      <c r="K196" s="43">
        <f t="shared" si="11"/>
        <v>2174.6453367841787</v>
      </c>
      <c r="L196" s="43">
        <f t="shared" si="12"/>
        <v>2359.1253367841787</v>
      </c>
      <c r="M196" s="43">
        <f t="shared" si="13"/>
        <v>2394.945336784179</v>
      </c>
      <c r="N196" s="44">
        <f t="shared" si="14"/>
        <v>2377.035336784179</v>
      </c>
      <c r="O196" s="17">
        <v>10.6</v>
      </c>
      <c r="P196" s="17">
        <v>74.3</v>
      </c>
      <c r="Q196" s="17">
        <v>78.7</v>
      </c>
      <c r="S196" s="23">
        <v>3.294</v>
      </c>
      <c r="T196" s="12">
        <v>239.541</v>
      </c>
      <c r="U196" s="12">
        <f t="shared" si="15"/>
        <v>363.272</v>
      </c>
      <c r="V196" s="23">
        <v>0.37</v>
      </c>
      <c r="W196" s="45">
        <v>3.33</v>
      </c>
      <c r="X196" s="45">
        <f t="shared" si="16"/>
        <v>3.3299999999999996</v>
      </c>
      <c r="Y196" s="22">
        <v>10.781</v>
      </c>
      <c r="Z196" s="44">
        <v>2377.035336784179</v>
      </c>
    </row>
    <row r="197" spans="1:26" ht="12.75">
      <c r="A197" s="14">
        <v>37015</v>
      </c>
      <c r="B197" s="12">
        <v>124</v>
      </c>
      <c r="C197" s="1">
        <v>0.539120376</v>
      </c>
      <c r="D197" s="52">
        <v>0.539120376</v>
      </c>
      <c r="E197" s="3">
        <v>1885</v>
      </c>
      <c r="F197" s="15">
        <v>0</v>
      </c>
      <c r="G197" s="59">
        <v>38.86850555</v>
      </c>
      <c r="H197" s="59">
        <v>-77.62547348</v>
      </c>
      <c r="I197" s="16">
        <v>815.1</v>
      </c>
      <c r="J197" s="17">
        <f t="shared" si="10"/>
        <v>780.9</v>
      </c>
      <c r="K197" s="43">
        <f t="shared" si="11"/>
        <v>2162.9398866377996</v>
      </c>
      <c r="L197" s="43">
        <f t="shared" si="12"/>
        <v>2347.4198866377997</v>
      </c>
      <c r="M197" s="43">
        <f t="shared" si="13"/>
        <v>2383.2398866378</v>
      </c>
      <c r="N197" s="44">
        <f t="shared" si="14"/>
        <v>2365.3298866378</v>
      </c>
      <c r="O197" s="17">
        <v>10.8</v>
      </c>
      <c r="P197" s="17">
        <v>74.4</v>
      </c>
      <c r="Q197" s="17">
        <v>84.3</v>
      </c>
      <c r="S197" s="23">
        <v>3.658</v>
      </c>
      <c r="T197" s="12">
        <v>449.104</v>
      </c>
      <c r="U197" s="12">
        <f t="shared" si="15"/>
        <v>397.7941666666666</v>
      </c>
      <c r="V197" s="23">
        <v>0.351</v>
      </c>
      <c r="W197" s="45">
        <v>3.33</v>
      </c>
      <c r="X197" s="45">
        <f t="shared" si="16"/>
        <v>3.3299999999999996</v>
      </c>
      <c r="Y197" s="22">
        <v>10.808</v>
      </c>
      <c r="Z197" s="44">
        <v>2365.3298866378</v>
      </c>
    </row>
    <row r="198" spans="1:26" ht="12.75">
      <c r="A198" s="14">
        <v>37015</v>
      </c>
      <c r="B198" s="12">
        <v>124</v>
      </c>
      <c r="C198" s="1">
        <v>0.539236128</v>
      </c>
      <c r="D198" s="52">
        <v>0.539236128</v>
      </c>
      <c r="E198" s="3">
        <v>1895</v>
      </c>
      <c r="F198" s="15">
        <v>0</v>
      </c>
      <c r="G198" s="59">
        <v>38.86588811</v>
      </c>
      <c r="H198" s="59">
        <v>-77.63367944</v>
      </c>
      <c r="I198" s="16">
        <v>815.3</v>
      </c>
      <c r="J198" s="17">
        <f t="shared" si="10"/>
        <v>781.0999999999999</v>
      </c>
      <c r="K198" s="43">
        <f t="shared" si="11"/>
        <v>2160.813394597499</v>
      </c>
      <c r="L198" s="43">
        <f t="shared" si="12"/>
        <v>2345.293394597499</v>
      </c>
      <c r="M198" s="43">
        <f t="shared" si="13"/>
        <v>2381.1133945974993</v>
      </c>
      <c r="N198" s="44">
        <f t="shared" si="14"/>
        <v>2363.203394597499</v>
      </c>
      <c r="O198" s="17">
        <v>10.9</v>
      </c>
      <c r="P198" s="17">
        <v>74.1</v>
      </c>
      <c r="Q198" s="17">
        <v>78.7</v>
      </c>
      <c r="R198" s="61">
        <v>2.07E-05</v>
      </c>
      <c r="S198" s="23">
        <v>3.535</v>
      </c>
      <c r="T198" s="12">
        <v>343.618</v>
      </c>
      <c r="U198" s="12">
        <f t="shared" si="15"/>
        <v>406.06633333333326</v>
      </c>
      <c r="V198" s="23">
        <v>0.384</v>
      </c>
      <c r="W198" s="45">
        <v>3.33</v>
      </c>
      <c r="X198" s="45">
        <f t="shared" si="16"/>
        <v>3.3299999999999996</v>
      </c>
      <c r="Y198" s="22">
        <v>10.783</v>
      </c>
      <c r="Z198" s="44">
        <v>2363.203394597499</v>
      </c>
    </row>
    <row r="199" spans="1:26" ht="12.75">
      <c r="A199" s="14">
        <v>37015</v>
      </c>
      <c r="B199" s="12">
        <v>124</v>
      </c>
      <c r="C199" s="1">
        <v>0.539351881</v>
      </c>
      <c r="D199" s="52">
        <v>0.539351881</v>
      </c>
      <c r="E199" s="3">
        <v>1905</v>
      </c>
      <c r="F199" s="15">
        <v>0</v>
      </c>
      <c r="G199" s="59">
        <v>38.86331808</v>
      </c>
      <c r="H199" s="59">
        <v>-77.64188281</v>
      </c>
      <c r="I199" s="16">
        <v>814.2</v>
      </c>
      <c r="J199" s="17">
        <f t="shared" si="10"/>
        <v>780</v>
      </c>
      <c r="K199" s="43">
        <f t="shared" si="11"/>
        <v>2172.515845460289</v>
      </c>
      <c r="L199" s="43">
        <f t="shared" si="12"/>
        <v>2356.995845460289</v>
      </c>
      <c r="M199" s="43">
        <f t="shared" si="13"/>
        <v>2392.815845460289</v>
      </c>
      <c r="N199" s="44">
        <f t="shared" si="14"/>
        <v>2374.905845460289</v>
      </c>
      <c r="O199" s="17">
        <v>10.6</v>
      </c>
      <c r="P199" s="17">
        <v>74.3</v>
      </c>
      <c r="Q199" s="17">
        <v>86.9</v>
      </c>
      <c r="S199" s="23">
        <v>3.316</v>
      </c>
      <c r="T199" s="12">
        <v>238.083</v>
      </c>
      <c r="U199" s="12">
        <f t="shared" si="15"/>
        <v>353.0723333333333</v>
      </c>
      <c r="V199" s="23">
        <v>0.383</v>
      </c>
      <c r="W199" s="45">
        <v>3.33</v>
      </c>
      <c r="X199" s="45">
        <f t="shared" si="16"/>
        <v>3.3299999999999996</v>
      </c>
      <c r="Y199" s="22">
        <v>10.788</v>
      </c>
      <c r="Z199" s="44">
        <v>2374.905845460289</v>
      </c>
    </row>
    <row r="200" spans="1:26" ht="12.75">
      <c r="A200" s="14">
        <v>37015</v>
      </c>
      <c r="B200" s="12">
        <v>124</v>
      </c>
      <c r="C200" s="1">
        <v>0.539467573</v>
      </c>
      <c r="D200" s="52">
        <v>0.539467573</v>
      </c>
      <c r="E200" s="3">
        <v>1915</v>
      </c>
      <c r="F200" s="15">
        <v>0</v>
      </c>
      <c r="G200" s="59">
        <v>38.86071473</v>
      </c>
      <c r="H200" s="59">
        <v>-77.65021768</v>
      </c>
      <c r="I200" s="16">
        <v>814.6</v>
      </c>
      <c r="J200" s="17">
        <f t="shared" si="10"/>
        <v>780.4</v>
      </c>
      <c r="K200" s="43">
        <f t="shared" si="11"/>
        <v>2168.2585003929253</v>
      </c>
      <c r="L200" s="43">
        <f t="shared" si="12"/>
        <v>2352.7385003929253</v>
      </c>
      <c r="M200" s="43">
        <f t="shared" si="13"/>
        <v>2388.5585003929255</v>
      </c>
      <c r="N200" s="44">
        <f t="shared" si="14"/>
        <v>2370.6485003929256</v>
      </c>
      <c r="O200" s="17">
        <v>10.7</v>
      </c>
      <c r="P200" s="17">
        <v>74.9</v>
      </c>
      <c r="Q200" s="17">
        <v>78.9</v>
      </c>
      <c r="S200" s="23">
        <v>3.759</v>
      </c>
      <c r="T200" s="12">
        <v>500.097</v>
      </c>
      <c r="U200" s="12">
        <f t="shared" si="15"/>
        <v>378.8283333333334</v>
      </c>
      <c r="V200" s="23">
        <v>0.391</v>
      </c>
      <c r="W200" s="45">
        <v>3.33</v>
      </c>
      <c r="X200" s="45">
        <f t="shared" si="16"/>
        <v>3.3299999999999996</v>
      </c>
      <c r="Y200" s="22">
        <v>10.818</v>
      </c>
      <c r="Z200" s="44">
        <v>2370.6485003929256</v>
      </c>
    </row>
    <row r="201" spans="1:26" ht="12.75">
      <c r="A201" s="14">
        <v>37015</v>
      </c>
      <c r="B201" s="12">
        <v>124</v>
      </c>
      <c r="C201" s="1">
        <v>0.539583325</v>
      </c>
      <c r="D201" s="52">
        <v>0.539583325</v>
      </c>
      <c r="E201" s="3">
        <v>1925</v>
      </c>
      <c r="F201" s="15">
        <v>0</v>
      </c>
      <c r="G201" s="59">
        <v>38.85812295</v>
      </c>
      <c r="H201" s="59">
        <v>-77.65846228</v>
      </c>
      <c r="I201" s="16">
        <v>814.7</v>
      </c>
      <c r="J201" s="17">
        <f aca="true" t="shared" si="17" ref="J201:J264">(I201-34.2)</f>
        <v>780.5</v>
      </c>
      <c r="K201" s="43">
        <f aca="true" t="shared" si="18" ref="K201:K264">(8303.951372*(LN(1013.25/J201)))</f>
        <v>2167.1945050846602</v>
      </c>
      <c r="L201" s="43">
        <f aca="true" t="shared" si="19" ref="L201:L264">(K201+184.48)</f>
        <v>2351.6745050846603</v>
      </c>
      <c r="M201" s="43">
        <f aca="true" t="shared" si="20" ref="M201:M264">(K201+220.3)</f>
        <v>2387.4945050846604</v>
      </c>
      <c r="N201" s="44">
        <f aca="true" t="shared" si="21" ref="N201:N264">AVERAGE(L201:M201)</f>
        <v>2369.58450508466</v>
      </c>
      <c r="O201" s="17">
        <v>10.7</v>
      </c>
      <c r="P201" s="17">
        <v>75</v>
      </c>
      <c r="Q201" s="17">
        <v>83.7</v>
      </c>
      <c r="S201" s="23">
        <v>3.384</v>
      </c>
      <c r="T201" s="12">
        <v>289.66</v>
      </c>
      <c r="U201" s="12">
        <f t="shared" si="15"/>
        <v>343.3505</v>
      </c>
      <c r="V201" s="23">
        <v>0.381</v>
      </c>
      <c r="W201" s="45">
        <v>3.33</v>
      </c>
      <c r="X201" s="45">
        <f t="shared" si="16"/>
        <v>3.3299999999999996</v>
      </c>
      <c r="Y201" s="22">
        <v>10.785</v>
      </c>
      <c r="Z201" s="44">
        <v>2369.58450508466</v>
      </c>
    </row>
    <row r="202" spans="1:26" ht="12.75">
      <c r="A202" s="14">
        <v>37015</v>
      </c>
      <c r="B202" s="12">
        <v>124</v>
      </c>
      <c r="C202" s="1">
        <v>0.539699078</v>
      </c>
      <c r="D202" s="52">
        <v>0.539699078</v>
      </c>
      <c r="E202" s="3">
        <v>1935</v>
      </c>
      <c r="F202" s="15">
        <v>0</v>
      </c>
      <c r="G202" s="59">
        <v>38.8555393</v>
      </c>
      <c r="H202" s="59">
        <v>-77.66670907</v>
      </c>
      <c r="I202" s="16">
        <v>813.1</v>
      </c>
      <c r="J202" s="17">
        <f t="shared" si="17"/>
        <v>778.9</v>
      </c>
      <c r="K202" s="43">
        <f t="shared" si="18"/>
        <v>2184.2348114301667</v>
      </c>
      <c r="L202" s="43">
        <f t="shared" si="19"/>
        <v>2368.7148114301667</v>
      </c>
      <c r="M202" s="43">
        <f t="shared" si="20"/>
        <v>2404.534811430167</v>
      </c>
      <c r="N202" s="44">
        <f t="shared" si="21"/>
        <v>2386.624811430167</v>
      </c>
      <c r="O202" s="17">
        <v>10.5</v>
      </c>
      <c r="P202" s="17">
        <v>74.8</v>
      </c>
      <c r="Q202" s="17">
        <v>78.3</v>
      </c>
      <c r="S202" s="23">
        <v>3.464</v>
      </c>
      <c r="T202" s="12">
        <v>341.674</v>
      </c>
      <c r="U202" s="12">
        <f t="shared" si="15"/>
        <v>360.37266666666665</v>
      </c>
      <c r="V202" s="23">
        <v>0.371</v>
      </c>
      <c r="W202" s="45">
        <v>3.33</v>
      </c>
      <c r="X202" s="45">
        <f t="shared" si="16"/>
        <v>3.3299999999999996</v>
      </c>
      <c r="Y202" s="22">
        <v>10.776</v>
      </c>
      <c r="Z202" s="44">
        <v>2386.624811430167</v>
      </c>
    </row>
    <row r="203" spans="1:26" ht="12.75">
      <c r="A203" s="14">
        <v>37015</v>
      </c>
      <c r="B203" s="12">
        <v>124</v>
      </c>
      <c r="C203" s="1">
        <v>0.53981483</v>
      </c>
      <c r="D203" s="52">
        <v>0.53981483</v>
      </c>
      <c r="E203" s="3">
        <v>1945</v>
      </c>
      <c r="F203" s="15">
        <v>0</v>
      </c>
      <c r="G203" s="59">
        <v>38.85297778</v>
      </c>
      <c r="H203" s="59">
        <v>-77.6750176</v>
      </c>
      <c r="I203" s="16">
        <v>813.3</v>
      </c>
      <c r="J203" s="17">
        <f t="shared" si="17"/>
        <v>779.0999999999999</v>
      </c>
      <c r="K203" s="43">
        <f t="shared" si="18"/>
        <v>2182.102859846697</v>
      </c>
      <c r="L203" s="43">
        <f t="shared" si="19"/>
        <v>2366.582859846697</v>
      </c>
      <c r="M203" s="43">
        <f t="shared" si="20"/>
        <v>2402.402859846697</v>
      </c>
      <c r="N203" s="44">
        <f t="shared" si="21"/>
        <v>2384.492859846697</v>
      </c>
      <c r="O203" s="17">
        <v>10.5</v>
      </c>
      <c r="P203" s="17">
        <v>75.7</v>
      </c>
      <c r="Q203" s="17">
        <v>84.9</v>
      </c>
      <c r="S203" s="23">
        <v>3.738</v>
      </c>
      <c r="T203" s="12">
        <v>446.139</v>
      </c>
      <c r="U203" s="12">
        <f t="shared" si="15"/>
        <v>359.87850000000003</v>
      </c>
      <c r="V203" s="23">
        <v>0.362</v>
      </c>
      <c r="W203" s="45">
        <v>3.33</v>
      </c>
      <c r="X203" s="45">
        <f t="shared" si="16"/>
        <v>3.3299999999999996</v>
      </c>
      <c r="Y203" s="22">
        <v>10.796</v>
      </c>
      <c r="Z203" s="44">
        <v>2384.492859846697</v>
      </c>
    </row>
    <row r="204" spans="1:26" ht="12.75">
      <c r="A204" s="14">
        <v>37015</v>
      </c>
      <c r="B204" s="12">
        <v>124</v>
      </c>
      <c r="C204" s="1">
        <v>0.539930582</v>
      </c>
      <c r="D204" s="52">
        <v>0.539930582</v>
      </c>
      <c r="E204" s="3">
        <v>1955</v>
      </c>
      <c r="F204" s="15">
        <v>0</v>
      </c>
      <c r="G204" s="59">
        <v>38.85041422</v>
      </c>
      <c r="H204" s="59">
        <v>-77.6833328</v>
      </c>
      <c r="I204" s="16">
        <v>813.8</v>
      </c>
      <c r="J204" s="17">
        <f t="shared" si="17"/>
        <v>779.5999999999999</v>
      </c>
      <c r="K204" s="43">
        <f t="shared" si="18"/>
        <v>2176.7753743415815</v>
      </c>
      <c r="L204" s="43">
        <f t="shared" si="19"/>
        <v>2361.2553743415815</v>
      </c>
      <c r="M204" s="43">
        <f t="shared" si="20"/>
        <v>2397.0753743415817</v>
      </c>
      <c r="N204" s="44">
        <f t="shared" si="21"/>
        <v>2379.165374341582</v>
      </c>
      <c r="O204" s="17">
        <v>10.5</v>
      </c>
      <c r="P204" s="17">
        <v>76.2</v>
      </c>
      <c r="Q204" s="17">
        <v>78</v>
      </c>
      <c r="R204" s="61">
        <v>2.12E-05</v>
      </c>
      <c r="S204" s="23">
        <v>3.609</v>
      </c>
      <c r="T204" s="12">
        <v>393.153</v>
      </c>
      <c r="U204" s="12">
        <f t="shared" si="15"/>
        <v>368.13433333333325</v>
      </c>
      <c r="V204" s="23">
        <v>0.401</v>
      </c>
      <c r="W204" s="45">
        <v>3.33</v>
      </c>
      <c r="X204" s="45">
        <f t="shared" si="16"/>
        <v>3.3299999999999996</v>
      </c>
      <c r="Y204" s="22">
        <v>10.783</v>
      </c>
      <c r="Z204" s="44">
        <v>2379.165374341582</v>
      </c>
    </row>
    <row r="205" spans="1:26" ht="12.75">
      <c r="A205" s="14">
        <v>37015</v>
      </c>
      <c r="B205" s="12">
        <v>124</v>
      </c>
      <c r="C205" s="1">
        <v>0.540046275</v>
      </c>
      <c r="D205" s="52">
        <v>0.540046275</v>
      </c>
      <c r="E205" s="3">
        <v>1965</v>
      </c>
      <c r="F205" s="15">
        <v>0</v>
      </c>
      <c r="G205" s="59">
        <v>38.84790455</v>
      </c>
      <c r="H205" s="59">
        <v>-77.69138124</v>
      </c>
      <c r="I205" s="16">
        <v>812.4</v>
      </c>
      <c r="J205" s="17">
        <f t="shared" si="17"/>
        <v>778.1999999999999</v>
      </c>
      <c r="K205" s="43">
        <f t="shared" si="18"/>
        <v>2191.700955354107</v>
      </c>
      <c r="L205" s="43">
        <f t="shared" si="19"/>
        <v>2376.180955354107</v>
      </c>
      <c r="M205" s="43">
        <f t="shared" si="20"/>
        <v>2412.000955354107</v>
      </c>
      <c r="N205" s="44">
        <f t="shared" si="21"/>
        <v>2394.090955354107</v>
      </c>
      <c r="O205" s="17">
        <v>10.2</v>
      </c>
      <c r="P205" s="17">
        <v>76.5</v>
      </c>
      <c r="Q205" s="17">
        <v>85.9</v>
      </c>
      <c r="S205" s="23">
        <v>3.416</v>
      </c>
      <c r="T205" s="12">
        <v>287.716</v>
      </c>
      <c r="U205" s="12">
        <f t="shared" si="15"/>
        <v>376.40650000000005</v>
      </c>
      <c r="V205" s="23">
        <v>0.362</v>
      </c>
      <c r="W205" s="45">
        <v>3.33</v>
      </c>
      <c r="X205" s="45">
        <f t="shared" si="16"/>
        <v>3.3299999999999996</v>
      </c>
      <c r="Y205" s="22">
        <v>10.771</v>
      </c>
      <c r="Z205" s="44">
        <v>2394.090955354107</v>
      </c>
    </row>
    <row r="206" spans="1:26" ht="12.75">
      <c r="A206" s="14">
        <v>37015</v>
      </c>
      <c r="B206" s="12">
        <v>124</v>
      </c>
      <c r="C206" s="1">
        <v>0.540162027</v>
      </c>
      <c r="D206" s="52">
        <v>0.540162027</v>
      </c>
      <c r="E206" s="3">
        <v>1975</v>
      </c>
      <c r="F206" s="15">
        <v>0</v>
      </c>
      <c r="G206" s="59">
        <v>38.8453246</v>
      </c>
      <c r="H206" s="59">
        <v>-77.69967962</v>
      </c>
      <c r="I206" s="16">
        <v>812.4</v>
      </c>
      <c r="J206" s="17">
        <f t="shared" si="17"/>
        <v>778.1999999999999</v>
      </c>
      <c r="K206" s="43">
        <f t="shared" si="18"/>
        <v>2191.700955354107</v>
      </c>
      <c r="L206" s="43">
        <f t="shared" si="19"/>
        <v>2376.180955354107</v>
      </c>
      <c r="M206" s="43">
        <f t="shared" si="20"/>
        <v>2412.000955354107</v>
      </c>
      <c r="N206" s="44">
        <f t="shared" si="21"/>
        <v>2394.090955354107</v>
      </c>
      <c r="O206" s="17">
        <v>10.3</v>
      </c>
      <c r="P206" s="17">
        <v>77.1</v>
      </c>
      <c r="Q206" s="17">
        <v>79.6</v>
      </c>
      <c r="S206" s="23">
        <v>3.395</v>
      </c>
      <c r="T206" s="12">
        <v>287.23</v>
      </c>
      <c r="U206" s="12">
        <f t="shared" si="15"/>
        <v>340.9286666666667</v>
      </c>
      <c r="V206" s="23">
        <v>0.381</v>
      </c>
      <c r="W206" s="45">
        <v>3.33</v>
      </c>
      <c r="X206" s="45">
        <f t="shared" si="16"/>
        <v>3.3299999999999996</v>
      </c>
      <c r="Y206" s="22">
        <v>10.773</v>
      </c>
      <c r="Z206" s="44">
        <v>2394.090955354107</v>
      </c>
    </row>
    <row r="207" spans="1:26" ht="12.75">
      <c r="A207" s="14">
        <v>37015</v>
      </c>
      <c r="B207" s="12">
        <v>124</v>
      </c>
      <c r="C207" s="1">
        <v>0.540277779</v>
      </c>
      <c r="D207" s="52">
        <v>0.540277779</v>
      </c>
      <c r="E207" s="3">
        <v>1985</v>
      </c>
      <c r="F207" s="15">
        <v>0</v>
      </c>
      <c r="G207" s="59">
        <v>38.84277296</v>
      </c>
      <c r="H207" s="59">
        <v>-77.70791981</v>
      </c>
      <c r="I207" s="16">
        <v>813.7</v>
      </c>
      <c r="J207" s="17">
        <f t="shared" si="17"/>
        <v>779.5</v>
      </c>
      <c r="K207" s="43">
        <f t="shared" si="18"/>
        <v>2177.840598045433</v>
      </c>
      <c r="L207" s="43">
        <f t="shared" si="19"/>
        <v>2362.320598045433</v>
      </c>
      <c r="M207" s="43">
        <f t="shared" si="20"/>
        <v>2398.1405980454333</v>
      </c>
      <c r="N207" s="44">
        <f t="shared" si="21"/>
        <v>2380.230598045433</v>
      </c>
      <c r="O207" s="17">
        <v>10.4</v>
      </c>
      <c r="P207" s="17">
        <v>76.9</v>
      </c>
      <c r="Q207" s="17">
        <v>86.3</v>
      </c>
      <c r="S207" s="23">
        <v>3.627</v>
      </c>
      <c r="T207" s="12">
        <v>391.696</v>
      </c>
      <c r="U207" s="12">
        <f t="shared" si="15"/>
        <v>357.9346666666666</v>
      </c>
      <c r="V207" s="23">
        <v>0.38</v>
      </c>
      <c r="W207" s="45">
        <v>3.33</v>
      </c>
      <c r="X207" s="45">
        <f t="shared" si="16"/>
        <v>3.3299999999999996</v>
      </c>
      <c r="Y207" s="22">
        <v>10.776</v>
      </c>
      <c r="Z207" s="44">
        <v>2380.230598045433</v>
      </c>
    </row>
    <row r="208" spans="1:26" ht="12.75">
      <c r="A208" s="14">
        <v>37015</v>
      </c>
      <c r="B208" s="12">
        <v>124</v>
      </c>
      <c r="C208" s="1">
        <v>0.540393531</v>
      </c>
      <c r="D208" s="52">
        <v>0.540393531</v>
      </c>
      <c r="E208" s="3">
        <v>1995</v>
      </c>
      <c r="F208" s="15">
        <v>0</v>
      </c>
      <c r="G208" s="59">
        <v>38.84036146</v>
      </c>
      <c r="H208" s="59">
        <v>-77.71610153</v>
      </c>
      <c r="I208" s="16">
        <v>812.6</v>
      </c>
      <c r="J208" s="17">
        <f t="shared" si="17"/>
        <v>778.4</v>
      </c>
      <c r="K208" s="43">
        <f t="shared" si="18"/>
        <v>2189.567086301635</v>
      </c>
      <c r="L208" s="43">
        <f t="shared" si="19"/>
        <v>2374.047086301635</v>
      </c>
      <c r="M208" s="43">
        <f t="shared" si="20"/>
        <v>2409.867086301635</v>
      </c>
      <c r="N208" s="44">
        <f t="shared" si="21"/>
        <v>2391.957086301635</v>
      </c>
      <c r="O208" s="17">
        <v>10.3</v>
      </c>
      <c r="P208" s="17">
        <v>76.7</v>
      </c>
      <c r="Q208" s="17">
        <v>81.4</v>
      </c>
      <c r="S208" s="23">
        <v>3.356</v>
      </c>
      <c r="T208" s="12">
        <v>286.21</v>
      </c>
      <c r="U208" s="12">
        <f aca="true" t="shared" si="22" ref="U208:U260">AVERAGE(T203:T208)</f>
        <v>348.6906666666667</v>
      </c>
      <c r="V208" s="23">
        <v>0.371</v>
      </c>
      <c r="W208" s="45">
        <v>3.33</v>
      </c>
      <c r="X208" s="45">
        <f aca="true" t="shared" si="23" ref="X208:X260">AVERAGE(W203:W208)</f>
        <v>3.3299999999999996</v>
      </c>
      <c r="Y208" s="22">
        <v>10.772</v>
      </c>
      <c r="Z208" s="44">
        <v>2391.957086301635</v>
      </c>
    </row>
    <row r="209" spans="1:26" ht="12.75">
      <c r="A209" s="14">
        <v>37015</v>
      </c>
      <c r="B209" s="12">
        <v>124</v>
      </c>
      <c r="C209" s="1">
        <v>0.540509284</v>
      </c>
      <c r="D209" s="52">
        <v>0.540509284</v>
      </c>
      <c r="E209" s="3">
        <v>2005</v>
      </c>
      <c r="F209" s="15">
        <v>0</v>
      </c>
      <c r="G209" s="59">
        <v>38.83800564</v>
      </c>
      <c r="H209" s="59">
        <v>-77.72439294</v>
      </c>
      <c r="I209" s="16">
        <v>813.3</v>
      </c>
      <c r="J209" s="17">
        <f t="shared" si="17"/>
        <v>779.0999999999999</v>
      </c>
      <c r="K209" s="43">
        <f t="shared" si="18"/>
        <v>2182.102859846697</v>
      </c>
      <c r="L209" s="43">
        <f t="shared" si="19"/>
        <v>2366.582859846697</v>
      </c>
      <c r="M209" s="43">
        <f t="shared" si="20"/>
        <v>2402.402859846697</v>
      </c>
      <c r="N209" s="44">
        <f t="shared" si="21"/>
        <v>2384.492859846697</v>
      </c>
      <c r="O209" s="17">
        <v>10.3</v>
      </c>
      <c r="P209" s="17">
        <v>76.9</v>
      </c>
      <c r="Q209" s="17">
        <v>89</v>
      </c>
      <c r="S209" s="23">
        <v>3.535</v>
      </c>
      <c r="T209" s="12">
        <v>338.272</v>
      </c>
      <c r="U209" s="12">
        <f t="shared" si="22"/>
        <v>330.7128333333333</v>
      </c>
      <c r="V209" s="23">
        <v>0.353</v>
      </c>
      <c r="W209" s="45">
        <v>3.33</v>
      </c>
      <c r="X209" s="45">
        <f t="shared" si="23"/>
        <v>3.3299999999999996</v>
      </c>
      <c r="Y209" s="22">
        <v>10.783</v>
      </c>
      <c r="Z209" s="44">
        <v>2384.492859846697</v>
      </c>
    </row>
    <row r="210" spans="1:26" ht="12.75">
      <c r="A210" s="14">
        <v>37015</v>
      </c>
      <c r="B210" s="12">
        <v>124</v>
      </c>
      <c r="C210" s="1">
        <v>0.540624976</v>
      </c>
      <c r="D210" s="52">
        <v>0.540624976</v>
      </c>
      <c r="E210" s="3">
        <v>2015</v>
      </c>
      <c r="F210" s="15">
        <v>0</v>
      </c>
      <c r="G210" s="59">
        <v>38.83564129</v>
      </c>
      <c r="H210" s="59">
        <v>-77.732852</v>
      </c>
      <c r="I210" s="16">
        <v>813.8</v>
      </c>
      <c r="J210" s="17">
        <f t="shared" si="17"/>
        <v>779.5999999999999</v>
      </c>
      <c r="K210" s="43">
        <f t="shared" si="18"/>
        <v>2176.7753743415815</v>
      </c>
      <c r="L210" s="43">
        <f t="shared" si="19"/>
        <v>2361.2553743415815</v>
      </c>
      <c r="M210" s="43">
        <f t="shared" si="20"/>
        <v>2397.0753743415817</v>
      </c>
      <c r="N210" s="44">
        <f t="shared" si="21"/>
        <v>2379.165374341582</v>
      </c>
      <c r="O210" s="17">
        <v>10.5</v>
      </c>
      <c r="P210" s="17">
        <v>76.6</v>
      </c>
      <c r="Q210" s="17">
        <v>81.9</v>
      </c>
      <c r="R210" s="61">
        <v>2.04E-05</v>
      </c>
      <c r="S210" s="23">
        <v>3.627</v>
      </c>
      <c r="T210" s="12">
        <v>390.286</v>
      </c>
      <c r="U210" s="12">
        <f t="shared" si="22"/>
        <v>330.235</v>
      </c>
      <c r="V210" s="23">
        <v>0.371</v>
      </c>
      <c r="W210" s="45">
        <v>3.33</v>
      </c>
      <c r="X210" s="45">
        <f t="shared" si="23"/>
        <v>3.3299999999999996</v>
      </c>
      <c r="Y210" s="22">
        <v>10.806</v>
      </c>
      <c r="Z210" s="44">
        <v>2379.165374341582</v>
      </c>
    </row>
    <row r="211" spans="1:26" ht="12.75">
      <c r="A211" s="14">
        <v>37015</v>
      </c>
      <c r="B211" s="12">
        <v>124</v>
      </c>
      <c r="C211" s="1">
        <v>0.540740728</v>
      </c>
      <c r="D211" s="52">
        <v>0.540740728</v>
      </c>
      <c r="E211" s="3">
        <v>2025</v>
      </c>
      <c r="F211" s="15">
        <v>0</v>
      </c>
      <c r="G211" s="59">
        <v>38.83329699</v>
      </c>
      <c r="H211" s="59">
        <v>-77.74127854</v>
      </c>
      <c r="I211" s="16">
        <v>812.2</v>
      </c>
      <c r="J211" s="17">
        <f t="shared" si="17"/>
        <v>778</v>
      </c>
      <c r="K211" s="43">
        <f t="shared" si="18"/>
        <v>2193.8353728885413</v>
      </c>
      <c r="L211" s="43">
        <f t="shared" si="19"/>
        <v>2378.3153728885413</v>
      </c>
      <c r="M211" s="43">
        <f t="shared" si="20"/>
        <v>2414.1353728885415</v>
      </c>
      <c r="N211" s="44">
        <f t="shared" si="21"/>
        <v>2396.2253728885416</v>
      </c>
      <c r="O211" s="17">
        <v>10.3</v>
      </c>
      <c r="P211" s="17">
        <v>76.8</v>
      </c>
      <c r="Q211" s="17">
        <v>89.1</v>
      </c>
      <c r="S211" s="23">
        <v>3.159</v>
      </c>
      <c r="T211" s="12">
        <v>179.752</v>
      </c>
      <c r="U211" s="12">
        <f t="shared" si="22"/>
        <v>312.241</v>
      </c>
      <c r="V211" s="23">
        <v>0.35</v>
      </c>
      <c r="W211" s="45">
        <v>2.22</v>
      </c>
      <c r="X211" s="45">
        <f t="shared" si="23"/>
        <v>3.1449999999999996</v>
      </c>
      <c r="Y211" s="22">
        <v>10.772</v>
      </c>
      <c r="Z211" s="44">
        <v>2396.2253728885416</v>
      </c>
    </row>
    <row r="212" spans="1:26" ht="12.75">
      <c r="A212" s="14">
        <v>37015</v>
      </c>
      <c r="B212" s="12">
        <v>124</v>
      </c>
      <c r="C212" s="1">
        <v>0.540856481</v>
      </c>
      <c r="D212" s="52">
        <v>0.540856481</v>
      </c>
      <c r="E212" s="3">
        <v>2035</v>
      </c>
      <c r="F212" s="15">
        <v>0</v>
      </c>
      <c r="G212" s="59">
        <v>38.83101472</v>
      </c>
      <c r="H212" s="59">
        <v>-77.74975816</v>
      </c>
      <c r="I212" s="16">
        <v>812.9</v>
      </c>
      <c r="J212" s="17">
        <f t="shared" si="17"/>
        <v>778.6999999999999</v>
      </c>
      <c r="K212" s="43">
        <f t="shared" si="18"/>
        <v>2186.3673105101966</v>
      </c>
      <c r="L212" s="43">
        <f t="shared" si="19"/>
        <v>2370.8473105101966</v>
      </c>
      <c r="M212" s="43">
        <f t="shared" si="20"/>
        <v>2406.667310510197</v>
      </c>
      <c r="N212" s="44">
        <f t="shared" si="21"/>
        <v>2388.7573105101965</v>
      </c>
      <c r="O212" s="17">
        <v>10.3</v>
      </c>
      <c r="P212" s="17">
        <v>77.1</v>
      </c>
      <c r="Q212" s="17">
        <v>80.9</v>
      </c>
      <c r="S212" s="23">
        <v>3.914</v>
      </c>
      <c r="T212" s="12">
        <v>546.815</v>
      </c>
      <c r="U212" s="12">
        <f t="shared" si="22"/>
        <v>355.50516666666664</v>
      </c>
      <c r="V212" s="23">
        <v>0.36</v>
      </c>
      <c r="W212" s="45">
        <v>3.33</v>
      </c>
      <c r="X212" s="45">
        <f t="shared" si="23"/>
        <v>3.145</v>
      </c>
      <c r="Y212" s="22">
        <v>10.786</v>
      </c>
      <c r="Z212" s="44">
        <v>2388.7573105101965</v>
      </c>
    </row>
    <row r="213" spans="1:26" ht="12.75">
      <c r="A213" s="14">
        <v>37015</v>
      </c>
      <c r="B213" s="12">
        <v>124</v>
      </c>
      <c r="C213" s="1">
        <v>0.540972233</v>
      </c>
      <c r="D213" s="52">
        <v>0.540972233</v>
      </c>
      <c r="E213" s="3">
        <v>2045</v>
      </c>
      <c r="F213" s="15">
        <v>0</v>
      </c>
      <c r="G213" s="59">
        <v>38.82864928</v>
      </c>
      <c r="H213" s="59">
        <v>-77.75819071</v>
      </c>
      <c r="I213" s="16">
        <v>813.8</v>
      </c>
      <c r="J213" s="17">
        <f t="shared" si="17"/>
        <v>779.5999999999999</v>
      </c>
      <c r="K213" s="43">
        <f t="shared" si="18"/>
        <v>2176.7753743415815</v>
      </c>
      <c r="L213" s="43">
        <f t="shared" si="19"/>
        <v>2361.2553743415815</v>
      </c>
      <c r="M213" s="43">
        <f t="shared" si="20"/>
        <v>2397.0753743415817</v>
      </c>
      <c r="N213" s="44">
        <f t="shared" si="21"/>
        <v>2379.165374341582</v>
      </c>
      <c r="O213" s="17">
        <v>10.5</v>
      </c>
      <c r="P213" s="17">
        <v>76.6</v>
      </c>
      <c r="Q213" s="17">
        <v>87.9</v>
      </c>
      <c r="S213" s="23">
        <v>3.374</v>
      </c>
      <c r="T213" s="12">
        <v>283.829</v>
      </c>
      <c r="U213" s="12">
        <f t="shared" si="22"/>
        <v>337.52733333333333</v>
      </c>
      <c r="V213" s="23">
        <v>0.381</v>
      </c>
      <c r="W213" s="45">
        <v>3.33</v>
      </c>
      <c r="X213" s="45">
        <f t="shared" si="23"/>
        <v>3.145</v>
      </c>
      <c r="Y213" s="22">
        <v>10.818</v>
      </c>
      <c r="Z213" s="44">
        <v>2379.165374341582</v>
      </c>
    </row>
    <row r="214" spans="1:26" ht="12.75">
      <c r="A214" s="14">
        <v>37015</v>
      </c>
      <c r="B214" s="12">
        <v>124</v>
      </c>
      <c r="C214" s="1">
        <v>0.541087985</v>
      </c>
      <c r="D214" s="52">
        <v>0.541087985</v>
      </c>
      <c r="E214" s="3">
        <v>2055</v>
      </c>
      <c r="F214" s="15">
        <v>0</v>
      </c>
      <c r="G214" s="59">
        <v>38.82634224</v>
      </c>
      <c r="H214" s="59">
        <v>-77.76657921</v>
      </c>
      <c r="I214" s="16">
        <v>811.1</v>
      </c>
      <c r="J214" s="17">
        <f t="shared" si="17"/>
        <v>776.9</v>
      </c>
      <c r="K214" s="43">
        <f t="shared" si="18"/>
        <v>2205.5844860572743</v>
      </c>
      <c r="L214" s="43">
        <f t="shared" si="19"/>
        <v>2390.0644860572743</v>
      </c>
      <c r="M214" s="43">
        <f t="shared" si="20"/>
        <v>2425.8844860572744</v>
      </c>
      <c r="N214" s="44">
        <f t="shared" si="21"/>
        <v>2407.9744860572746</v>
      </c>
      <c r="O214" s="17">
        <v>10.1</v>
      </c>
      <c r="P214" s="17">
        <v>76.6</v>
      </c>
      <c r="Q214" s="17">
        <v>80.9</v>
      </c>
      <c r="S214" s="23">
        <v>3.455</v>
      </c>
      <c r="T214" s="12">
        <v>335.794</v>
      </c>
      <c r="U214" s="12">
        <f t="shared" si="22"/>
        <v>345.79133333333334</v>
      </c>
      <c r="V214" s="23">
        <v>0.351</v>
      </c>
      <c r="W214" s="45">
        <v>3.33</v>
      </c>
      <c r="X214" s="45">
        <f t="shared" si="23"/>
        <v>3.145</v>
      </c>
      <c r="Y214" s="22">
        <v>10.771</v>
      </c>
      <c r="Z214" s="44">
        <v>2407.9744860572746</v>
      </c>
    </row>
    <row r="215" spans="1:26" ht="12.75">
      <c r="A215" s="14">
        <v>37015</v>
      </c>
      <c r="B215" s="12">
        <v>124</v>
      </c>
      <c r="C215" s="1">
        <v>0.541203678</v>
      </c>
      <c r="D215" s="52">
        <v>0.541203678</v>
      </c>
      <c r="E215" s="3">
        <v>2065</v>
      </c>
      <c r="F215" s="15">
        <v>0</v>
      </c>
      <c r="G215" s="59">
        <v>38.82403626</v>
      </c>
      <c r="H215" s="59">
        <v>-77.77514172</v>
      </c>
      <c r="I215" s="16">
        <v>812.7</v>
      </c>
      <c r="J215" s="17">
        <f t="shared" si="17"/>
        <v>778.5</v>
      </c>
      <c r="K215" s="43">
        <f t="shared" si="18"/>
        <v>2188.5003573680583</v>
      </c>
      <c r="L215" s="43">
        <f t="shared" si="19"/>
        <v>2372.9803573680583</v>
      </c>
      <c r="M215" s="43">
        <f t="shared" si="20"/>
        <v>2408.8003573680585</v>
      </c>
      <c r="N215" s="44">
        <f t="shared" si="21"/>
        <v>2390.890357368058</v>
      </c>
      <c r="O215" s="17">
        <v>10.3</v>
      </c>
      <c r="P215" s="17">
        <v>77.1</v>
      </c>
      <c r="Q215" s="17">
        <v>88.6</v>
      </c>
      <c r="S215" s="23">
        <v>3.637</v>
      </c>
      <c r="T215" s="12">
        <v>387.808</v>
      </c>
      <c r="U215" s="12">
        <f t="shared" si="22"/>
        <v>354.04733333333337</v>
      </c>
      <c r="V215" s="23">
        <v>0.379</v>
      </c>
      <c r="W215" s="45">
        <v>3.33</v>
      </c>
      <c r="X215" s="45">
        <f t="shared" si="23"/>
        <v>3.145</v>
      </c>
      <c r="Y215" s="22">
        <v>10.786</v>
      </c>
      <c r="Z215" s="44">
        <v>2390.890357368058</v>
      </c>
    </row>
    <row r="216" spans="1:26" ht="12.75">
      <c r="A216" s="14">
        <v>37015</v>
      </c>
      <c r="B216" s="12">
        <v>124</v>
      </c>
      <c r="C216" s="1">
        <v>0.54131943</v>
      </c>
      <c r="D216" s="52">
        <v>0.54131943</v>
      </c>
      <c r="E216" s="3">
        <v>2075</v>
      </c>
      <c r="F216" s="15">
        <v>0</v>
      </c>
      <c r="G216" s="59">
        <v>38.82173368</v>
      </c>
      <c r="H216" s="59">
        <v>-77.78350677</v>
      </c>
      <c r="I216" s="16">
        <v>813.8</v>
      </c>
      <c r="J216" s="17">
        <f t="shared" si="17"/>
        <v>779.5999999999999</v>
      </c>
      <c r="K216" s="43">
        <f t="shared" si="18"/>
        <v>2176.7753743415815</v>
      </c>
      <c r="L216" s="43">
        <f t="shared" si="19"/>
        <v>2361.2553743415815</v>
      </c>
      <c r="M216" s="43">
        <f t="shared" si="20"/>
        <v>2397.0753743415817</v>
      </c>
      <c r="N216" s="44">
        <f t="shared" si="21"/>
        <v>2379.165374341582</v>
      </c>
      <c r="O216" s="17">
        <v>10.5</v>
      </c>
      <c r="P216" s="17">
        <v>76.8</v>
      </c>
      <c r="Q216" s="17">
        <v>83.4</v>
      </c>
      <c r="R216" s="61">
        <v>1.96E-05</v>
      </c>
      <c r="S216" s="23">
        <v>3.464</v>
      </c>
      <c r="T216" s="12">
        <v>334.871</v>
      </c>
      <c r="U216" s="12">
        <f t="shared" si="22"/>
        <v>344.8115</v>
      </c>
      <c r="V216" s="23">
        <v>0.371</v>
      </c>
      <c r="W216" s="45">
        <v>3.33</v>
      </c>
      <c r="X216" s="45">
        <f t="shared" si="23"/>
        <v>3.145</v>
      </c>
      <c r="Y216" s="22">
        <v>10.809</v>
      </c>
      <c r="Z216" s="44">
        <v>2379.165374341582</v>
      </c>
    </row>
    <row r="217" spans="1:26" ht="12.75">
      <c r="A217" s="14">
        <v>37015</v>
      </c>
      <c r="B217" s="12">
        <v>124</v>
      </c>
      <c r="C217" s="1">
        <v>0.541435182</v>
      </c>
      <c r="D217" s="52">
        <v>0.541435182</v>
      </c>
      <c r="E217" s="3">
        <v>2085</v>
      </c>
      <c r="F217" s="15">
        <v>0</v>
      </c>
      <c r="G217" s="59">
        <v>38.81940125</v>
      </c>
      <c r="H217" s="59">
        <v>-77.79189706</v>
      </c>
      <c r="I217" s="16">
        <v>813.7</v>
      </c>
      <c r="J217" s="17">
        <f t="shared" si="17"/>
        <v>779.5</v>
      </c>
      <c r="K217" s="43">
        <f t="shared" si="18"/>
        <v>2177.840598045433</v>
      </c>
      <c r="L217" s="43">
        <f t="shared" si="19"/>
        <v>2362.320598045433</v>
      </c>
      <c r="M217" s="43">
        <f t="shared" si="20"/>
        <v>2398.1405980454333</v>
      </c>
      <c r="N217" s="44">
        <f t="shared" si="21"/>
        <v>2380.230598045433</v>
      </c>
      <c r="O217" s="17">
        <v>10.5</v>
      </c>
      <c r="P217" s="17">
        <v>76.7</v>
      </c>
      <c r="Q217" s="17">
        <v>90.6</v>
      </c>
      <c r="S217" s="23">
        <v>3.455</v>
      </c>
      <c r="T217" s="12">
        <v>334.385</v>
      </c>
      <c r="U217" s="12">
        <f t="shared" si="22"/>
        <v>370.5836666666667</v>
      </c>
      <c r="V217" s="23">
        <v>0.34</v>
      </c>
      <c r="W217" s="45">
        <v>2.22</v>
      </c>
      <c r="X217" s="45">
        <f t="shared" si="23"/>
        <v>3.1449999999999996</v>
      </c>
      <c r="Y217" s="22">
        <v>10.773</v>
      </c>
      <c r="Z217" s="44">
        <v>2380.230598045433</v>
      </c>
    </row>
    <row r="218" spans="1:26" ht="12.75">
      <c r="A218" s="14">
        <v>37015</v>
      </c>
      <c r="B218" s="12">
        <v>124</v>
      </c>
      <c r="C218" s="1">
        <v>0.541550934</v>
      </c>
      <c r="D218" s="52">
        <v>0.541550934</v>
      </c>
      <c r="E218" s="3">
        <v>2095</v>
      </c>
      <c r="F218" s="15">
        <v>0</v>
      </c>
      <c r="G218" s="59">
        <v>38.81705752</v>
      </c>
      <c r="H218" s="59">
        <v>-77.8004739</v>
      </c>
      <c r="I218" s="16">
        <v>814.9</v>
      </c>
      <c r="J218" s="17">
        <f t="shared" si="17"/>
        <v>780.6999999999999</v>
      </c>
      <c r="K218" s="43">
        <f t="shared" si="18"/>
        <v>2165.0669233738163</v>
      </c>
      <c r="L218" s="43">
        <f t="shared" si="19"/>
        <v>2349.5469233738163</v>
      </c>
      <c r="M218" s="43">
        <f t="shared" si="20"/>
        <v>2385.3669233738165</v>
      </c>
      <c r="N218" s="44">
        <f t="shared" si="21"/>
        <v>2367.4569233738166</v>
      </c>
      <c r="O218" s="17">
        <v>10.7</v>
      </c>
      <c r="P218" s="17">
        <v>76.4</v>
      </c>
      <c r="Q218" s="17">
        <v>83.4</v>
      </c>
      <c r="S218" s="23">
        <v>3.598</v>
      </c>
      <c r="T218" s="12">
        <v>386.35</v>
      </c>
      <c r="U218" s="12">
        <f t="shared" si="22"/>
        <v>343.83950000000004</v>
      </c>
      <c r="V218" s="23">
        <v>0.362</v>
      </c>
      <c r="W218" s="45">
        <v>3.33</v>
      </c>
      <c r="X218" s="45">
        <f t="shared" si="23"/>
        <v>3.145</v>
      </c>
      <c r="Y218" s="22">
        <v>10.788</v>
      </c>
      <c r="Z218" s="44">
        <v>2367.4569233738166</v>
      </c>
    </row>
    <row r="219" spans="1:26" ht="12.75">
      <c r="A219" s="14">
        <v>37015</v>
      </c>
      <c r="B219" s="12">
        <v>124</v>
      </c>
      <c r="C219" s="1">
        <v>0.541666687</v>
      </c>
      <c r="D219" s="52">
        <v>0.541666687</v>
      </c>
      <c r="E219" s="3">
        <v>2105</v>
      </c>
      <c r="F219" s="15">
        <v>0</v>
      </c>
      <c r="G219" s="59">
        <v>38.8146804</v>
      </c>
      <c r="H219" s="59">
        <v>-77.80915963</v>
      </c>
      <c r="I219" s="16">
        <v>813.4</v>
      </c>
      <c r="J219" s="17">
        <f t="shared" si="17"/>
        <v>779.1999999999999</v>
      </c>
      <c r="K219" s="43">
        <f t="shared" si="18"/>
        <v>2181.0370892783344</v>
      </c>
      <c r="L219" s="43">
        <f t="shared" si="19"/>
        <v>2365.5170892783344</v>
      </c>
      <c r="M219" s="43">
        <f t="shared" si="20"/>
        <v>2401.3370892783346</v>
      </c>
      <c r="N219" s="44">
        <f t="shared" si="21"/>
        <v>2383.4270892783343</v>
      </c>
      <c r="O219" s="17">
        <v>10.5</v>
      </c>
      <c r="P219" s="17">
        <v>76.2</v>
      </c>
      <c r="Q219" s="17">
        <v>89.4</v>
      </c>
      <c r="S219" s="23">
        <v>3.345</v>
      </c>
      <c r="T219" s="12">
        <v>228.364</v>
      </c>
      <c r="U219" s="12">
        <f t="shared" si="22"/>
        <v>334.5953333333334</v>
      </c>
      <c r="V219" s="23">
        <v>0.372</v>
      </c>
      <c r="W219" s="45">
        <v>3.33</v>
      </c>
      <c r="X219" s="45">
        <f t="shared" si="23"/>
        <v>3.145</v>
      </c>
      <c r="Y219" s="22">
        <v>10.781</v>
      </c>
      <c r="Z219" s="44">
        <v>2383.4270892783343</v>
      </c>
    </row>
    <row r="220" spans="1:26" ht="12.75">
      <c r="A220" s="14">
        <v>37015</v>
      </c>
      <c r="B220" s="12">
        <v>124</v>
      </c>
      <c r="C220" s="1">
        <v>0.541782379</v>
      </c>
      <c r="D220" s="52">
        <v>0.541782379</v>
      </c>
      <c r="E220" s="3">
        <v>2115</v>
      </c>
      <c r="F220" s="15">
        <v>0</v>
      </c>
      <c r="G220" s="59">
        <v>38.81225974</v>
      </c>
      <c r="H220" s="59">
        <v>-77.81771453</v>
      </c>
      <c r="I220" s="16">
        <v>813.7</v>
      </c>
      <c r="J220" s="17">
        <f t="shared" si="17"/>
        <v>779.5</v>
      </c>
      <c r="K220" s="43">
        <f t="shared" si="18"/>
        <v>2177.840598045433</v>
      </c>
      <c r="L220" s="43">
        <f t="shared" si="19"/>
        <v>2362.320598045433</v>
      </c>
      <c r="M220" s="43">
        <f t="shared" si="20"/>
        <v>2398.1405980454333</v>
      </c>
      <c r="N220" s="44">
        <f t="shared" si="21"/>
        <v>2380.230598045433</v>
      </c>
      <c r="O220" s="17">
        <v>10.4</v>
      </c>
      <c r="P220" s="17">
        <v>76.5</v>
      </c>
      <c r="Q220" s="17">
        <v>82.8</v>
      </c>
      <c r="S220" s="23">
        <v>3.435</v>
      </c>
      <c r="T220" s="12">
        <v>280.427</v>
      </c>
      <c r="U220" s="12">
        <f t="shared" si="22"/>
        <v>325.3675</v>
      </c>
      <c r="V220" s="23">
        <v>0.371</v>
      </c>
      <c r="W220" s="45">
        <v>3.33</v>
      </c>
      <c r="X220" s="45">
        <f t="shared" si="23"/>
        <v>3.145</v>
      </c>
      <c r="Y220" s="22">
        <v>10.779</v>
      </c>
      <c r="Z220" s="44">
        <v>2380.230598045433</v>
      </c>
    </row>
    <row r="221" spans="1:26" ht="12.75">
      <c r="A221" s="14">
        <v>37015</v>
      </c>
      <c r="B221" s="12">
        <v>124</v>
      </c>
      <c r="C221" s="1">
        <v>0.541898131</v>
      </c>
      <c r="D221" s="52">
        <v>0.541898131</v>
      </c>
      <c r="E221" s="3">
        <v>2125</v>
      </c>
      <c r="F221" s="15">
        <v>0</v>
      </c>
      <c r="G221" s="59">
        <v>38.8098179</v>
      </c>
      <c r="H221" s="59">
        <v>-77.82640609</v>
      </c>
      <c r="I221" s="16">
        <v>814.7</v>
      </c>
      <c r="J221" s="17">
        <f t="shared" si="17"/>
        <v>780.5</v>
      </c>
      <c r="K221" s="43">
        <f t="shared" si="18"/>
        <v>2167.1945050846602</v>
      </c>
      <c r="L221" s="43">
        <f t="shared" si="19"/>
        <v>2351.6745050846603</v>
      </c>
      <c r="M221" s="43">
        <f t="shared" si="20"/>
        <v>2387.4945050846604</v>
      </c>
      <c r="N221" s="44">
        <f t="shared" si="21"/>
        <v>2369.58450508466</v>
      </c>
      <c r="O221" s="17">
        <v>10.6</v>
      </c>
      <c r="P221" s="17">
        <v>76.5</v>
      </c>
      <c r="Q221" s="17">
        <v>89.7</v>
      </c>
      <c r="S221" s="23">
        <v>3.314</v>
      </c>
      <c r="T221" s="12">
        <v>227.441</v>
      </c>
      <c r="U221" s="12">
        <f t="shared" si="22"/>
        <v>298.63966666666664</v>
      </c>
      <c r="V221" s="23">
        <v>0.369</v>
      </c>
      <c r="W221" s="45">
        <v>3.33</v>
      </c>
      <c r="X221" s="45">
        <f t="shared" si="23"/>
        <v>3.145</v>
      </c>
      <c r="Y221" s="22">
        <v>10.788</v>
      </c>
      <c r="Z221" s="44">
        <v>2369.58450508466</v>
      </c>
    </row>
    <row r="222" spans="1:26" ht="12.75">
      <c r="A222" s="14">
        <v>37015</v>
      </c>
      <c r="B222" s="12">
        <v>124</v>
      </c>
      <c r="C222" s="1">
        <v>0.542013884</v>
      </c>
      <c r="D222" s="52">
        <v>0.542013884</v>
      </c>
      <c r="E222" s="3">
        <v>2135</v>
      </c>
      <c r="F222" s="15">
        <v>0</v>
      </c>
      <c r="G222" s="59">
        <v>38.80738226</v>
      </c>
      <c r="H222" s="59">
        <v>-77.83492488</v>
      </c>
      <c r="I222" s="16">
        <v>813.4</v>
      </c>
      <c r="J222" s="17">
        <f t="shared" si="17"/>
        <v>779.1999999999999</v>
      </c>
      <c r="K222" s="43">
        <f t="shared" si="18"/>
        <v>2181.0370892783344</v>
      </c>
      <c r="L222" s="43">
        <f t="shared" si="19"/>
        <v>2365.5170892783344</v>
      </c>
      <c r="M222" s="43">
        <f t="shared" si="20"/>
        <v>2401.3370892783346</v>
      </c>
      <c r="N222" s="44">
        <f t="shared" si="21"/>
        <v>2383.4270892783343</v>
      </c>
      <c r="O222" s="17">
        <v>10.5</v>
      </c>
      <c r="P222" s="17">
        <v>76.4</v>
      </c>
      <c r="Q222" s="17">
        <v>85.4</v>
      </c>
      <c r="R222" s="61">
        <v>2.21E-05</v>
      </c>
      <c r="S222" s="23">
        <v>4.053</v>
      </c>
      <c r="T222" s="12">
        <v>646.907</v>
      </c>
      <c r="U222" s="12">
        <f t="shared" si="22"/>
        <v>350.6456666666667</v>
      </c>
      <c r="V222" s="23">
        <v>0.351</v>
      </c>
      <c r="W222" s="45">
        <v>3.33</v>
      </c>
      <c r="X222" s="45">
        <f t="shared" si="23"/>
        <v>3.145</v>
      </c>
      <c r="Y222" s="22">
        <v>10.788</v>
      </c>
      <c r="Z222" s="44">
        <v>2383.4270892783343</v>
      </c>
    </row>
    <row r="223" spans="1:26" ht="12.75">
      <c r="A223" s="14">
        <v>37015</v>
      </c>
      <c r="B223" s="12">
        <v>124</v>
      </c>
      <c r="C223" s="1">
        <v>0.542129636</v>
      </c>
      <c r="D223" s="52">
        <v>0.542129636</v>
      </c>
      <c r="E223" s="3">
        <v>2145</v>
      </c>
      <c r="F223" s="15">
        <v>0</v>
      </c>
      <c r="G223" s="59">
        <v>38.80498942</v>
      </c>
      <c r="H223" s="59">
        <v>-77.843599</v>
      </c>
      <c r="I223" s="16">
        <v>813</v>
      </c>
      <c r="J223" s="17">
        <f t="shared" si="17"/>
        <v>778.8</v>
      </c>
      <c r="K223" s="43">
        <f t="shared" si="18"/>
        <v>2185.3009925155366</v>
      </c>
      <c r="L223" s="43">
        <f t="shared" si="19"/>
        <v>2369.7809925155366</v>
      </c>
      <c r="M223" s="43">
        <f t="shared" si="20"/>
        <v>2405.6009925155367</v>
      </c>
      <c r="N223" s="44">
        <f t="shared" si="21"/>
        <v>2387.690992515537</v>
      </c>
      <c r="O223" s="17">
        <v>10.5</v>
      </c>
      <c r="P223" s="17">
        <v>76.6</v>
      </c>
      <c r="Q223" s="17">
        <v>91.5</v>
      </c>
      <c r="S223" s="23">
        <v>3.304</v>
      </c>
      <c r="T223" s="12">
        <v>226.421</v>
      </c>
      <c r="U223" s="12">
        <f t="shared" si="22"/>
        <v>332.6516666666667</v>
      </c>
      <c r="V223" s="23">
        <v>0.401</v>
      </c>
      <c r="W223" s="45">
        <v>3.33</v>
      </c>
      <c r="X223" s="45">
        <f t="shared" si="23"/>
        <v>3.3299999999999996</v>
      </c>
      <c r="Y223" s="22">
        <v>10.805</v>
      </c>
      <c r="Z223" s="44">
        <v>2387.690992515537</v>
      </c>
    </row>
    <row r="224" spans="1:26" ht="12.75">
      <c r="A224" s="14">
        <v>37015</v>
      </c>
      <c r="B224" s="12">
        <v>124</v>
      </c>
      <c r="C224" s="1">
        <v>0.542245388</v>
      </c>
      <c r="D224" s="52">
        <v>0.542245388</v>
      </c>
      <c r="E224" s="3">
        <v>2155</v>
      </c>
      <c r="F224" s="15">
        <v>0</v>
      </c>
      <c r="G224" s="59">
        <v>38.80260248</v>
      </c>
      <c r="H224" s="59">
        <v>-77.85221814</v>
      </c>
      <c r="I224" s="16">
        <v>812</v>
      </c>
      <c r="J224" s="17">
        <f t="shared" si="17"/>
        <v>777.8</v>
      </c>
      <c r="K224" s="43">
        <f t="shared" si="18"/>
        <v>2195.970339186971</v>
      </c>
      <c r="L224" s="43">
        <f t="shared" si="19"/>
        <v>2380.450339186971</v>
      </c>
      <c r="M224" s="43">
        <f t="shared" si="20"/>
        <v>2416.2703391869713</v>
      </c>
      <c r="N224" s="44">
        <f t="shared" si="21"/>
        <v>2398.360339186971</v>
      </c>
      <c r="O224" s="17">
        <v>10.3</v>
      </c>
      <c r="P224" s="17">
        <v>76.7</v>
      </c>
      <c r="Q224" s="17">
        <v>81</v>
      </c>
      <c r="S224" s="23">
        <v>3.414</v>
      </c>
      <c r="T224" s="12">
        <v>278.483</v>
      </c>
      <c r="U224" s="12">
        <f t="shared" si="22"/>
        <v>314.67383333333333</v>
      </c>
      <c r="V224" s="23">
        <v>0.362</v>
      </c>
      <c r="W224" s="45">
        <v>3.33</v>
      </c>
      <c r="X224" s="45">
        <f t="shared" si="23"/>
        <v>3.3299999999999996</v>
      </c>
      <c r="Y224" s="22">
        <v>10.788</v>
      </c>
      <c r="Z224" s="44">
        <v>2398.360339186971</v>
      </c>
    </row>
    <row r="225" spans="1:26" ht="12.75">
      <c r="A225" s="14">
        <v>37015</v>
      </c>
      <c r="B225" s="12">
        <v>124</v>
      </c>
      <c r="C225" s="1">
        <v>0.54236114</v>
      </c>
      <c r="D225" s="52">
        <v>0.54236114</v>
      </c>
      <c r="E225" s="3">
        <v>2165</v>
      </c>
      <c r="F225" s="15">
        <v>0</v>
      </c>
      <c r="G225" s="59">
        <v>38.80017569</v>
      </c>
      <c r="H225" s="59">
        <v>-77.8608085</v>
      </c>
      <c r="I225" s="16">
        <v>811.6</v>
      </c>
      <c r="J225" s="17">
        <f t="shared" si="17"/>
        <v>777.4</v>
      </c>
      <c r="K225" s="43">
        <f t="shared" si="18"/>
        <v>2200.2419192050315</v>
      </c>
      <c r="L225" s="43">
        <f t="shared" si="19"/>
        <v>2384.7219192050316</v>
      </c>
      <c r="M225" s="43">
        <f t="shared" si="20"/>
        <v>2420.5419192050317</v>
      </c>
      <c r="N225" s="44">
        <f t="shared" si="21"/>
        <v>2402.6319192050314</v>
      </c>
      <c r="O225" s="17">
        <v>10.3</v>
      </c>
      <c r="P225" s="17">
        <v>79.4</v>
      </c>
      <c r="Q225" s="17">
        <v>87.4</v>
      </c>
      <c r="S225" s="23">
        <v>3.235</v>
      </c>
      <c r="T225" s="12">
        <v>172.997</v>
      </c>
      <c r="U225" s="12">
        <f t="shared" si="22"/>
        <v>305.446</v>
      </c>
      <c r="V225" s="23">
        <v>0.377</v>
      </c>
      <c r="W225" s="45">
        <v>3.33</v>
      </c>
      <c r="X225" s="45">
        <f t="shared" si="23"/>
        <v>3.3299999999999996</v>
      </c>
      <c r="Y225" s="22">
        <v>10.787</v>
      </c>
      <c r="Z225" s="44">
        <v>2402.6319192050314</v>
      </c>
    </row>
    <row r="226" spans="1:26" ht="12.75">
      <c r="A226" s="14">
        <v>37015</v>
      </c>
      <c r="B226" s="12">
        <v>124</v>
      </c>
      <c r="C226" s="1">
        <v>0.542476833</v>
      </c>
      <c r="D226" s="52">
        <v>0.542476833</v>
      </c>
      <c r="E226" s="3">
        <v>2175</v>
      </c>
      <c r="F226" s="15">
        <v>0</v>
      </c>
      <c r="G226" s="59">
        <v>38.79780929</v>
      </c>
      <c r="H226" s="59">
        <v>-77.86931522</v>
      </c>
      <c r="I226" s="16">
        <v>811.7</v>
      </c>
      <c r="J226" s="17">
        <f t="shared" si="17"/>
        <v>777.5</v>
      </c>
      <c r="K226" s="43">
        <f t="shared" si="18"/>
        <v>2199.1738181845863</v>
      </c>
      <c r="L226" s="43">
        <f t="shared" si="19"/>
        <v>2383.6538181845863</v>
      </c>
      <c r="M226" s="43">
        <f t="shared" si="20"/>
        <v>2419.4738181845864</v>
      </c>
      <c r="N226" s="44">
        <f t="shared" si="21"/>
        <v>2401.563818184586</v>
      </c>
      <c r="O226" s="17">
        <v>10.3</v>
      </c>
      <c r="P226" s="17">
        <v>77.4</v>
      </c>
      <c r="Q226" s="17">
        <v>80.2</v>
      </c>
      <c r="S226" s="23">
        <v>3.657</v>
      </c>
      <c r="T226" s="12">
        <v>434.963</v>
      </c>
      <c r="U226" s="12">
        <f t="shared" si="22"/>
        <v>331.202</v>
      </c>
      <c r="V226" s="23">
        <v>0.371</v>
      </c>
      <c r="W226" s="45">
        <v>3.33</v>
      </c>
      <c r="X226" s="45">
        <f t="shared" si="23"/>
        <v>3.3299999999999996</v>
      </c>
      <c r="Y226" s="22">
        <v>10.822</v>
      </c>
      <c r="Z226" s="44">
        <v>2401.563818184586</v>
      </c>
    </row>
    <row r="227" spans="1:26" ht="12.75">
      <c r="A227" s="14">
        <v>37015</v>
      </c>
      <c r="B227" s="12">
        <v>124</v>
      </c>
      <c r="C227" s="1">
        <v>0.542592585</v>
      </c>
      <c r="D227" s="52">
        <v>0.542592585</v>
      </c>
      <c r="E227" s="3">
        <v>2185</v>
      </c>
      <c r="F227" s="15">
        <v>0</v>
      </c>
      <c r="G227" s="59">
        <v>38.79552932</v>
      </c>
      <c r="H227" s="59">
        <v>-77.87777907</v>
      </c>
      <c r="I227" s="16">
        <v>810.2</v>
      </c>
      <c r="J227" s="17">
        <f t="shared" si="17"/>
        <v>776</v>
      </c>
      <c r="K227" s="43">
        <f t="shared" si="18"/>
        <v>2215.209776895789</v>
      </c>
      <c r="L227" s="43">
        <f t="shared" si="19"/>
        <v>2399.6897768957892</v>
      </c>
      <c r="M227" s="43">
        <f t="shared" si="20"/>
        <v>2435.5097768957894</v>
      </c>
      <c r="N227" s="44">
        <f t="shared" si="21"/>
        <v>2417.5997768957895</v>
      </c>
      <c r="O227" s="17">
        <v>10.2</v>
      </c>
      <c r="P227" s="17">
        <v>78.2</v>
      </c>
      <c r="Q227" s="17">
        <v>84.9</v>
      </c>
      <c r="S227" s="23">
        <v>3.453</v>
      </c>
      <c r="T227" s="12">
        <v>329.477</v>
      </c>
      <c r="U227" s="12">
        <f t="shared" si="22"/>
        <v>348.208</v>
      </c>
      <c r="V227" s="23">
        <v>0.354</v>
      </c>
      <c r="W227" s="45">
        <v>3.33</v>
      </c>
      <c r="X227" s="45">
        <f t="shared" si="23"/>
        <v>3.3299999999999996</v>
      </c>
      <c r="Y227" s="22">
        <v>10.786</v>
      </c>
      <c r="Z227" s="44">
        <v>2417.5997768957895</v>
      </c>
    </row>
    <row r="228" spans="1:26" ht="12.75">
      <c r="A228" s="14">
        <v>37015</v>
      </c>
      <c r="B228" s="12">
        <v>124</v>
      </c>
      <c r="C228" s="1">
        <v>0.542708337</v>
      </c>
      <c r="D228" s="52">
        <v>0.542708337</v>
      </c>
      <c r="E228" s="3">
        <v>2195</v>
      </c>
      <c r="F228" s="15">
        <v>0</v>
      </c>
      <c r="G228" s="59">
        <v>38.79327907</v>
      </c>
      <c r="H228" s="59">
        <v>-77.8861658</v>
      </c>
      <c r="I228" s="16">
        <v>808.3</v>
      </c>
      <c r="J228" s="17">
        <f t="shared" si="17"/>
        <v>774.0999999999999</v>
      </c>
      <c r="K228" s="43">
        <f t="shared" si="18"/>
        <v>2235.5665480824546</v>
      </c>
      <c r="L228" s="43">
        <f t="shared" si="19"/>
        <v>2420.0465480824546</v>
      </c>
      <c r="M228" s="43">
        <f t="shared" si="20"/>
        <v>2455.8665480824548</v>
      </c>
      <c r="N228" s="44">
        <f t="shared" si="21"/>
        <v>2437.956548082455</v>
      </c>
      <c r="O228" s="17">
        <v>9.8</v>
      </c>
      <c r="P228" s="17">
        <v>77.4</v>
      </c>
      <c r="Q228" s="17">
        <v>79.4</v>
      </c>
      <c r="R228" s="61">
        <v>1.88E-05</v>
      </c>
      <c r="S228" s="23">
        <v>3.494</v>
      </c>
      <c r="T228" s="12">
        <v>329.04</v>
      </c>
      <c r="U228" s="12">
        <f t="shared" si="22"/>
        <v>295.23016666666666</v>
      </c>
      <c r="V228" s="23">
        <v>0.391</v>
      </c>
      <c r="W228" s="45">
        <v>3.33</v>
      </c>
      <c r="X228" s="45">
        <f t="shared" si="23"/>
        <v>3.3299999999999996</v>
      </c>
      <c r="Y228" s="22">
        <v>10.776</v>
      </c>
      <c r="Z228" s="44">
        <v>2437.956548082455</v>
      </c>
    </row>
    <row r="229" spans="1:26" ht="12.75">
      <c r="A229" s="14">
        <v>37015</v>
      </c>
      <c r="B229" s="12">
        <v>124</v>
      </c>
      <c r="C229" s="1">
        <v>0.54282409</v>
      </c>
      <c r="D229" s="52">
        <v>0.54282409</v>
      </c>
      <c r="E229" s="3">
        <v>2205</v>
      </c>
      <c r="F229" s="15">
        <v>0</v>
      </c>
      <c r="G229" s="59">
        <v>38.79105242</v>
      </c>
      <c r="H229" s="59">
        <v>-77.89466507</v>
      </c>
      <c r="I229" s="16">
        <v>806.4</v>
      </c>
      <c r="J229" s="17">
        <f t="shared" si="17"/>
        <v>772.1999999999999</v>
      </c>
      <c r="K229" s="43">
        <f t="shared" si="18"/>
        <v>2255.9733456600325</v>
      </c>
      <c r="L229" s="43">
        <f t="shared" si="19"/>
        <v>2440.4533456600325</v>
      </c>
      <c r="M229" s="43">
        <f t="shared" si="20"/>
        <v>2476.2733456600326</v>
      </c>
      <c r="N229" s="44">
        <f t="shared" si="21"/>
        <v>2458.363345660033</v>
      </c>
      <c r="O229" s="17">
        <v>9.5</v>
      </c>
      <c r="P229" s="17">
        <v>78.5</v>
      </c>
      <c r="Q229" s="17">
        <v>87.6</v>
      </c>
      <c r="S229" s="23">
        <v>3.576</v>
      </c>
      <c r="T229" s="12">
        <v>381.054</v>
      </c>
      <c r="U229" s="12">
        <f t="shared" si="22"/>
        <v>321.00233333333335</v>
      </c>
      <c r="V229" s="23">
        <v>0.386</v>
      </c>
      <c r="W229" s="45">
        <v>3.33</v>
      </c>
      <c r="X229" s="45">
        <f t="shared" si="23"/>
        <v>3.3299999999999996</v>
      </c>
      <c r="Y229" s="22">
        <v>10.817</v>
      </c>
      <c r="Z229" s="44">
        <v>2458.363345660033</v>
      </c>
    </row>
    <row r="230" spans="1:26" ht="12.75">
      <c r="A230" s="14">
        <v>37015</v>
      </c>
      <c r="B230" s="12">
        <v>124</v>
      </c>
      <c r="C230" s="1">
        <v>0.542939842</v>
      </c>
      <c r="D230" s="52">
        <v>0.542939842</v>
      </c>
      <c r="E230" s="3">
        <v>2215</v>
      </c>
      <c r="F230" s="15">
        <v>0</v>
      </c>
      <c r="G230" s="59">
        <v>38.78889194</v>
      </c>
      <c r="H230" s="59">
        <v>-77.90305237</v>
      </c>
      <c r="I230" s="16">
        <v>807.6</v>
      </c>
      <c r="J230" s="17">
        <f t="shared" si="17"/>
        <v>773.4</v>
      </c>
      <c r="K230" s="43">
        <f t="shared" si="18"/>
        <v>2243.079008640588</v>
      </c>
      <c r="L230" s="43">
        <f t="shared" si="19"/>
        <v>2427.559008640588</v>
      </c>
      <c r="M230" s="43">
        <f t="shared" si="20"/>
        <v>2463.3790086405884</v>
      </c>
      <c r="N230" s="44">
        <f t="shared" si="21"/>
        <v>2445.469008640588</v>
      </c>
      <c r="O230" s="17">
        <v>9.7</v>
      </c>
      <c r="P230" s="17">
        <v>79.1</v>
      </c>
      <c r="Q230" s="17">
        <v>79.1</v>
      </c>
      <c r="S230" s="23">
        <v>3.493</v>
      </c>
      <c r="T230" s="12">
        <v>328.019</v>
      </c>
      <c r="U230" s="12">
        <f t="shared" si="22"/>
        <v>329.2583333333333</v>
      </c>
      <c r="V230" s="23">
        <v>0.374</v>
      </c>
      <c r="W230" s="45">
        <v>3.33</v>
      </c>
      <c r="X230" s="45">
        <f t="shared" si="23"/>
        <v>3.3299999999999996</v>
      </c>
      <c r="Y230" s="22">
        <v>10.789</v>
      </c>
      <c r="Z230" s="44">
        <v>2445.469008640588</v>
      </c>
    </row>
    <row r="231" spans="1:26" ht="12.75">
      <c r="A231" s="14">
        <v>37015</v>
      </c>
      <c r="B231" s="12">
        <v>124</v>
      </c>
      <c r="C231" s="1">
        <v>0.543055534</v>
      </c>
      <c r="D231" s="52">
        <v>0.543055534</v>
      </c>
      <c r="E231" s="3">
        <v>2225</v>
      </c>
      <c r="F231" s="15">
        <v>0</v>
      </c>
      <c r="G231" s="59">
        <v>38.7868011</v>
      </c>
      <c r="H231" s="59">
        <v>-77.91113254</v>
      </c>
      <c r="I231" s="16">
        <v>809.1</v>
      </c>
      <c r="J231" s="17">
        <f t="shared" si="17"/>
        <v>774.9</v>
      </c>
      <c r="K231" s="43">
        <f t="shared" si="18"/>
        <v>2226.989192771606</v>
      </c>
      <c r="L231" s="43">
        <f t="shared" si="19"/>
        <v>2411.4691927716062</v>
      </c>
      <c r="M231" s="43">
        <f t="shared" si="20"/>
        <v>2447.2891927716064</v>
      </c>
      <c r="N231" s="44">
        <f t="shared" si="21"/>
        <v>2429.3791927716065</v>
      </c>
      <c r="O231" s="17">
        <v>10.2</v>
      </c>
      <c r="P231" s="17">
        <v>77.8</v>
      </c>
      <c r="Q231" s="17">
        <v>84.8</v>
      </c>
      <c r="S231" s="23">
        <v>3.736</v>
      </c>
      <c r="T231" s="12">
        <v>432.533</v>
      </c>
      <c r="U231" s="12">
        <f t="shared" si="22"/>
        <v>372.51433333333335</v>
      </c>
      <c r="V231" s="23">
        <v>0.38</v>
      </c>
      <c r="W231" s="45">
        <v>3.33</v>
      </c>
      <c r="X231" s="45">
        <f t="shared" si="23"/>
        <v>3.3299999999999996</v>
      </c>
      <c r="Y231" s="22">
        <v>10.778</v>
      </c>
      <c r="Z231" s="44">
        <v>2429.3791927716065</v>
      </c>
    </row>
    <row r="232" spans="1:26" ht="12.75">
      <c r="A232" s="14">
        <v>37015</v>
      </c>
      <c r="B232" s="12">
        <v>124</v>
      </c>
      <c r="C232" s="1">
        <v>0.543171287</v>
      </c>
      <c r="D232" s="52">
        <v>0.543171287</v>
      </c>
      <c r="E232" s="3">
        <v>2235</v>
      </c>
      <c r="F232" s="15">
        <v>0</v>
      </c>
      <c r="G232" s="59">
        <v>38.78475993</v>
      </c>
      <c r="H232" s="59">
        <v>-77.91930199</v>
      </c>
      <c r="I232" s="16">
        <v>805.3</v>
      </c>
      <c r="J232" s="17">
        <f t="shared" si="17"/>
        <v>771.0999999999999</v>
      </c>
      <c r="K232" s="43">
        <f t="shared" si="18"/>
        <v>2267.8107694350924</v>
      </c>
      <c r="L232" s="43">
        <f t="shared" si="19"/>
        <v>2452.2907694350924</v>
      </c>
      <c r="M232" s="43">
        <f t="shared" si="20"/>
        <v>2488.1107694350926</v>
      </c>
      <c r="N232" s="44">
        <f t="shared" si="21"/>
        <v>2470.2007694350923</v>
      </c>
      <c r="O232" s="17">
        <v>9.5</v>
      </c>
      <c r="P232" s="17">
        <v>77.1</v>
      </c>
      <c r="Q232" s="17">
        <v>79.1</v>
      </c>
      <c r="S232" s="23">
        <v>3.188</v>
      </c>
      <c r="T232" s="12">
        <v>169.596</v>
      </c>
      <c r="U232" s="12">
        <f t="shared" si="22"/>
        <v>328.2865</v>
      </c>
      <c r="V232" s="23">
        <v>0.411</v>
      </c>
      <c r="W232" s="45">
        <v>3.33</v>
      </c>
      <c r="X232" s="45">
        <f t="shared" si="23"/>
        <v>3.3299999999999996</v>
      </c>
      <c r="Y232" s="22">
        <v>10.791</v>
      </c>
      <c r="Z232" s="44">
        <v>2470.2007694350923</v>
      </c>
    </row>
    <row r="233" spans="1:26" ht="12.75">
      <c r="A233" s="14">
        <v>37015</v>
      </c>
      <c r="B233" s="12">
        <v>124</v>
      </c>
      <c r="C233" s="1">
        <v>0.543287039</v>
      </c>
      <c r="D233" s="52">
        <v>0.543287039</v>
      </c>
      <c r="E233" s="3">
        <v>2245</v>
      </c>
      <c r="F233" s="15">
        <v>0</v>
      </c>
      <c r="G233" s="59">
        <v>38.7826064</v>
      </c>
      <c r="H233" s="59">
        <v>-77.92786871</v>
      </c>
      <c r="I233" s="16">
        <v>803.9</v>
      </c>
      <c r="J233" s="17">
        <f t="shared" si="17"/>
        <v>769.6999999999999</v>
      </c>
      <c r="K233" s="43">
        <f t="shared" si="18"/>
        <v>2282.9010278983615</v>
      </c>
      <c r="L233" s="43">
        <f t="shared" si="19"/>
        <v>2467.3810278983615</v>
      </c>
      <c r="M233" s="43">
        <f t="shared" si="20"/>
        <v>2503.2010278983616</v>
      </c>
      <c r="N233" s="44">
        <f t="shared" si="21"/>
        <v>2485.291027898362</v>
      </c>
      <c r="O233" s="17">
        <v>9.3</v>
      </c>
      <c r="P233" s="17">
        <v>77.7</v>
      </c>
      <c r="Q233" s="17">
        <v>95.6</v>
      </c>
      <c r="S233" s="23">
        <v>3.425</v>
      </c>
      <c r="T233" s="12">
        <v>274.11</v>
      </c>
      <c r="U233" s="12">
        <f t="shared" si="22"/>
        <v>319.05866666666674</v>
      </c>
      <c r="V233" s="23">
        <v>0.391</v>
      </c>
      <c r="W233" s="45">
        <v>3.33</v>
      </c>
      <c r="X233" s="45">
        <f t="shared" si="23"/>
        <v>3.3299999999999996</v>
      </c>
      <c r="Y233" s="22">
        <v>10.783</v>
      </c>
      <c r="Z233" s="44">
        <v>2485.291027898362</v>
      </c>
    </row>
    <row r="234" spans="1:26" ht="12.75">
      <c r="A234" s="14">
        <v>37015</v>
      </c>
      <c r="B234" s="12">
        <v>124</v>
      </c>
      <c r="C234" s="1">
        <v>0.543402791</v>
      </c>
      <c r="D234" s="52">
        <v>0.543402791</v>
      </c>
      <c r="E234" s="3">
        <v>2255</v>
      </c>
      <c r="F234" s="15">
        <v>0</v>
      </c>
      <c r="G234" s="59">
        <v>38.78040749</v>
      </c>
      <c r="H234" s="59">
        <v>-77.93625092</v>
      </c>
      <c r="I234" s="16">
        <v>802.8</v>
      </c>
      <c r="J234" s="17">
        <f t="shared" si="17"/>
        <v>768.5999999999999</v>
      </c>
      <c r="K234" s="43">
        <f t="shared" si="18"/>
        <v>2294.77692735373</v>
      </c>
      <c r="L234" s="43">
        <f t="shared" si="19"/>
        <v>2479.25692735373</v>
      </c>
      <c r="M234" s="43">
        <f t="shared" si="20"/>
        <v>2515.0769273537303</v>
      </c>
      <c r="N234" s="44">
        <f t="shared" si="21"/>
        <v>2497.16692735373</v>
      </c>
      <c r="O234" s="17">
        <v>9.2</v>
      </c>
      <c r="P234" s="17">
        <v>78.3</v>
      </c>
      <c r="Q234" s="17">
        <v>75.5</v>
      </c>
      <c r="R234" s="61">
        <v>1.59E-05</v>
      </c>
      <c r="S234" s="23">
        <v>3.817</v>
      </c>
      <c r="T234" s="12">
        <v>483.575</v>
      </c>
      <c r="U234" s="12">
        <f t="shared" si="22"/>
        <v>344.81449999999995</v>
      </c>
      <c r="V234" s="23">
        <v>0.382</v>
      </c>
      <c r="W234" s="45">
        <v>3.33</v>
      </c>
      <c r="X234" s="45">
        <f t="shared" si="23"/>
        <v>3.3299999999999996</v>
      </c>
      <c r="Y234" s="22">
        <v>10.776</v>
      </c>
      <c r="Z234" s="44">
        <v>2497.16692735373</v>
      </c>
    </row>
    <row r="235" spans="1:26" ht="12.75">
      <c r="A235" s="14">
        <v>37015</v>
      </c>
      <c r="B235" s="12">
        <v>124</v>
      </c>
      <c r="C235" s="1">
        <v>0.543518543</v>
      </c>
      <c r="D235" s="52">
        <v>0.543518543</v>
      </c>
      <c r="E235" s="3">
        <v>2265</v>
      </c>
      <c r="F235" s="15">
        <v>0</v>
      </c>
      <c r="G235" s="59">
        <v>38.77831173</v>
      </c>
      <c r="H235" s="59">
        <v>-77.94426292</v>
      </c>
      <c r="I235" s="16">
        <v>801.7</v>
      </c>
      <c r="J235" s="17">
        <f t="shared" si="17"/>
        <v>767.5</v>
      </c>
      <c r="K235" s="43">
        <f t="shared" si="18"/>
        <v>2306.669835459398</v>
      </c>
      <c r="L235" s="43">
        <f t="shared" si="19"/>
        <v>2491.149835459398</v>
      </c>
      <c r="M235" s="43">
        <f t="shared" si="20"/>
        <v>2526.9698354593984</v>
      </c>
      <c r="N235" s="44">
        <f t="shared" si="21"/>
        <v>2509.0598354593985</v>
      </c>
      <c r="O235" s="17">
        <v>9.1</v>
      </c>
      <c r="P235" s="17">
        <v>78.6</v>
      </c>
      <c r="Q235" s="17">
        <v>78.9</v>
      </c>
      <c r="S235" s="23">
        <v>3.544</v>
      </c>
      <c r="T235" s="12">
        <v>325.589</v>
      </c>
      <c r="U235" s="12">
        <f t="shared" si="22"/>
        <v>335.57033333333334</v>
      </c>
      <c r="V235" s="23">
        <v>0.391</v>
      </c>
      <c r="W235" s="45">
        <v>3.33</v>
      </c>
      <c r="X235" s="45">
        <f t="shared" si="23"/>
        <v>3.3299999999999996</v>
      </c>
      <c r="Y235" s="22">
        <v>10.78</v>
      </c>
      <c r="Z235" s="44">
        <v>2509.0598354593985</v>
      </c>
    </row>
    <row r="236" spans="1:26" ht="12.75">
      <c r="A236" s="14">
        <v>37015</v>
      </c>
      <c r="B236" s="12">
        <v>124</v>
      </c>
      <c r="C236" s="1">
        <v>0.543634236</v>
      </c>
      <c r="D236" s="52">
        <v>0.543634236</v>
      </c>
      <c r="E236" s="3">
        <v>2275</v>
      </c>
      <c r="F236" s="15">
        <v>0</v>
      </c>
      <c r="G236" s="59">
        <v>38.7763486</v>
      </c>
      <c r="H236" s="59">
        <v>-77.95218048</v>
      </c>
      <c r="I236" s="16">
        <v>800.9</v>
      </c>
      <c r="J236" s="17">
        <f t="shared" si="17"/>
        <v>766.6999999999999</v>
      </c>
      <c r="K236" s="43">
        <f t="shared" si="18"/>
        <v>2315.3299341423626</v>
      </c>
      <c r="L236" s="43">
        <f t="shared" si="19"/>
        <v>2499.8099341423626</v>
      </c>
      <c r="M236" s="43">
        <f t="shared" si="20"/>
        <v>2535.629934142363</v>
      </c>
      <c r="N236" s="44">
        <f t="shared" si="21"/>
        <v>2517.719934142363</v>
      </c>
      <c r="O236" s="17">
        <v>9</v>
      </c>
      <c r="P236" s="17">
        <v>78.7</v>
      </c>
      <c r="Q236" s="17">
        <v>77.9</v>
      </c>
      <c r="S236" s="23">
        <v>3.228</v>
      </c>
      <c r="T236" s="12">
        <v>167.652</v>
      </c>
      <c r="U236" s="12">
        <f t="shared" si="22"/>
        <v>308.84250000000003</v>
      </c>
      <c r="V236" s="23">
        <v>0.362</v>
      </c>
      <c r="W236" s="45">
        <v>3.33</v>
      </c>
      <c r="X236" s="45">
        <f t="shared" si="23"/>
        <v>3.3299999999999996</v>
      </c>
      <c r="Y236" s="22">
        <v>10.778</v>
      </c>
      <c r="Z236" s="44">
        <v>2517.719934142363</v>
      </c>
    </row>
    <row r="237" spans="1:26" ht="12.75">
      <c r="A237" s="14">
        <v>37015</v>
      </c>
      <c r="B237" s="12">
        <v>124</v>
      </c>
      <c r="C237" s="1">
        <v>0.543749988</v>
      </c>
      <c r="D237" s="52">
        <v>0.543749988</v>
      </c>
      <c r="E237" s="3">
        <v>2285</v>
      </c>
      <c r="F237" s="15">
        <v>0</v>
      </c>
      <c r="G237" s="59">
        <v>38.77449732</v>
      </c>
      <c r="H237" s="59">
        <v>-77.96025736</v>
      </c>
      <c r="I237" s="16">
        <v>799</v>
      </c>
      <c r="J237" s="17">
        <f t="shared" si="17"/>
        <v>764.8</v>
      </c>
      <c r="K237" s="43">
        <f t="shared" si="18"/>
        <v>2335.9339376700323</v>
      </c>
      <c r="L237" s="43">
        <f t="shared" si="19"/>
        <v>2520.4139376700323</v>
      </c>
      <c r="M237" s="43">
        <f t="shared" si="20"/>
        <v>2556.2339376700324</v>
      </c>
      <c r="N237" s="44">
        <f t="shared" si="21"/>
        <v>2538.323937670032</v>
      </c>
      <c r="O237" s="17">
        <v>8.7</v>
      </c>
      <c r="P237" s="17">
        <v>78.9</v>
      </c>
      <c r="Q237" s="17">
        <v>87.9</v>
      </c>
      <c r="S237" s="23">
        <v>3.667</v>
      </c>
      <c r="T237" s="12">
        <v>429.666</v>
      </c>
      <c r="U237" s="12">
        <f t="shared" si="22"/>
        <v>308.36466666666666</v>
      </c>
      <c r="V237" s="23">
        <v>0.363</v>
      </c>
      <c r="W237" s="45">
        <v>3.33</v>
      </c>
      <c r="X237" s="45">
        <f t="shared" si="23"/>
        <v>3.3299999999999996</v>
      </c>
      <c r="Y237" s="22">
        <v>10.781</v>
      </c>
      <c r="Z237" s="44">
        <v>2538.323937670032</v>
      </c>
    </row>
    <row r="238" spans="1:26" ht="12.75">
      <c r="A238" s="14">
        <v>37015</v>
      </c>
      <c r="B238" s="12">
        <v>124</v>
      </c>
      <c r="C238" s="1">
        <v>0.54386574</v>
      </c>
      <c r="D238" s="52">
        <v>0.54386574</v>
      </c>
      <c r="E238" s="3">
        <v>2295</v>
      </c>
      <c r="F238" s="15">
        <v>0</v>
      </c>
      <c r="G238" s="59">
        <v>38.77271733</v>
      </c>
      <c r="H238" s="59">
        <v>-77.9683504</v>
      </c>
      <c r="I238" s="16">
        <v>797.1</v>
      </c>
      <c r="J238" s="17">
        <f t="shared" si="17"/>
        <v>762.9</v>
      </c>
      <c r="K238" s="43">
        <f t="shared" si="18"/>
        <v>2356.5891916356422</v>
      </c>
      <c r="L238" s="43">
        <f t="shared" si="19"/>
        <v>2541.0691916356423</v>
      </c>
      <c r="M238" s="43">
        <f t="shared" si="20"/>
        <v>2576.8891916356424</v>
      </c>
      <c r="N238" s="44">
        <f t="shared" si="21"/>
        <v>2558.9791916356426</v>
      </c>
      <c r="O238" s="17">
        <v>8.5</v>
      </c>
      <c r="P238" s="17">
        <v>79.3</v>
      </c>
      <c r="Q238" s="17">
        <v>78.4</v>
      </c>
      <c r="S238" s="23">
        <v>3.475</v>
      </c>
      <c r="T238" s="12">
        <v>324.132</v>
      </c>
      <c r="U238" s="12">
        <f t="shared" si="22"/>
        <v>334.12066666666664</v>
      </c>
      <c r="V238" s="23">
        <v>0.372</v>
      </c>
      <c r="W238" s="45">
        <v>3.33</v>
      </c>
      <c r="X238" s="45">
        <f t="shared" si="23"/>
        <v>3.3299999999999996</v>
      </c>
      <c r="Y238" s="22">
        <v>10.791</v>
      </c>
      <c r="Z238" s="44">
        <v>2558.9791916356426</v>
      </c>
    </row>
    <row r="239" spans="1:26" ht="12.75">
      <c r="A239" s="14">
        <v>37015</v>
      </c>
      <c r="B239" s="12">
        <v>124</v>
      </c>
      <c r="C239" s="1">
        <v>0.543981493</v>
      </c>
      <c r="D239" s="52">
        <v>0.543981493</v>
      </c>
      <c r="E239" s="3">
        <v>2305</v>
      </c>
      <c r="F239" s="15">
        <v>0</v>
      </c>
      <c r="G239" s="59">
        <v>38.7709718</v>
      </c>
      <c r="H239" s="59">
        <v>-77.97633282</v>
      </c>
      <c r="I239" s="16">
        <v>795.4</v>
      </c>
      <c r="J239" s="17">
        <f t="shared" si="17"/>
        <v>761.1999999999999</v>
      </c>
      <c r="K239" s="43">
        <f t="shared" si="18"/>
        <v>2375.1138595535194</v>
      </c>
      <c r="L239" s="43">
        <f t="shared" si="19"/>
        <v>2559.5938595535195</v>
      </c>
      <c r="M239" s="43">
        <f t="shared" si="20"/>
        <v>2595.4138595535196</v>
      </c>
      <c r="N239" s="44">
        <f t="shared" si="21"/>
        <v>2577.5038595535198</v>
      </c>
      <c r="O239" s="17">
        <v>8.2</v>
      </c>
      <c r="P239" s="17">
        <v>79.4</v>
      </c>
      <c r="Q239" s="17">
        <v>79.3</v>
      </c>
      <c r="S239" s="23">
        <v>3.476</v>
      </c>
      <c r="T239" s="12">
        <v>323.694</v>
      </c>
      <c r="U239" s="12">
        <f t="shared" si="22"/>
        <v>342.38466666666665</v>
      </c>
      <c r="V239" s="23">
        <v>0.352</v>
      </c>
      <c r="W239" s="45">
        <v>3.33</v>
      </c>
      <c r="X239" s="45">
        <f t="shared" si="23"/>
        <v>3.3299999999999996</v>
      </c>
      <c r="Y239" s="22">
        <v>10.822</v>
      </c>
      <c r="Z239" s="44">
        <v>2577.5038595535198</v>
      </c>
    </row>
    <row r="240" spans="1:26" ht="12.75">
      <c r="A240" s="14">
        <v>37015</v>
      </c>
      <c r="B240" s="12">
        <v>124</v>
      </c>
      <c r="C240" s="1">
        <v>0.544097245</v>
      </c>
      <c r="D240" s="52">
        <v>0.544097245</v>
      </c>
      <c r="E240" s="3">
        <v>2315</v>
      </c>
      <c r="F240" s="15">
        <v>0</v>
      </c>
      <c r="G240" s="59">
        <v>38.76924912</v>
      </c>
      <c r="H240" s="59">
        <v>-77.98423727</v>
      </c>
      <c r="I240" s="16">
        <v>792.1</v>
      </c>
      <c r="J240" s="17">
        <f t="shared" si="17"/>
        <v>757.9</v>
      </c>
      <c r="K240" s="43">
        <f t="shared" si="18"/>
        <v>2411.191909231903</v>
      </c>
      <c r="L240" s="43">
        <f t="shared" si="19"/>
        <v>2595.671909231903</v>
      </c>
      <c r="M240" s="43">
        <f t="shared" si="20"/>
        <v>2631.4919092319033</v>
      </c>
      <c r="N240" s="44">
        <f t="shared" si="21"/>
        <v>2613.5819092319034</v>
      </c>
      <c r="O240" s="17">
        <v>7.8</v>
      </c>
      <c r="P240" s="17">
        <v>79.7</v>
      </c>
      <c r="Q240" s="17">
        <v>68.4</v>
      </c>
      <c r="R240" s="61">
        <v>1.49E-05</v>
      </c>
      <c r="S240" s="23">
        <v>3.414</v>
      </c>
      <c r="T240" s="12">
        <v>270.708</v>
      </c>
      <c r="U240" s="12">
        <f t="shared" si="22"/>
        <v>306.90683333333334</v>
      </c>
      <c r="V240" s="23">
        <v>0.34</v>
      </c>
      <c r="W240" s="45">
        <v>2.22</v>
      </c>
      <c r="X240" s="45">
        <f t="shared" si="23"/>
        <v>3.1449999999999996</v>
      </c>
      <c r="Y240" s="22">
        <v>10.781</v>
      </c>
      <c r="Z240" s="44">
        <v>2613.5819092319034</v>
      </c>
    </row>
    <row r="241" spans="1:26" ht="12.75">
      <c r="A241" s="14">
        <v>37015</v>
      </c>
      <c r="B241" s="12">
        <v>124</v>
      </c>
      <c r="C241" s="1">
        <v>0.544212937</v>
      </c>
      <c r="D241" s="52">
        <v>0.544212937</v>
      </c>
      <c r="E241" s="3">
        <v>2325</v>
      </c>
      <c r="F241" s="15">
        <v>0</v>
      </c>
      <c r="G241" s="59">
        <v>38.76767639</v>
      </c>
      <c r="H241" s="59">
        <v>-77.99205235</v>
      </c>
      <c r="I241" s="16">
        <v>789.6</v>
      </c>
      <c r="J241" s="17">
        <f t="shared" si="17"/>
        <v>755.4</v>
      </c>
      <c r="K241" s="43">
        <f t="shared" si="18"/>
        <v>2438.6285012040817</v>
      </c>
      <c r="L241" s="43">
        <f t="shared" si="19"/>
        <v>2623.1085012040817</v>
      </c>
      <c r="M241" s="43">
        <f t="shared" si="20"/>
        <v>2658.928501204082</v>
      </c>
      <c r="N241" s="44">
        <f t="shared" si="21"/>
        <v>2641.018501204082</v>
      </c>
      <c r="O241" s="17">
        <v>7.5</v>
      </c>
      <c r="P241" s="17">
        <v>80.6</v>
      </c>
      <c r="Q241" s="17">
        <v>82.7</v>
      </c>
      <c r="S241" s="23">
        <v>3.666</v>
      </c>
      <c r="T241" s="12">
        <v>427.674</v>
      </c>
      <c r="U241" s="12">
        <f t="shared" si="22"/>
        <v>323.921</v>
      </c>
      <c r="V241" s="23">
        <v>0.339</v>
      </c>
      <c r="W241" s="45">
        <v>2.22</v>
      </c>
      <c r="X241" s="45">
        <f t="shared" si="23"/>
        <v>2.9600000000000004</v>
      </c>
      <c r="Y241" s="22">
        <v>10.796</v>
      </c>
      <c r="Z241" s="44">
        <v>2641.018501204082</v>
      </c>
    </row>
    <row r="242" spans="1:26" ht="12.75">
      <c r="A242" s="14">
        <v>37015</v>
      </c>
      <c r="B242" s="12">
        <v>124</v>
      </c>
      <c r="C242" s="1">
        <v>0.54432869</v>
      </c>
      <c r="D242" s="52">
        <v>0.54432869</v>
      </c>
      <c r="E242" s="3">
        <v>2335</v>
      </c>
      <c r="F242" s="15">
        <v>0</v>
      </c>
      <c r="G242" s="59">
        <v>38.76658638</v>
      </c>
      <c r="H242" s="59">
        <v>-77.99983839</v>
      </c>
      <c r="I242" s="16">
        <v>788.1</v>
      </c>
      <c r="J242" s="17">
        <f t="shared" si="17"/>
        <v>753.9</v>
      </c>
      <c r="K242" s="43">
        <f t="shared" si="18"/>
        <v>2455.134074859378</v>
      </c>
      <c r="L242" s="43">
        <f t="shared" si="19"/>
        <v>2639.614074859378</v>
      </c>
      <c r="M242" s="43">
        <f t="shared" si="20"/>
        <v>2675.434074859378</v>
      </c>
      <c r="N242" s="44">
        <f t="shared" si="21"/>
        <v>2657.524074859378</v>
      </c>
      <c r="O242" s="17">
        <v>7.4</v>
      </c>
      <c r="P242" s="17">
        <v>81.2</v>
      </c>
      <c r="Q242" s="17">
        <v>72.4</v>
      </c>
      <c r="S242" s="23">
        <v>3.405</v>
      </c>
      <c r="T242" s="12">
        <v>269.688</v>
      </c>
      <c r="U242" s="12">
        <f t="shared" si="22"/>
        <v>340.92699999999996</v>
      </c>
      <c r="V242" s="23">
        <v>0.322</v>
      </c>
      <c r="W242" s="45">
        <v>2.22</v>
      </c>
      <c r="X242" s="45">
        <f t="shared" si="23"/>
        <v>2.7750000000000004</v>
      </c>
      <c r="Y242" s="22">
        <v>10.828</v>
      </c>
      <c r="Z242" s="44">
        <v>2657.524074859378</v>
      </c>
    </row>
    <row r="243" spans="1:26" ht="12.75">
      <c r="A243" s="14">
        <v>37015</v>
      </c>
      <c r="B243" s="12">
        <v>124</v>
      </c>
      <c r="C243" s="1">
        <v>0.544444442</v>
      </c>
      <c r="D243" s="52">
        <v>0.544444442</v>
      </c>
      <c r="E243" s="3">
        <v>2345</v>
      </c>
      <c r="F243" s="15">
        <v>0</v>
      </c>
      <c r="G243" s="59">
        <v>38.76563708</v>
      </c>
      <c r="H243" s="59">
        <v>-78.00723189</v>
      </c>
      <c r="I243" s="16">
        <v>786.7</v>
      </c>
      <c r="J243" s="17">
        <f t="shared" si="17"/>
        <v>752.5</v>
      </c>
      <c r="K243" s="43">
        <f t="shared" si="18"/>
        <v>2470.5689331545027</v>
      </c>
      <c r="L243" s="43">
        <f t="shared" si="19"/>
        <v>2655.0489331545027</v>
      </c>
      <c r="M243" s="43">
        <f t="shared" si="20"/>
        <v>2690.868933154503</v>
      </c>
      <c r="N243" s="44">
        <f t="shared" si="21"/>
        <v>2672.958933154503</v>
      </c>
      <c r="O243" s="17">
        <v>7.3</v>
      </c>
      <c r="P243" s="17">
        <v>81.5</v>
      </c>
      <c r="Q243" s="17">
        <v>78.9</v>
      </c>
      <c r="S243" s="23">
        <v>3.667</v>
      </c>
      <c r="T243" s="12">
        <v>426.751</v>
      </c>
      <c r="U243" s="12">
        <f t="shared" si="22"/>
        <v>340.4411666666667</v>
      </c>
      <c r="V243" s="23">
        <v>0.302</v>
      </c>
      <c r="W243" s="45">
        <v>2.22</v>
      </c>
      <c r="X243" s="45">
        <f t="shared" si="23"/>
        <v>2.5900000000000003</v>
      </c>
      <c r="Y243" s="22">
        <v>10.781</v>
      </c>
      <c r="Z243" s="44">
        <v>2672.958933154503</v>
      </c>
    </row>
    <row r="244" spans="1:26" ht="12.75">
      <c r="A244" s="14">
        <v>37015</v>
      </c>
      <c r="B244" s="12">
        <v>124</v>
      </c>
      <c r="C244" s="1">
        <v>0.544560194</v>
      </c>
      <c r="D244" s="52">
        <v>0.544560194</v>
      </c>
      <c r="E244" s="3">
        <v>2355</v>
      </c>
      <c r="F244" s="15">
        <v>0</v>
      </c>
      <c r="G244" s="59">
        <v>38.76471852</v>
      </c>
      <c r="H244" s="59">
        <v>-78.01480433</v>
      </c>
      <c r="I244" s="16">
        <v>782.8</v>
      </c>
      <c r="J244" s="17">
        <f t="shared" si="17"/>
        <v>748.5999999999999</v>
      </c>
      <c r="K244" s="43">
        <f t="shared" si="18"/>
        <v>2513.7179348456743</v>
      </c>
      <c r="L244" s="43">
        <f t="shared" si="19"/>
        <v>2698.1979348456744</v>
      </c>
      <c r="M244" s="43">
        <f t="shared" si="20"/>
        <v>2734.0179348456745</v>
      </c>
      <c r="N244" s="44">
        <f t="shared" si="21"/>
        <v>2716.107934845674</v>
      </c>
      <c r="O244" s="17">
        <v>6.9</v>
      </c>
      <c r="P244" s="17">
        <v>81.3</v>
      </c>
      <c r="Q244" s="17">
        <v>71.4</v>
      </c>
      <c r="S244" s="23">
        <v>3.384</v>
      </c>
      <c r="T244" s="12">
        <v>268.765</v>
      </c>
      <c r="U244" s="12">
        <f t="shared" si="22"/>
        <v>331.21333333333337</v>
      </c>
      <c r="V244" s="23">
        <v>0.301</v>
      </c>
      <c r="W244" s="45">
        <v>2.22</v>
      </c>
      <c r="X244" s="45">
        <f t="shared" si="23"/>
        <v>2.4050000000000007</v>
      </c>
      <c r="Y244" s="22">
        <v>10.796</v>
      </c>
      <c r="Z244" s="44">
        <v>2716.107934845674</v>
      </c>
    </row>
    <row r="245" spans="1:26" ht="12.75">
      <c r="A245" s="14">
        <v>37015</v>
      </c>
      <c r="B245" s="12">
        <v>124</v>
      </c>
      <c r="C245" s="1">
        <v>0.544675946</v>
      </c>
      <c r="D245" s="52">
        <v>0.544675946</v>
      </c>
      <c r="E245" s="3">
        <v>2365</v>
      </c>
      <c r="F245" s="15">
        <v>0</v>
      </c>
      <c r="G245" s="59">
        <v>38.7636912</v>
      </c>
      <c r="H245" s="59">
        <v>-78.02246416</v>
      </c>
      <c r="I245" s="16">
        <v>783.1</v>
      </c>
      <c r="J245" s="17">
        <f t="shared" si="17"/>
        <v>748.9</v>
      </c>
      <c r="K245" s="43">
        <f t="shared" si="18"/>
        <v>2510.3908090427653</v>
      </c>
      <c r="L245" s="43">
        <f t="shared" si="19"/>
        <v>2694.8708090427654</v>
      </c>
      <c r="M245" s="43">
        <f t="shared" si="20"/>
        <v>2730.6908090427655</v>
      </c>
      <c r="N245" s="44">
        <f t="shared" si="21"/>
        <v>2712.780809042765</v>
      </c>
      <c r="O245" s="17">
        <v>6.9</v>
      </c>
      <c r="P245" s="17">
        <v>80.3</v>
      </c>
      <c r="Q245" s="17">
        <v>76.2</v>
      </c>
      <c r="S245" s="23">
        <v>3.599</v>
      </c>
      <c r="T245" s="12">
        <v>373.23</v>
      </c>
      <c r="U245" s="12">
        <f t="shared" si="22"/>
        <v>339.4693333333333</v>
      </c>
      <c r="V245" s="23">
        <v>0.261</v>
      </c>
      <c r="W245" s="45">
        <v>2.22</v>
      </c>
      <c r="X245" s="45">
        <f t="shared" si="23"/>
        <v>2.22</v>
      </c>
      <c r="Y245" s="22">
        <v>10.806</v>
      </c>
      <c r="Z245" s="44">
        <v>2712.780809042765</v>
      </c>
    </row>
    <row r="246" spans="1:26" ht="12.75">
      <c r="A246" s="14">
        <v>37015</v>
      </c>
      <c r="B246" s="12">
        <v>124</v>
      </c>
      <c r="C246" s="1">
        <v>0.544791639</v>
      </c>
      <c r="D246" s="52">
        <v>0.544791639</v>
      </c>
      <c r="E246" s="3">
        <v>2375</v>
      </c>
      <c r="F246" s="15">
        <v>0</v>
      </c>
      <c r="G246" s="59">
        <v>38.76260469</v>
      </c>
      <c r="H246" s="59">
        <v>-78.0298856</v>
      </c>
      <c r="I246" s="16">
        <v>779.6</v>
      </c>
      <c r="J246" s="17">
        <f t="shared" si="17"/>
        <v>745.4</v>
      </c>
      <c r="K246" s="43">
        <f t="shared" si="18"/>
        <v>2549.2904716952535</v>
      </c>
      <c r="L246" s="43">
        <f t="shared" si="19"/>
        <v>2733.7704716952535</v>
      </c>
      <c r="M246" s="43">
        <f t="shared" si="20"/>
        <v>2769.5904716952537</v>
      </c>
      <c r="N246" s="44">
        <f t="shared" si="21"/>
        <v>2751.680471695254</v>
      </c>
      <c r="O246" s="17">
        <v>6.7</v>
      </c>
      <c r="P246" s="17">
        <v>78.3</v>
      </c>
      <c r="Q246" s="17">
        <v>70.9</v>
      </c>
      <c r="R246" s="61">
        <v>7.29E-06</v>
      </c>
      <c r="S246" s="23">
        <v>3.599</v>
      </c>
      <c r="T246" s="12">
        <v>372.744</v>
      </c>
      <c r="U246" s="12">
        <f t="shared" si="22"/>
        <v>356.4753333333333</v>
      </c>
      <c r="V246" s="23">
        <v>0.281</v>
      </c>
      <c r="W246" s="45">
        <v>2.22</v>
      </c>
      <c r="X246" s="45">
        <f t="shared" si="23"/>
        <v>2.22</v>
      </c>
      <c r="Y246" s="22">
        <v>10.791</v>
      </c>
      <c r="Z246" s="44">
        <v>2751.680471695254</v>
      </c>
    </row>
    <row r="247" spans="1:26" ht="12.75">
      <c r="A247" s="14">
        <v>37015</v>
      </c>
      <c r="B247" s="12">
        <v>124</v>
      </c>
      <c r="C247" s="1">
        <v>0.544907391</v>
      </c>
      <c r="D247" s="52">
        <v>0.544907391</v>
      </c>
      <c r="E247" s="3">
        <v>2385</v>
      </c>
      <c r="F247" s="15">
        <v>0</v>
      </c>
      <c r="G247" s="59">
        <v>38.76149407</v>
      </c>
      <c r="H247" s="59">
        <v>-78.0372596</v>
      </c>
      <c r="I247" s="16">
        <v>778.4</v>
      </c>
      <c r="J247" s="17">
        <f t="shared" si="17"/>
        <v>744.1999999999999</v>
      </c>
      <c r="K247" s="43">
        <f t="shared" si="18"/>
        <v>2562.6695584326326</v>
      </c>
      <c r="L247" s="43">
        <f t="shared" si="19"/>
        <v>2747.1495584326326</v>
      </c>
      <c r="M247" s="43">
        <f t="shared" si="20"/>
        <v>2782.9695584326328</v>
      </c>
      <c r="N247" s="44">
        <f t="shared" si="21"/>
        <v>2765.059558432633</v>
      </c>
      <c r="O247" s="17">
        <v>6.5</v>
      </c>
      <c r="P247" s="17">
        <v>78.1</v>
      </c>
      <c r="Q247" s="17">
        <v>75.9</v>
      </c>
      <c r="S247" s="23">
        <v>3.485</v>
      </c>
      <c r="T247" s="12">
        <v>319.807</v>
      </c>
      <c r="U247" s="12">
        <f t="shared" si="22"/>
        <v>338.4975</v>
      </c>
      <c r="V247" s="23">
        <v>0.261</v>
      </c>
      <c r="W247" s="45">
        <v>2.22</v>
      </c>
      <c r="X247" s="45">
        <f t="shared" si="23"/>
        <v>2.22</v>
      </c>
      <c r="Y247" s="22">
        <v>10.795</v>
      </c>
      <c r="Z247" s="44">
        <v>2765.059558432633</v>
      </c>
    </row>
    <row r="248" spans="1:26" ht="12.75">
      <c r="A248" s="14">
        <v>37015</v>
      </c>
      <c r="B248" s="12">
        <v>124</v>
      </c>
      <c r="C248" s="1">
        <v>0.545023143</v>
      </c>
      <c r="D248" s="52">
        <v>0.545023143</v>
      </c>
      <c r="E248" s="3">
        <v>2395</v>
      </c>
      <c r="F248" s="15">
        <v>0</v>
      </c>
      <c r="G248" s="59">
        <v>38.76009253</v>
      </c>
      <c r="H248" s="59">
        <v>-78.04456039</v>
      </c>
      <c r="I248" s="16">
        <v>775.8</v>
      </c>
      <c r="J248" s="17">
        <f t="shared" si="17"/>
        <v>741.5999999999999</v>
      </c>
      <c r="K248" s="43">
        <f t="shared" si="18"/>
        <v>2591.731741236198</v>
      </c>
      <c r="L248" s="43">
        <f t="shared" si="19"/>
        <v>2776.211741236198</v>
      </c>
      <c r="M248" s="43">
        <f t="shared" si="20"/>
        <v>2812.0317412361983</v>
      </c>
      <c r="N248" s="44">
        <f t="shared" si="21"/>
        <v>2794.1217412361984</v>
      </c>
      <c r="O248" s="17">
        <v>6.3</v>
      </c>
      <c r="P248" s="17">
        <v>78.4</v>
      </c>
      <c r="Q248" s="17">
        <v>69.5</v>
      </c>
      <c r="S248" s="23">
        <v>3.555</v>
      </c>
      <c r="T248" s="12">
        <v>371.821</v>
      </c>
      <c r="U248" s="12">
        <f t="shared" si="22"/>
        <v>355.51966666666675</v>
      </c>
      <c r="V248" s="23">
        <v>0.242</v>
      </c>
      <c r="W248" s="45">
        <v>1.11</v>
      </c>
      <c r="X248" s="45">
        <f t="shared" si="23"/>
        <v>2.035</v>
      </c>
      <c r="Y248" s="22">
        <v>10.79</v>
      </c>
      <c r="Z248" s="44">
        <v>2794.1217412361984</v>
      </c>
    </row>
    <row r="249" spans="1:26" ht="12.75">
      <c r="A249" s="14">
        <v>37015</v>
      </c>
      <c r="B249" s="12">
        <v>124</v>
      </c>
      <c r="C249" s="1">
        <v>0.545138896</v>
      </c>
      <c r="D249" s="52">
        <v>0.545138896</v>
      </c>
      <c r="E249" s="3">
        <v>2405</v>
      </c>
      <c r="F249" s="15">
        <v>0</v>
      </c>
      <c r="G249" s="59">
        <v>38.75846399</v>
      </c>
      <c r="H249" s="59">
        <v>-78.05169246</v>
      </c>
      <c r="I249" s="16">
        <v>772.3</v>
      </c>
      <c r="J249" s="17">
        <f t="shared" si="17"/>
        <v>738.0999999999999</v>
      </c>
      <c r="K249" s="43">
        <f t="shared" si="18"/>
        <v>2631.0152230295453</v>
      </c>
      <c r="L249" s="43">
        <f t="shared" si="19"/>
        <v>2815.4952230295453</v>
      </c>
      <c r="M249" s="43">
        <f t="shared" si="20"/>
        <v>2851.3152230295455</v>
      </c>
      <c r="N249" s="44">
        <f t="shared" si="21"/>
        <v>2833.4052230295456</v>
      </c>
      <c r="O249" s="17">
        <v>5.9</v>
      </c>
      <c r="P249" s="17">
        <v>78.4</v>
      </c>
      <c r="Q249" s="17">
        <v>75</v>
      </c>
      <c r="S249" s="23">
        <v>3.365</v>
      </c>
      <c r="T249" s="12">
        <v>266.286</v>
      </c>
      <c r="U249" s="12">
        <f t="shared" si="22"/>
        <v>328.7755</v>
      </c>
      <c r="V249" s="23">
        <v>0.243</v>
      </c>
      <c r="W249" s="45">
        <v>1.11</v>
      </c>
      <c r="X249" s="45">
        <f t="shared" si="23"/>
        <v>1.8499999999999999</v>
      </c>
      <c r="Y249" s="22">
        <v>10.786</v>
      </c>
      <c r="Z249" s="44">
        <v>2833.4052230295456</v>
      </c>
    </row>
    <row r="250" spans="1:26" ht="12.75">
      <c r="A250" s="14">
        <v>37015</v>
      </c>
      <c r="B250" s="12">
        <v>124</v>
      </c>
      <c r="C250" s="1">
        <v>0.545254648</v>
      </c>
      <c r="D250" s="52">
        <v>0.545254648</v>
      </c>
      <c r="E250" s="3">
        <v>2415</v>
      </c>
      <c r="F250" s="15">
        <v>0</v>
      </c>
      <c r="G250" s="59">
        <v>38.75690013</v>
      </c>
      <c r="H250" s="59">
        <v>-78.05883726</v>
      </c>
      <c r="I250" s="16">
        <v>772</v>
      </c>
      <c r="J250" s="17">
        <f t="shared" si="17"/>
        <v>737.8</v>
      </c>
      <c r="K250" s="43">
        <f t="shared" si="18"/>
        <v>2634.3910417786606</v>
      </c>
      <c r="L250" s="43">
        <f t="shared" si="19"/>
        <v>2818.8710417786606</v>
      </c>
      <c r="M250" s="43">
        <f t="shared" si="20"/>
        <v>2854.6910417786607</v>
      </c>
      <c r="N250" s="44">
        <f t="shared" si="21"/>
        <v>2836.7810417786604</v>
      </c>
      <c r="O250" s="17">
        <v>6.1</v>
      </c>
      <c r="P250" s="17">
        <v>76.9</v>
      </c>
      <c r="Q250" s="17">
        <v>74.3</v>
      </c>
      <c r="S250" s="23">
        <v>3.727</v>
      </c>
      <c r="T250" s="12">
        <v>423.3</v>
      </c>
      <c r="U250" s="12">
        <f t="shared" si="22"/>
        <v>354.53133333333335</v>
      </c>
      <c r="V250" s="23">
        <v>0.23</v>
      </c>
      <c r="W250" s="45">
        <v>1.11</v>
      </c>
      <c r="X250" s="45">
        <f t="shared" si="23"/>
        <v>1.665</v>
      </c>
      <c r="Y250" s="22">
        <v>10.796</v>
      </c>
      <c r="Z250" s="44">
        <v>2836.7810417786604</v>
      </c>
    </row>
    <row r="251" spans="1:26" ht="12.75">
      <c r="A251" s="14">
        <v>37015</v>
      </c>
      <c r="B251" s="12">
        <v>124</v>
      </c>
      <c r="C251" s="1">
        <v>0.5453704</v>
      </c>
      <c r="D251" s="52">
        <v>0.5453704</v>
      </c>
      <c r="E251" s="3">
        <v>2425</v>
      </c>
      <c r="F251" s="15">
        <v>0</v>
      </c>
      <c r="G251" s="59">
        <v>38.75536338</v>
      </c>
      <c r="H251" s="59">
        <v>-78.06575149</v>
      </c>
      <c r="I251" s="16">
        <v>770.3</v>
      </c>
      <c r="J251" s="17">
        <f t="shared" si="17"/>
        <v>736.0999999999999</v>
      </c>
      <c r="K251" s="43">
        <f t="shared" si="18"/>
        <v>2653.54664744038</v>
      </c>
      <c r="L251" s="43">
        <f t="shared" si="19"/>
        <v>2838.02664744038</v>
      </c>
      <c r="M251" s="43">
        <f t="shared" si="20"/>
        <v>2873.8466474403804</v>
      </c>
      <c r="N251" s="44">
        <f t="shared" si="21"/>
        <v>2855.9366474403805</v>
      </c>
      <c r="O251" s="17">
        <v>6</v>
      </c>
      <c r="P251" s="17">
        <v>76.3</v>
      </c>
      <c r="Q251" s="17">
        <v>75.9</v>
      </c>
      <c r="S251" s="23">
        <v>3.658</v>
      </c>
      <c r="T251" s="12">
        <v>422.863</v>
      </c>
      <c r="U251" s="12">
        <f t="shared" si="22"/>
        <v>362.8035</v>
      </c>
      <c r="V251" s="23">
        <v>0.222</v>
      </c>
      <c r="W251" s="45">
        <v>1.11</v>
      </c>
      <c r="X251" s="45">
        <f t="shared" si="23"/>
        <v>1.4800000000000002</v>
      </c>
      <c r="Y251" s="22">
        <v>10.794</v>
      </c>
      <c r="Z251" s="44">
        <v>2855.9366474403805</v>
      </c>
    </row>
    <row r="252" spans="1:26" ht="12.75">
      <c r="A252" s="14">
        <v>37015</v>
      </c>
      <c r="B252" s="12">
        <v>124</v>
      </c>
      <c r="C252" s="1">
        <v>0.545486093</v>
      </c>
      <c r="D252" s="52">
        <v>0.545486093</v>
      </c>
      <c r="E252" s="3">
        <v>2435</v>
      </c>
      <c r="F252" s="15">
        <v>0</v>
      </c>
      <c r="G252" s="59">
        <v>38.7539311</v>
      </c>
      <c r="H252" s="59">
        <v>-78.07266733</v>
      </c>
      <c r="I252" s="16">
        <v>766.7</v>
      </c>
      <c r="J252" s="17">
        <f t="shared" si="17"/>
        <v>732.5</v>
      </c>
      <c r="K252" s="43">
        <f t="shared" si="18"/>
        <v>2694.257916427118</v>
      </c>
      <c r="L252" s="43">
        <f t="shared" si="19"/>
        <v>2878.737916427118</v>
      </c>
      <c r="M252" s="43">
        <f t="shared" si="20"/>
        <v>2914.557916427118</v>
      </c>
      <c r="N252" s="44">
        <f t="shared" si="21"/>
        <v>2896.6479164271177</v>
      </c>
      <c r="O252" s="17">
        <v>5.7</v>
      </c>
      <c r="P252" s="17">
        <v>73.5</v>
      </c>
      <c r="Q252" s="17">
        <v>69.5</v>
      </c>
      <c r="R252" s="61">
        <v>-3.78E-06</v>
      </c>
      <c r="S252" s="23">
        <v>3.259</v>
      </c>
      <c r="T252" s="12">
        <v>212.377</v>
      </c>
      <c r="U252" s="12">
        <f t="shared" si="22"/>
        <v>336.0756666666667</v>
      </c>
      <c r="V252" s="23">
        <v>0.222</v>
      </c>
      <c r="W252" s="45">
        <v>1.11</v>
      </c>
      <c r="X252" s="45">
        <f t="shared" si="23"/>
        <v>1.2950000000000002</v>
      </c>
      <c r="Y252" s="22">
        <v>10.814</v>
      </c>
      <c r="Z252" s="44">
        <v>2896.6479164271177</v>
      </c>
    </row>
    <row r="253" spans="1:26" ht="12.75">
      <c r="A253" s="14">
        <v>37015</v>
      </c>
      <c r="B253" s="12">
        <v>124</v>
      </c>
      <c r="C253" s="1">
        <v>0.545601845</v>
      </c>
      <c r="D253" s="52">
        <v>0.545601845</v>
      </c>
      <c r="E253" s="3">
        <v>2445</v>
      </c>
      <c r="F253" s="15">
        <v>0</v>
      </c>
      <c r="G253" s="59">
        <v>38.75242808</v>
      </c>
      <c r="H253" s="59">
        <v>-78.07991873</v>
      </c>
      <c r="I253" s="16">
        <v>765.5</v>
      </c>
      <c r="J253" s="17">
        <f t="shared" si="17"/>
        <v>731.3</v>
      </c>
      <c r="K253" s="43">
        <f t="shared" si="18"/>
        <v>2707.8728144714623</v>
      </c>
      <c r="L253" s="43">
        <f t="shared" si="19"/>
        <v>2892.3528144714624</v>
      </c>
      <c r="M253" s="43">
        <f t="shared" si="20"/>
        <v>2928.1728144714625</v>
      </c>
      <c r="N253" s="44">
        <f t="shared" si="21"/>
        <v>2910.2628144714627</v>
      </c>
      <c r="O253" s="17">
        <v>5.8</v>
      </c>
      <c r="P253" s="17">
        <v>71.2</v>
      </c>
      <c r="Q253" s="17">
        <v>71.9</v>
      </c>
      <c r="S253" s="23">
        <v>3.797</v>
      </c>
      <c r="T253" s="12">
        <v>474.343</v>
      </c>
      <c r="U253" s="12">
        <f t="shared" si="22"/>
        <v>361.83166666666665</v>
      </c>
      <c r="V253" s="23">
        <v>0.223</v>
      </c>
      <c r="W253" s="45">
        <v>1.11</v>
      </c>
      <c r="X253" s="45">
        <f t="shared" si="23"/>
        <v>1.11</v>
      </c>
      <c r="Y253" s="22">
        <v>10.798</v>
      </c>
      <c r="Z253" s="44">
        <v>2910.2628144714627</v>
      </c>
    </row>
    <row r="254" spans="1:26" ht="12.75">
      <c r="A254" s="14">
        <v>37015</v>
      </c>
      <c r="B254" s="12">
        <v>124</v>
      </c>
      <c r="C254" s="1">
        <v>0.545717597</v>
      </c>
      <c r="D254" s="52">
        <v>0.545717597</v>
      </c>
      <c r="E254" s="3">
        <v>2455</v>
      </c>
      <c r="F254" s="15">
        <v>0</v>
      </c>
      <c r="G254" s="59">
        <v>38.75089829</v>
      </c>
      <c r="H254" s="59">
        <v>-78.08696675</v>
      </c>
      <c r="I254" s="16">
        <v>762.5</v>
      </c>
      <c r="J254" s="17">
        <f t="shared" si="17"/>
        <v>728.3</v>
      </c>
      <c r="K254" s="43">
        <f t="shared" si="18"/>
        <v>2742.00804219973</v>
      </c>
      <c r="L254" s="43">
        <f t="shared" si="19"/>
        <v>2926.48804219973</v>
      </c>
      <c r="M254" s="43">
        <f t="shared" si="20"/>
        <v>2962.30804219973</v>
      </c>
      <c r="N254" s="44">
        <f t="shared" si="21"/>
        <v>2944.3980421997303</v>
      </c>
      <c r="O254" s="17">
        <v>5.5</v>
      </c>
      <c r="P254" s="17">
        <v>69.7</v>
      </c>
      <c r="Q254" s="17">
        <v>65.4</v>
      </c>
      <c r="S254" s="23">
        <v>3.414</v>
      </c>
      <c r="T254" s="12">
        <v>263.857</v>
      </c>
      <c r="U254" s="12">
        <f t="shared" si="22"/>
        <v>343.83766666666673</v>
      </c>
      <c r="V254" s="23">
        <v>0.18</v>
      </c>
      <c r="W254" s="45">
        <v>1.11</v>
      </c>
      <c r="X254" s="45">
        <f t="shared" si="23"/>
        <v>1.11</v>
      </c>
      <c r="Y254" s="22">
        <v>10.784</v>
      </c>
      <c r="Z254" s="44">
        <v>2944.3980421997303</v>
      </c>
    </row>
    <row r="255" spans="1:26" ht="12.75">
      <c r="A255" s="14">
        <v>37015</v>
      </c>
      <c r="B255" s="12">
        <v>124</v>
      </c>
      <c r="C255" s="1">
        <v>0.545833349</v>
      </c>
      <c r="D255" s="52">
        <v>0.545833349</v>
      </c>
      <c r="E255" s="3">
        <v>2465</v>
      </c>
      <c r="F255" s="15">
        <v>0</v>
      </c>
      <c r="G255" s="59">
        <v>38.74937671</v>
      </c>
      <c r="H255" s="59">
        <v>-78.09375943</v>
      </c>
      <c r="I255" s="16">
        <v>760.6</v>
      </c>
      <c r="J255" s="17">
        <f t="shared" si="17"/>
        <v>726.4</v>
      </c>
      <c r="K255" s="43">
        <f t="shared" si="18"/>
        <v>2763.699822743575</v>
      </c>
      <c r="L255" s="43">
        <f t="shared" si="19"/>
        <v>2948.179822743575</v>
      </c>
      <c r="M255" s="43">
        <f t="shared" si="20"/>
        <v>2983.9998227435754</v>
      </c>
      <c r="N255" s="44">
        <f t="shared" si="21"/>
        <v>2966.0898227435755</v>
      </c>
      <c r="O255" s="17">
        <v>5.4</v>
      </c>
      <c r="P255" s="17">
        <v>69.3</v>
      </c>
      <c r="Q255" s="17">
        <v>69.2</v>
      </c>
      <c r="S255" s="23">
        <v>3.737</v>
      </c>
      <c r="T255" s="12">
        <v>420.919</v>
      </c>
      <c r="U255" s="12">
        <f t="shared" si="22"/>
        <v>369.60983333333337</v>
      </c>
      <c r="V255" s="23">
        <v>0.202</v>
      </c>
      <c r="W255" s="45">
        <v>1.11</v>
      </c>
      <c r="X255" s="45">
        <f t="shared" si="23"/>
        <v>1.11</v>
      </c>
      <c r="Y255" s="22">
        <v>10.832</v>
      </c>
      <c r="Z255" s="44">
        <v>2966.0898227435755</v>
      </c>
    </row>
    <row r="256" spans="1:26" ht="12.75">
      <c r="A256" s="14">
        <v>37015</v>
      </c>
      <c r="B256" s="12">
        <v>124</v>
      </c>
      <c r="C256" s="1">
        <v>0.545949101</v>
      </c>
      <c r="D256" s="52">
        <v>0.545949101</v>
      </c>
      <c r="E256" s="3">
        <v>2475</v>
      </c>
      <c r="F256" s="15">
        <v>0</v>
      </c>
      <c r="G256" s="59">
        <v>38.74786399</v>
      </c>
      <c r="H256" s="59">
        <v>-78.10063394</v>
      </c>
      <c r="I256" s="16">
        <v>760.2</v>
      </c>
      <c r="J256" s="17">
        <f t="shared" si="17"/>
        <v>726</v>
      </c>
      <c r="K256" s="43">
        <f t="shared" si="18"/>
        <v>2768.2737426455014</v>
      </c>
      <c r="L256" s="43">
        <f t="shared" si="19"/>
        <v>2952.7537426455015</v>
      </c>
      <c r="M256" s="43">
        <f t="shared" si="20"/>
        <v>2988.5737426455016</v>
      </c>
      <c r="N256" s="44">
        <f t="shared" si="21"/>
        <v>2970.6637426455018</v>
      </c>
      <c r="O256" s="17">
        <v>5.5</v>
      </c>
      <c r="P256" s="17">
        <v>69.2</v>
      </c>
      <c r="Q256" s="17">
        <v>61.9</v>
      </c>
      <c r="S256" s="23">
        <v>3.354</v>
      </c>
      <c r="T256" s="12">
        <v>262.933</v>
      </c>
      <c r="U256" s="12">
        <f t="shared" si="22"/>
        <v>342.882</v>
      </c>
      <c r="V256" s="23">
        <v>0.201</v>
      </c>
      <c r="W256" s="45">
        <v>1.11</v>
      </c>
      <c r="X256" s="45">
        <f t="shared" si="23"/>
        <v>1.11</v>
      </c>
      <c r="Y256" s="22">
        <v>10.8</v>
      </c>
      <c r="Z256" s="44">
        <v>2970.6637426455018</v>
      </c>
    </row>
    <row r="257" spans="1:26" ht="12.75">
      <c r="A257" s="14">
        <v>37015</v>
      </c>
      <c r="B257" s="12">
        <v>124</v>
      </c>
      <c r="C257" s="1">
        <v>0.546064794</v>
      </c>
      <c r="D257" s="52">
        <v>0.546064794</v>
      </c>
      <c r="E257" s="3">
        <v>2485</v>
      </c>
      <c r="F257" s="15">
        <v>0</v>
      </c>
      <c r="G257" s="59">
        <v>38.74637196</v>
      </c>
      <c r="H257" s="59">
        <v>-78.10732127</v>
      </c>
      <c r="I257" s="16">
        <v>759.4</v>
      </c>
      <c r="J257" s="17">
        <f t="shared" si="17"/>
        <v>725.1999999999999</v>
      </c>
      <c r="K257" s="43">
        <f t="shared" si="18"/>
        <v>2777.4291475111922</v>
      </c>
      <c r="L257" s="43">
        <f t="shared" si="19"/>
        <v>2961.9091475111923</v>
      </c>
      <c r="M257" s="43">
        <f t="shared" si="20"/>
        <v>2997.7291475111924</v>
      </c>
      <c r="N257" s="44">
        <f t="shared" si="21"/>
        <v>2979.8191475111926</v>
      </c>
      <c r="O257" s="17">
        <v>5.5</v>
      </c>
      <c r="P257" s="17">
        <v>68.9</v>
      </c>
      <c r="Q257" s="17">
        <v>66.8</v>
      </c>
      <c r="S257" s="23">
        <v>3.556</v>
      </c>
      <c r="T257" s="12">
        <v>367.399</v>
      </c>
      <c r="U257" s="12">
        <f t="shared" si="22"/>
        <v>333.638</v>
      </c>
      <c r="V257" s="23">
        <v>0.183</v>
      </c>
      <c r="W257" s="45">
        <v>1.11</v>
      </c>
      <c r="X257" s="45">
        <f t="shared" si="23"/>
        <v>1.11</v>
      </c>
      <c r="Y257" s="22">
        <v>10.786</v>
      </c>
      <c r="Z257" s="44">
        <v>2979.8191475111926</v>
      </c>
    </row>
    <row r="258" spans="1:26" ht="12.75">
      <c r="A258" s="14">
        <v>37015</v>
      </c>
      <c r="B258" s="12">
        <v>124</v>
      </c>
      <c r="C258" s="1">
        <v>0.546180546</v>
      </c>
      <c r="D258" s="52">
        <v>0.546180546</v>
      </c>
      <c r="E258" s="3">
        <v>2495</v>
      </c>
      <c r="F258" s="15">
        <v>0</v>
      </c>
      <c r="G258" s="59">
        <v>38.74480299</v>
      </c>
      <c r="H258" s="59">
        <v>-78.11416586</v>
      </c>
      <c r="I258" s="16">
        <v>756.2</v>
      </c>
      <c r="J258" s="17">
        <f t="shared" si="17"/>
        <v>722</v>
      </c>
      <c r="K258" s="43">
        <f t="shared" si="18"/>
        <v>2814.1520437209115</v>
      </c>
      <c r="L258" s="43">
        <f t="shared" si="19"/>
        <v>2998.6320437209115</v>
      </c>
      <c r="M258" s="43">
        <f t="shared" si="20"/>
        <v>3034.4520437209117</v>
      </c>
      <c r="N258" s="44">
        <f t="shared" si="21"/>
        <v>3016.5420437209114</v>
      </c>
      <c r="O258" s="17">
        <v>5.1</v>
      </c>
      <c r="P258" s="17">
        <v>68.5</v>
      </c>
      <c r="Q258" s="17">
        <v>59.4</v>
      </c>
      <c r="R258" s="61">
        <v>-3.81E-06</v>
      </c>
      <c r="S258" s="23">
        <v>3.028</v>
      </c>
      <c r="U258" s="12">
        <f t="shared" si="22"/>
        <v>357.8902</v>
      </c>
      <c r="V258" s="23">
        <v>0.171</v>
      </c>
      <c r="X258" s="45">
        <f t="shared" si="23"/>
        <v>1.11</v>
      </c>
      <c r="Y258" s="22">
        <v>0.029</v>
      </c>
      <c r="Z258" s="44">
        <v>3016.5420437209114</v>
      </c>
    </row>
    <row r="259" spans="1:26" ht="12.75">
      <c r="A259" s="14">
        <v>37015</v>
      </c>
      <c r="B259" s="12">
        <v>124</v>
      </c>
      <c r="C259" s="1">
        <v>0.546296299</v>
      </c>
      <c r="D259" s="52">
        <v>0.546296299</v>
      </c>
      <c r="E259" s="3">
        <v>2505</v>
      </c>
      <c r="F259" s="15">
        <v>0</v>
      </c>
      <c r="G259" s="59">
        <v>38.74312636</v>
      </c>
      <c r="H259" s="59">
        <v>-78.12120658</v>
      </c>
      <c r="I259" s="16">
        <v>757.4</v>
      </c>
      <c r="J259" s="17">
        <f t="shared" si="17"/>
        <v>723.1999999999999</v>
      </c>
      <c r="K259" s="43">
        <f t="shared" si="18"/>
        <v>2800.361919258576</v>
      </c>
      <c r="L259" s="43">
        <f t="shared" si="19"/>
        <v>2984.841919258576</v>
      </c>
      <c r="M259" s="43">
        <f t="shared" si="20"/>
        <v>3020.6619192585763</v>
      </c>
      <c r="N259" s="44">
        <f t="shared" si="21"/>
        <v>3002.751919258576</v>
      </c>
      <c r="O259" s="17">
        <v>5.4</v>
      </c>
      <c r="P259" s="17">
        <v>67</v>
      </c>
      <c r="Q259" s="17">
        <v>68.8</v>
      </c>
      <c r="S259" s="23">
        <v>3.089</v>
      </c>
      <c r="U259" s="12">
        <f t="shared" si="22"/>
        <v>328.77700000000004</v>
      </c>
      <c r="V259" s="23">
        <v>0.151</v>
      </c>
      <c r="X259" s="45">
        <f t="shared" si="23"/>
        <v>1.11</v>
      </c>
      <c r="Y259" s="22">
        <v>0.022</v>
      </c>
      <c r="Z259" s="44">
        <v>3002.751919258576</v>
      </c>
    </row>
    <row r="260" spans="1:26" ht="12.75">
      <c r="A260" s="14">
        <v>37015</v>
      </c>
      <c r="B260" s="12">
        <v>124</v>
      </c>
      <c r="C260" s="1">
        <v>0.546412051</v>
      </c>
      <c r="D260" s="52">
        <v>0.546412051</v>
      </c>
      <c r="E260" s="3">
        <v>2515</v>
      </c>
      <c r="F260" s="15">
        <v>0</v>
      </c>
      <c r="G260" s="59">
        <v>38.74138884</v>
      </c>
      <c r="H260" s="59">
        <v>-78.12831339</v>
      </c>
      <c r="I260" s="16">
        <v>755.5</v>
      </c>
      <c r="J260" s="17">
        <f t="shared" si="17"/>
        <v>721.3</v>
      </c>
      <c r="K260" s="43">
        <f t="shared" si="18"/>
        <v>2822.20687142987</v>
      </c>
      <c r="L260" s="43">
        <f t="shared" si="19"/>
        <v>3006.68687142987</v>
      </c>
      <c r="M260" s="43">
        <f t="shared" si="20"/>
        <v>3042.50687142987</v>
      </c>
      <c r="N260" s="44">
        <f t="shared" si="21"/>
        <v>3024.5968714298697</v>
      </c>
      <c r="O260" s="17">
        <v>5.2</v>
      </c>
      <c r="P260" s="17">
        <v>66.8</v>
      </c>
      <c r="Q260" s="17">
        <v>68.6</v>
      </c>
      <c r="S260" s="23">
        <v>2.961</v>
      </c>
      <c r="U260" s="12">
        <f t="shared" si="22"/>
        <v>350.417</v>
      </c>
      <c r="V260" s="23">
        <v>0.141</v>
      </c>
      <c r="X260" s="45">
        <f t="shared" si="23"/>
        <v>1.11</v>
      </c>
      <c r="Y260" s="22">
        <v>0.016</v>
      </c>
      <c r="Z260" s="44">
        <v>3024.5968714298697</v>
      </c>
    </row>
    <row r="261" spans="1:26" ht="12.75">
      <c r="A261" s="14">
        <v>37015</v>
      </c>
      <c r="B261" s="12">
        <v>124</v>
      </c>
      <c r="C261" s="1">
        <v>0.546527803</v>
      </c>
      <c r="D261" s="52">
        <v>0.546527803</v>
      </c>
      <c r="E261" s="3">
        <v>2525</v>
      </c>
      <c r="F261" s="15">
        <v>0</v>
      </c>
      <c r="G261" s="59">
        <v>38.73965252</v>
      </c>
      <c r="H261" s="59">
        <v>-78.13543396</v>
      </c>
      <c r="I261" s="16">
        <v>754</v>
      </c>
      <c r="J261" s="17">
        <f t="shared" si="17"/>
        <v>719.8</v>
      </c>
      <c r="K261" s="43">
        <f t="shared" si="18"/>
        <v>2839.49357125127</v>
      </c>
      <c r="L261" s="43">
        <f t="shared" si="19"/>
        <v>3023.97357125127</v>
      </c>
      <c r="M261" s="43">
        <f t="shared" si="20"/>
        <v>3059.7935712512704</v>
      </c>
      <c r="N261" s="44">
        <f t="shared" si="21"/>
        <v>3041.88357125127</v>
      </c>
      <c r="O261" s="17">
        <v>5</v>
      </c>
      <c r="P261" s="17">
        <v>67.3</v>
      </c>
      <c r="Q261" s="17">
        <v>73.2</v>
      </c>
      <c r="S261" s="23">
        <v>2.726</v>
      </c>
      <c r="U261" s="45"/>
      <c r="V261" s="23">
        <v>0.111</v>
      </c>
      <c r="Y261" s="22">
        <v>0.015</v>
      </c>
      <c r="Z261" s="44">
        <v>3041.88357125127</v>
      </c>
    </row>
    <row r="262" spans="1:26" ht="12.75">
      <c r="A262" s="14">
        <v>37015</v>
      </c>
      <c r="B262" s="12">
        <v>124</v>
      </c>
      <c r="C262" s="1">
        <v>0.546643496</v>
      </c>
      <c r="D262" s="52">
        <v>0.546643496</v>
      </c>
      <c r="E262" s="3">
        <v>2535</v>
      </c>
      <c r="F262" s="15">
        <v>0</v>
      </c>
      <c r="G262" s="59">
        <v>38.73786075</v>
      </c>
      <c r="H262" s="59">
        <v>-78.14272014</v>
      </c>
      <c r="I262" s="16">
        <v>755.2</v>
      </c>
      <c r="J262" s="17">
        <f t="shared" si="17"/>
        <v>721</v>
      </c>
      <c r="K262" s="43">
        <f t="shared" si="18"/>
        <v>2825.6613336742375</v>
      </c>
      <c r="L262" s="43">
        <f t="shared" si="19"/>
        <v>3010.1413336742376</v>
      </c>
      <c r="M262" s="43">
        <f t="shared" si="20"/>
        <v>3045.9613336742377</v>
      </c>
      <c r="N262" s="44">
        <f t="shared" si="21"/>
        <v>3028.051333674238</v>
      </c>
      <c r="O262" s="17">
        <v>5.3</v>
      </c>
      <c r="P262" s="17">
        <v>67.3</v>
      </c>
      <c r="Q262" s="17">
        <v>69</v>
      </c>
      <c r="S262" s="23">
        <v>2.889</v>
      </c>
      <c r="U262" s="45"/>
      <c r="V262" s="23">
        <v>0.112</v>
      </c>
      <c r="Y262" s="22">
        <v>0.016</v>
      </c>
      <c r="Z262" s="44">
        <v>3028.051333674238</v>
      </c>
    </row>
    <row r="263" spans="1:26" ht="12.75">
      <c r="A263" s="14">
        <v>37015</v>
      </c>
      <c r="B263" s="12">
        <v>124</v>
      </c>
      <c r="C263" s="1">
        <v>0.546759248</v>
      </c>
      <c r="D263" s="52">
        <v>0.546759248</v>
      </c>
      <c r="E263" s="3">
        <v>2545</v>
      </c>
      <c r="F263" s="15">
        <v>0</v>
      </c>
      <c r="G263" s="59">
        <v>38.73599028</v>
      </c>
      <c r="H263" s="59">
        <v>-78.14998589</v>
      </c>
      <c r="I263" s="16">
        <v>752.4</v>
      </c>
      <c r="J263" s="17">
        <f t="shared" si="17"/>
        <v>718.1999999999999</v>
      </c>
      <c r="K263" s="43">
        <f t="shared" si="18"/>
        <v>2857.9724692735867</v>
      </c>
      <c r="L263" s="43">
        <f t="shared" si="19"/>
        <v>3042.4524692735868</v>
      </c>
      <c r="M263" s="43">
        <f t="shared" si="20"/>
        <v>3078.272469273587</v>
      </c>
      <c r="N263" s="44">
        <f t="shared" si="21"/>
        <v>3060.3624692735866</v>
      </c>
      <c r="O263" s="17">
        <v>5.1</v>
      </c>
      <c r="P263" s="17">
        <v>66.2</v>
      </c>
      <c r="Q263" s="17">
        <v>73.6</v>
      </c>
      <c r="S263" s="23">
        <v>3.06</v>
      </c>
      <c r="U263" s="45"/>
      <c r="V263" s="23">
        <v>0.114</v>
      </c>
      <c r="Y263" s="22">
        <v>0.015</v>
      </c>
      <c r="Z263" s="44">
        <v>3060.3624692735866</v>
      </c>
    </row>
    <row r="264" spans="1:26" ht="12.75">
      <c r="A264" s="14">
        <v>37015</v>
      </c>
      <c r="B264" s="12">
        <v>124</v>
      </c>
      <c r="C264" s="1">
        <v>0.546875</v>
      </c>
      <c r="D264" s="52">
        <v>0.546875</v>
      </c>
      <c r="E264" s="3">
        <v>2555</v>
      </c>
      <c r="F264" s="15">
        <v>0</v>
      </c>
      <c r="G264" s="59">
        <v>38.73408617</v>
      </c>
      <c r="H264" s="59">
        <v>-78.15744117</v>
      </c>
      <c r="I264" s="16">
        <v>753</v>
      </c>
      <c r="J264" s="17">
        <f t="shared" si="17"/>
        <v>718.8</v>
      </c>
      <c r="K264" s="43">
        <f t="shared" si="18"/>
        <v>2851.038062714455</v>
      </c>
      <c r="L264" s="43">
        <f t="shared" si="19"/>
        <v>3035.518062714455</v>
      </c>
      <c r="M264" s="43">
        <f t="shared" si="20"/>
        <v>3071.338062714455</v>
      </c>
      <c r="N264" s="44">
        <f t="shared" si="21"/>
        <v>3053.4280627144553</v>
      </c>
      <c r="O264" s="17">
        <v>5.2</v>
      </c>
      <c r="P264" s="17">
        <v>65.8</v>
      </c>
      <c r="Q264" s="17">
        <v>64.9</v>
      </c>
      <c r="R264" s="61">
        <v>5.56E-06</v>
      </c>
      <c r="S264" s="23">
        <v>2.97</v>
      </c>
      <c r="U264" s="45"/>
      <c r="V264" s="23">
        <v>0.093</v>
      </c>
      <c r="Y264" s="22">
        <v>0.014</v>
      </c>
      <c r="Z264" s="44">
        <v>3053.4280627144553</v>
      </c>
    </row>
    <row r="265" spans="1:26" ht="12.75">
      <c r="A265" s="14">
        <v>37015</v>
      </c>
      <c r="B265" s="12">
        <v>124</v>
      </c>
      <c r="C265" s="1">
        <v>0.546990752</v>
      </c>
      <c r="D265" s="52">
        <v>0.546990752</v>
      </c>
      <c r="E265" s="3">
        <v>2565</v>
      </c>
      <c r="F265" s="15">
        <v>0</v>
      </c>
      <c r="G265" s="59">
        <v>38.73217022</v>
      </c>
      <c r="H265" s="59">
        <v>-78.16511969</v>
      </c>
      <c r="I265" s="16">
        <v>755.3</v>
      </c>
      <c r="J265" s="17">
        <f aca="true" t="shared" si="24" ref="J265:J328">(I265-34.2)</f>
        <v>721.0999999999999</v>
      </c>
      <c r="K265" s="43">
        <f aca="true" t="shared" si="25" ref="K265:K328">(8303.951372*(LN(1013.25/J265)))</f>
        <v>2824.509686578295</v>
      </c>
      <c r="L265" s="43">
        <f aca="true" t="shared" si="26" ref="L265:L328">(K265+184.48)</f>
        <v>3008.989686578295</v>
      </c>
      <c r="M265" s="43">
        <f aca="true" t="shared" si="27" ref="M265:M328">(K265+220.3)</f>
        <v>3044.809686578295</v>
      </c>
      <c r="N265" s="44">
        <f aca="true" t="shared" si="28" ref="N265:N328">AVERAGE(L265:M265)</f>
        <v>3026.8996865782947</v>
      </c>
      <c r="O265" s="17">
        <v>5.8</v>
      </c>
      <c r="P265" s="17">
        <v>66</v>
      </c>
      <c r="Q265" s="17">
        <v>70.4</v>
      </c>
      <c r="S265" s="23">
        <v>3.008</v>
      </c>
      <c r="U265" s="45"/>
      <c r="V265" s="23">
        <v>0.09</v>
      </c>
      <c r="Y265" s="22">
        <v>0.014</v>
      </c>
      <c r="Z265" s="44">
        <v>3026.8996865782947</v>
      </c>
    </row>
    <row r="266" spans="1:26" ht="12.75">
      <c r="A266" s="14">
        <v>37015</v>
      </c>
      <c r="B266" s="12">
        <v>124</v>
      </c>
      <c r="C266" s="1">
        <v>0.547106504</v>
      </c>
      <c r="D266" s="52">
        <v>0.547106504</v>
      </c>
      <c r="E266" s="3">
        <v>2575</v>
      </c>
      <c r="F266" s="15">
        <v>0</v>
      </c>
      <c r="G266" s="59">
        <v>38.73027701</v>
      </c>
      <c r="H266" s="59">
        <v>-78.17268983</v>
      </c>
      <c r="I266" s="16">
        <v>754.8</v>
      </c>
      <c r="J266" s="17">
        <f t="shared" si="24"/>
        <v>720.5999999999999</v>
      </c>
      <c r="K266" s="43">
        <f t="shared" si="25"/>
        <v>2830.269519903487</v>
      </c>
      <c r="L266" s="43">
        <f t="shared" si="26"/>
        <v>3014.749519903487</v>
      </c>
      <c r="M266" s="43">
        <f t="shared" si="27"/>
        <v>3050.569519903487</v>
      </c>
      <c r="N266" s="44">
        <f t="shared" si="28"/>
        <v>3032.6595199034873</v>
      </c>
      <c r="O266" s="17">
        <v>5.9</v>
      </c>
      <c r="P266" s="17">
        <v>65.2</v>
      </c>
      <c r="Q266" s="17">
        <v>65.8</v>
      </c>
      <c r="S266" s="23">
        <v>3.023</v>
      </c>
      <c r="U266" s="45"/>
      <c r="V266" s="23">
        <v>0.112</v>
      </c>
      <c r="Y266" s="22">
        <v>0.012</v>
      </c>
      <c r="Z266" s="44">
        <v>3032.6595199034873</v>
      </c>
    </row>
    <row r="267" spans="1:26" ht="12.75">
      <c r="A267" s="14">
        <v>37015</v>
      </c>
      <c r="B267" s="12">
        <v>124</v>
      </c>
      <c r="C267" s="1">
        <v>0.547222197</v>
      </c>
      <c r="D267" s="52">
        <v>0.547222197</v>
      </c>
      <c r="E267" s="3">
        <v>2585</v>
      </c>
      <c r="F267" s="15">
        <v>0</v>
      </c>
      <c r="G267" s="59">
        <v>38.72827401</v>
      </c>
      <c r="H267" s="59">
        <v>-78.18080529</v>
      </c>
      <c r="I267" s="16">
        <v>753.7</v>
      </c>
      <c r="J267" s="17">
        <f t="shared" si="24"/>
        <v>719.5</v>
      </c>
      <c r="K267" s="43">
        <f t="shared" si="25"/>
        <v>2842.9552337923333</v>
      </c>
      <c r="L267" s="43">
        <f t="shared" si="26"/>
        <v>3027.4352337923333</v>
      </c>
      <c r="M267" s="43">
        <f t="shared" si="27"/>
        <v>3063.2552337923335</v>
      </c>
      <c r="N267" s="44">
        <f t="shared" si="28"/>
        <v>3045.3452337923336</v>
      </c>
      <c r="O267" s="17">
        <v>5.7</v>
      </c>
      <c r="P267" s="17">
        <v>64.1</v>
      </c>
      <c r="Q267" s="17">
        <v>72.8</v>
      </c>
      <c r="S267" s="23">
        <v>2.731</v>
      </c>
      <c r="U267" s="45"/>
      <c r="V267" s="23">
        <v>0.091</v>
      </c>
      <c r="Y267" s="22">
        <v>0.014</v>
      </c>
      <c r="Z267" s="44">
        <v>3045.3452337923336</v>
      </c>
    </row>
    <row r="268" spans="1:26" ht="12.75">
      <c r="A268" s="14">
        <v>37015</v>
      </c>
      <c r="B268" s="12">
        <v>124</v>
      </c>
      <c r="C268" s="1">
        <v>0.547337949</v>
      </c>
      <c r="D268" s="52">
        <v>0.547337949</v>
      </c>
      <c r="E268" s="3">
        <v>2595</v>
      </c>
      <c r="F268" s="15">
        <v>0</v>
      </c>
      <c r="G268" s="59">
        <v>38.72620416</v>
      </c>
      <c r="H268" s="59">
        <v>-78.18924612</v>
      </c>
      <c r="I268" s="16">
        <v>755.5</v>
      </c>
      <c r="J268" s="17">
        <f t="shared" si="24"/>
        <v>721.3</v>
      </c>
      <c r="K268" s="43">
        <f t="shared" si="25"/>
        <v>2822.20687142987</v>
      </c>
      <c r="L268" s="43">
        <f t="shared" si="26"/>
        <v>3006.68687142987</v>
      </c>
      <c r="M268" s="43">
        <f t="shared" si="27"/>
        <v>3042.50687142987</v>
      </c>
      <c r="N268" s="44">
        <f t="shared" si="28"/>
        <v>3024.5968714298697</v>
      </c>
      <c r="O268" s="17">
        <v>5.9</v>
      </c>
      <c r="P268" s="17">
        <v>63.8</v>
      </c>
      <c r="Q268" s="17">
        <v>68.5</v>
      </c>
      <c r="S268" s="23">
        <v>2.882</v>
      </c>
      <c r="U268" s="45"/>
      <c r="V268" s="23">
        <v>0.104</v>
      </c>
      <c r="Y268" s="22">
        <v>0.012</v>
      </c>
      <c r="Z268" s="44">
        <v>3024.5968714298697</v>
      </c>
    </row>
    <row r="269" spans="1:26" ht="12.75">
      <c r="A269" s="14">
        <v>37015</v>
      </c>
      <c r="B269" s="12">
        <v>124</v>
      </c>
      <c r="C269" s="1">
        <v>0.547453701</v>
      </c>
      <c r="D269" s="52">
        <v>0.547453701</v>
      </c>
      <c r="E269" s="3">
        <v>2605</v>
      </c>
      <c r="F269" s="15">
        <v>0</v>
      </c>
      <c r="G269" s="59">
        <v>38.72413528</v>
      </c>
      <c r="H269" s="59">
        <v>-78.19760114</v>
      </c>
      <c r="I269" s="16">
        <v>757.2</v>
      </c>
      <c r="J269" s="17">
        <f t="shared" si="24"/>
        <v>723</v>
      </c>
      <c r="K269" s="43">
        <f t="shared" si="25"/>
        <v>2802.6586835857597</v>
      </c>
      <c r="L269" s="43">
        <f t="shared" si="26"/>
        <v>2987.1386835857597</v>
      </c>
      <c r="M269" s="43">
        <f t="shared" si="27"/>
        <v>3022.95868358576</v>
      </c>
      <c r="N269" s="44">
        <f t="shared" si="28"/>
        <v>3005.04868358576</v>
      </c>
      <c r="O269" s="17">
        <v>6.2</v>
      </c>
      <c r="P269" s="17">
        <v>64.8</v>
      </c>
      <c r="Q269" s="17">
        <v>72.4</v>
      </c>
      <c r="S269" s="23">
        <v>3.059</v>
      </c>
      <c r="U269" s="45"/>
      <c r="V269" s="23">
        <v>0.101</v>
      </c>
      <c r="Y269" s="22">
        <v>0.014</v>
      </c>
      <c r="Z269" s="44">
        <v>3005.04868358576</v>
      </c>
    </row>
    <row r="270" spans="1:26" ht="12.75">
      <c r="A270" s="14">
        <v>37015</v>
      </c>
      <c r="B270" s="12">
        <v>124</v>
      </c>
      <c r="C270" s="1">
        <v>0.547569454</v>
      </c>
      <c r="D270" s="52">
        <v>0.547569454</v>
      </c>
      <c r="E270" s="3">
        <v>2615</v>
      </c>
      <c r="F270" s="15">
        <v>0</v>
      </c>
      <c r="G270" s="59">
        <v>38.72211205</v>
      </c>
      <c r="H270" s="59">
        <v>-78.20596831</v>
      </c>
      <c r="I270" s="16">
        <v>754.7</v>
      </c>
      <c r="J270" s="17">
        <f t="shared" si="24"/>
        <v>720.5</v>
      </c>
      <c r="K270" s="43">
        <f t="shared" si="25"/>
        <v>2831.421966143904</v>
      </c>
      <c r="L270" s="43">
        <f t="shared" si="26"/>
        <v>3015.901966143904</v>
      </c>
      <c r="M270" s="43">
        <f t="shared" si="27"/>
        <v>3051.721966143904</v>
      </c>
      <c r="N270" s="44">
        <f t="shared" si="28"/>
        <v>3033.811966143904</v>
      </c>
      <c r="O270" s="17">
        <v>5.9</v>
      </c>
      <c r="P270" s="17">
        <v>64.2</v>
      </c>
      <c r="Q270" s="17">
        <v>66.9</v>
      </c>
      <c r="R270" s="61">
        <v>9.79E-06</v>
      </c>
      <c r="S270" s="23">
        <v>2.811</v>
      </c>
      <c r="U270" s="45"/>
      <c r="V270" s="23">
        <v>0.101</v>
      </c>
      <c r="Y270" s="22">
        <v>0.015</v>
      </c>
      <c r="Z270" s="44">
        <v>3033.811966143904</v>
      </c>
    </row>
    <row r="271" spans="1:26" ht="12.75">
      <c r="A271" s="14">
        <v>37015</v>
      </c>
      <c r="B271" s="12">
        <v>124</v>
      </c>
      <c r="C271" s="1">
        <v>0.547685206</v>
      </c>
      <c r="D271" s="52">
        <v>0.547685206</v>
      </c>
      <c r="E271" s="3">
        <v>2625</v>
      </c>
      <c r="F271" s="15">
        <v>0</v>
      </c>
      <c r="G271" s="59">
        <v>38.7200643</v>
      </c>
      <c r="H271" s="59">
        <v>-78.21472436</v>
      </c>
      <c r="I271" s="16">
        <v>756.2</v>
      </c>
      <c r="J271" s="17">
        <f t="shared" si="24"/>
        <v>722</v>
      </c>
      <c r="K271" s="43">
        <f t="shared" si="25"/>
        <v>2814.1520437209115</v>
      </c>
      <c r="L271" s="43">
        <f t="shared" si="26"/>
        <v>2998.6320437209115</v>
      </c>
      <c r="M271" s="43">
        <f t="shared" si="27"/>
        <v>3034.4520437209117</v>
      </c>
      <c r="N271" s="44">
        <f t="shared" si="28"/>
        <v>3016.5420437209114</v>
      </c>
      <c r="O271" s="17">
        <v>6</v>
      </c>
      <c r="P271" s="17">
        <v>64.1</v>
      </c>
      <c r="Q271" s="17">
        <v>75.9</v>
      </c>
      <c r="S271" s="23">
        <v>2.85</v>
      </c>
      <c r="U271" s="45"/>
      <c r="V271" s="23">
        <v>0.111</v>
      </c>
      <c r="Y271" s="22">
        <v>0.013</v>
      </c>
      <c r="Z271" s="44">
        <v>3016.5420437209114</v>
      </c>
    </row>
    <row r="272" spans="1:26" ht="12.75">
      <c r="A272" s="14">
        <v>37015</v>
      </c>
      <c r="B272" s="12">
        <v>124</v>
      </c>
      <c r="C272" s="1">
        <v>0.547800899</v>
      </c>
      <c r="D272" s="52">
        <v>0.547800899</v>
      </c>
      <c r="E272" s="3">
        <v>2635</v>
      </c>
      <c r="F272" s="15">
        <v>0</v>
      </c>
      <c r="G272" s="59">
        <v>38.71800191</v>
      </c>
      <c r="H272" s="59">
        <v>-78.22346462</v>
      </c>
      <c r="I272" s="16">
        <v>755.6</v>
      </c>
      <c r="J272" s="17">
        <f t="shared" si="24"/>
        <v>721.4</v>
      </c>
      <c r="K272" s="43">
        <f t="shared" si="25"/>
        <v>2821.0557032888423</v>
      </c>
      <c r="L272" s="43">
        <f t="shared" si="26"/>
        <v>3005.5357032888423</v>
      </c>
      <c r="M272" s="43">
        <f t="shared" si="27"/>
        <v>3041.3557032888425</v>
      </c>
      <c r="N272" s="44">
        <f t="shared" si="28"/>
        <v>3023.445703288842</v>
      </c>
      <c r="O272" s="17">
        <v>6</v>
      </c>
      <c r="P272" s="17">
        <v>63.6</v>
      </c>
      <c r="Q272" s="17">
        <v>69.4</v>
      </c>
      <c r="S272" s="23">
        <v>2.931</v>
      </c>
      <c r="U272" s="45"/>
      <c r="V272" s="23">
        <v>0.111</v>
      </c>
      <c r="Y272" s="22">
        <v>0.014</v>
      </c>
      <c r="Z272" s="44">
        <v>3023.445703288842</v>
      </c>
    </row>
    <row r="273" spans="1:26" ht="12.75">
      <c r="A273" s="14">
        <v>37015</v>
      </c>
      <c r="B273" s="12">
        <v>124</v>
      </c>
      <c r="C273" s="1">
        <v>0.547916651</v>
      </c>
      <c r="D273" s="52">
        <v>0.547916651</v>
      </c>
      <c r="E273" s="3">
        <v>2645</v>
      </c>
      <c r="F273" s="15">
        <v>0</v>
      </c>
      <c r="G273" s="59">
        <v>38.71593679</v>
      </c>
      <c r="H273" s="59">
        <v>-78.23200911</v>
      </c>
      <c r="I273" s="16">
        <v>755.5</v>
      </c>
      <c r="J273" s="17">
        <f t="shared" si="24"/>
        <v>721.3</v>
      </c>
      <c r="K273" s="43">
        <f t="shared" si="25"/>
        <v>2822.20687142987</v>
      </c>
      <c r="L273" s="43">
        <f t="shared" si="26"/>
        <v>3006.68687142987</v>
      </c>
      <c r="M273" s="43">
        <f t="shared" si="27"/>
        <v>3042.50687142987</v>
      </c>
      <c r="N273" s="44">
        <f t="shared" si="28"/>
        <v>3024.5968714298697</v>
      </c>
      <c r="O273" s="17">
        <v>6</v>
      </c>
      <c r="P273" s="17">
        <v>64.2</v>
      </c>
      <c r="Q273" s="17">
        <v>72.9</v>
      </c>
      <c r="S273" s="23">
        <v>2.96</v>
      </c>
      <c r="U273" s="45"/>
      <c r="V273" s="23">
        <v>0.102</v>
      </c>
      <c r="Y273" s="22">
        <v>0.013</v>
      </c>
      <c r="Z273" s="44">
        <v>3024.5968714298697</v>
      </c>
    </row>
    <row r="274" spans="1:26" ht="12.75">
      <c r="A274" s="14">
        <v>37015</v>
      </c>
      <c r="B274" s="12">
        <v>124</v>
      </c>
      <c r="C274" s="1">
        <v>0.548032403</v>
      </c>
      <c r="D274" s="52">
        <v>0.548032403</v>
      </c>
      <c r="E274" s="3">
        <v>2655</v>
      </c>
      <c r="F274" s="15">
        <v>0</v>
      </c>
      <c r="G274" s="59">
        <v>38.71388733</v>
      </c>
      <c r="H274" s="59">
        <v>-78.24057137</v>
      </c>
      <c r="I274" s="16">
        <v>756.3</v>
      </c>
      <c r="J274" s="17">
        <f t="shared" si="24"/>
        <v>722.0999999999999</v>
      </c>
      <c r="K274" s="43">
        <f t="shared" si="25"/>
        <v>2813.0019915935995</v>
      </c>
      <c r="L274" s="43">
        <f t="shared" si="26"/>
        <v>2997.4819915935996</v>
      </c>
      <c r="M274" s="43">
        <f t="shared" si="27"/>
        <v>3033.3019915935997</v>
      </c>
      <c r="N274" s="44">
        <f t="shared" si="28"/>
        <v>3015.3919915935994</v>
      </c>
      <c r="O274" s="17">
        <v>6.2</v>
      </c>
      <c r="P274" s="17">
        <v>64.6</v>
      </c>
      <c r="Q274" s="17">
        <v>67.9</v>
      </c>
      <c r="S274" s="23">
        <v>2.891</v>
      </c>
      <c r="U274" s="45"/>
      <c r="V274" s="23">
        <v>0.091</v>
      </c>
      <c r="Y274" s="22">
        <v>0.015</v>
      </c>
      <c r="Z274" s="44">
        <v>3015.3919915935994</v>
      </c>
    </row>
    <row r="275" spans="1:26" ht="12.75">
      <c r="A275" s="14">
        <v>37015</v>
      </c>
      <c r="B275" s="12">
        <v>124</v>
      </c>
      <c r="C275" s="1">
        <v>0.548148155</v>
      </c>
      <c r="D275" s="52">
        <v>0.548148155</v>
      </c>
      <c r="E275" s="3">
        <v>2665</v>
      </c>
      <c r="F275" s="15">
        <v>0</v>
      </c>
      <c r="G275" s="59">
        <v>38.71188006</v>
      </c>
      <c r="H275" s="59">
        <v>-78.24907065</v>
      </c>
      <c r="I275" s="16">
        <v>754.6</v>
      </c>
      <c r="J275" s="17">
        <f t="shared" si="24"/>
        <v>720.4</v>
      </c>
      <c r="K275" s="43">
        <f t="shared" si="25"/>
        <v>2832.574572346323</v>
      </c>
      <c r="L275" s="43">
        <f t="shared" si="26"/>
        <v>3017.054572346323</v>
      </c>
      <c r="M275" s="43">
        <f t="shared" si="27"/>
        <v>3052.874572346323</v>
      </c>
      <c r="N275" s="44">
        <f t="shared" si="28"/>
        <v>3034.9645723463227</v>
      </c>
      <c r="O275" s="17">
        <v>5.9</v>
      </c>
      <c r="P275" s="17">
        <v>63.5</v>
      </c>
      <c r="Q275" s="17">
        <v>69.8</v>
      </c>
      <c r="S275" s="23">
        <v>2.841</v>
      </c>
      <c r="U275" s="45"/>
      <c r="V275" s="23">
        <v>0.102</v>
      </c>
      <c r="Y275" s="22">
        <v>0.014</v>
      </c>
      <c r="Z275" s="44">
        <v>3034.9645723463227</v>
      </c>
    </row>
    <row r="276" spans="1:26" ht="12.75">
      <c r="A276" s="14">
        <v>37015</v>
      </c>
      <c r="B276" s="12">
        <v>124</v>
      </c>
      <c r="C276" s="1">
        <v>0.548263907</v>
      </c>
      <c r="D276" s="52">
        <v>0.548263907</v>
      </c>
      <c r="E276" s="3">
        <v>2675</v>
      </c>
      <c r="F276" s="15">
        <v>0</v>
      </c>
      <c r="G276" s="59">
        <v>38.70982235</v>
      </c>
      <c r="H276" s="59">
        <v>-78.2578534</v>
      </c>
      <c r="I276" s="16">
        <v>756.5</v>
      </c>
      <c r="J276" s="17">
        <f t="shared" si="24"/>
        <v>722.3</v>
      </c>
      <c r="K276" s="43">
        <f t="shared" si="25"/>
        <v>2810.702365056609</v>
      </c>
      <c r="L276" s="43">
        <f t="shared" si="26"/>
        <v>2995.182365056609</v>
      </c>
      <c r="M276" s="43">
        <f t="shared" si="27"/>
        <v>3031.002365056609</v>
      </c>
      <c r="N276" s="44">
        <f t="shared" si="28"/>
        <v>3013.092365056609</v>
      </c>
      <c r="O276" s="17">
        <v>6</v>
      </c>
      <c r="P276" s="17">
        <v>65.4</v>
      </c>
      <c r="Q276" s="17">
        <v>68</v>
      </c>
      <c r="R276" s="61">
        <v>1.17E-05</v>
      </c>
      <c r="S276" s="23">
        <v>3.028</v>
      </c>
      <c r="U276" s="45"/>
      <c r="V276" s="23">
        <v>0.092</v>
      </c>
      <c r="Y276" s="22">
        <v>0.014</v>
      </c>
      <c r="Z276" s="44">
        <v>3013.092365056609</v>
      </c>
    </row>
    <row r="277" spans="1:26" ht="12.75">
      <c r="A277" s="14">
        <v>37015</v>
      </c>
      <c r="B277" s="12">
        <v>124</v>
      </c>
      <c r="C277" s="1">
        <v>0.5483796</v>
      </c>
      <c r="D277" s="52">
        <v>0.5483796</v>
      </c>
      <c r="E277" s="3">
        <v>2685</v>
      </c>
      <c r="F277" s="15">
        <v>0</v>
      </c>
      <c r="G277" s="59">
        <v>38.7078409</v>
      </c>
      <c r="H277" s="59">
        <v>-78.26649307</v>
      </c>
      <c r="I277" s="16">
        <v>758.5</v>
      </c>
      <c r="J277" s="17">
        <f t="shared" si="24"/>
        <v>724.3</v>
      </c>
      <c r="K277" s="43">
        <f t="shared" si="25"/>
        <v>2787.741058094435</v>
      </c>
      <c r="L277" s="43">
        <f t="shared" si="26"/>
        <v>2972.221058094435</v>
      </c>
      <c r="M277" s="43">
        <f t="shared" si="27"/>
        <v>3008.0410580944354</v>
      </c>
      <c r="N277" s="44">
        <f t="shared" si="28"/>
        <v>2990.1310580944355</v>
      </c>
      <c r="O277" s="17">
        <v>6.4</v>
      </c>
      <c r="P277" s="17">
        <v>66.5</v>
      </c>
      <c r="Q277" s="17">
        <v>71.9</v>
      </c>
      <c r="S277" s="23">
        <v>3.089</v>
      </c>
      <c r="U277" s="45"/>
      <c r="V277" s="23">
        <v>0.122</v>
      </c>
      <c r="Y277" s="22">
        <v>0.016</v>
      </c>
      <c r="Z277" s="44">
        <v>2990.1310580944355</v>
      </c>
    </row>
    <row r="278" spans="1:26" ht="12.75">
      <c r="A278" s="14">
        <v>37015</v>
      </c>
      <c r="B278" s="12">
        <v>124</v>
      </c>
      <c r="C278" s="1">
        <v>0.548495352</v>
      </c>
      <c r="D278" s="52">
        <v>0.548495352</v>
      </c>
      <c r="E278" s="3">
        <v>2695</v>
      </c>
      <c r="F278" s="15">
        <v>0</v>
      </c>
      <c r="G278" s="59">
        <v>38.7058743</v>
      </c>
      <c r="H278" s="59">
        <v>-78.27496312</v>
      </c>
      <c r="I278" s="16">
        <v>756.7</v>
      </c>
      <c r="J278" s="17">
        <f t="shared" si="24"/>
        <v>722.5</v>
      </c>
      <c r="K278" s="43">
        <f t="shared" si="25"/>
        <v>2808.4033751825664</v>
      </c>
      <c r="L278" s="43">
        <f t="shared" si="26"/>
        <v>2992.8833751825664</v>
      </c>
      <c r="M278" s="43">
        <f t="shared" si="27"/>
        <v>3028.7033751825666</v>
      </c>
      <c r="N278" s="44">
        <f t="shared" si="28"/>
        <v>3010.7933751825667</v>
      </c>
      <c r="O278" s="17">
        <v>6.2</v>
      </c>
      <c r="P278" s="17">
        <v>64.3</v>
      </c>
      <c r="Q278" s="17">
        <v>68.5</v>
      </c>
      <c r="S278" s="23">
        <v>2.961</v>
      </c>
      <c r="U278" s="45"/>
      <c r="V278" s="23">
        <v>0.093</v>
      </c>
      <c r="Y278" s="22">
        <v>0.014</v>
      </c>
      <c r="Z278" s="44">
        <v>3010.7933751825667</v>
      </c>
    </row>
    <row r="279" spans="1:26" ht="12.75">
      <c r="A279" s="14">
        <v>37015</v>
      </c>
      <c r="B279" s="12">
        <v>124</v>
      </c>
      <c r="C279" s="1">
        <v>0.548611104</v>
      </c>
      <c r="D279" s="52">
        <v>0.548611104</v>
      </c>
      <c r="E279" s="3">
        <v>2705</v>
      </c>
      <c r="F279" s="15">
        <v>0</v>
      </c>
      <c r="G279" s="59">
        <v>38.70378753</v>
      </c>
      <c r="H279" s="59">
        <v>-78.28380751</v>
      </c>
      <c r="I279" s="16">
        <v>756.8</v>
      </c>
      <c r="J279" s="17">
        <f t="shared" si="24"/>
        <v>722.5999999999999</v>
      </c>
      <c r="K279" s="43">
        <f t="shared" si="25"/>
        <v>2807.254118884005</v>
      </c>
      <c r="L279" s="43">
        <f t="shared" si="26"/>
        <v>2991.734118884005</v>
      </c>
      <c r="M279" s="43">
        <f t="shared" si="27"/>
        <v>3027.554118884005</v>
      </c>
      <c r="N279" s="44">
        <f t="shared" si="28"/>
        <v>3009.6441188840054</v>
      </c>
      <c r="O279" s="17">
        <v>5.8</v>
      </c>
      <c r="P279" s="17">
        <v>63.4</v>
      </c>
      <c r="Q279" s="17">
        <v>74.7</v>
      </c>
      <c r="S279" s="23">
        <v>2.726</v>
      </c>
      <c r="U279" s="45"/>
      <c r="V279" s="23">
        <v>0.093</v>
      </c>
      <c r="Y279" s="22">
        <v>0.009</v>
      </c>
      <c r="Z279" s="44">
        <v>3009.6441188840054</v>
      </c>
    </row>
    <row r="280" spans="1:26" ht="12.75">
      <c r="A280" s="14">
        <v>37015</v>
      </c>
      <c r="B280" s="12">
        <v>124</v>
      </c>
      <c r="C280" s="1">
        <v>0.548726857</v>
      </c>
      <c r="D280" s="52">
        <v>0.548726857</v>
      </c>
      <c r="E280" s="3">
        <v>2715</v>
      </c>
      <c r="F280" s="15">
        <v>0</v>
      </c>
      <c r="G280" s="59">
        <v>38.70167413</v>
      </c>
      <c r="H280" s="59">
        <v>-78.29260731</v>
      </c>
      <c r="I280" s="16">
        <v>758.2</v>
      </c>
      <c r="J280" s="17">
        <f t="shared" si="24"/>
        <v>724</v>
      </c>
      <c r="K280" s="43">
        <f t="shared" si="25"/>
        <v>2791.181209233327</v>
      </c>
      <c r="L280" s="43">
        <f t="shared" si="26"/>
        <v>2975.661209233327</v>
      </c>
      <c r="M280" s="43">
        <f t="shared" si="27"/>
        <v>3011.4812092333273</v>
      </c>
      <c r="N280" s="44">
        <f t="shared" si="28"/>
        <v>2993.571209233327</v>
      </c>
      <c r="O280" s="17">
        <v>6.3</v>
      </c>
      <c r="P280" s="17">
        <v>63.6</v>
      </c>
      <c r="Q280" s="17">
        <v>64.4</v>
      </c>
      <c r="S280" s="23">
        <v>2.889</v>
      </c>
      <c r="U280" s="45"/>
      <c r="V280" s="23">
        <v>0.099</v>
      </c>
      <c r="Y280" s="22">
        <v>0.011</v>
      </c>
      <c r="Z280" s="44">
        <v>2993.571209233327</v>
      </c>
    </row>
    <row r="281" spans="1:26" ht="12.75">
      <c r="A281" s="14">
        <v>37015</v>
      </c>
      <c r="B281" s="12">
        <v>124</v>
      </c>
      <c r="C281" s="1">
        <v>0.548842609</v>
      </c>
      <c r="D281" s="52">
        <v>0.548842609</v>
      </c>
      <c r="E281" s="3">
        <v>2725</v>
      </c>
      <c r="F281" s="15">
        <v>0</v>
      </c>
      <c r="G281" s="59">
        <v>38.69959947</v>
      </c>
      <c r="H281" s="59">
        <v>-78.30125588</v>
      </c>
      <c r="I281" s="16">
        <v>757.2</v>
      </c>
      <c r="J281" s="17">
        <f t="shared" si="24"/>
        <v>723</v>
      </c>
      <c r="K281" s="43">
        <f t="shared" si="25"/>
        <v>2802.6586835857597</v>
      </c>
      <c r="L281" s="43">
        <f t="shared" si="26"/>
        <v>2987.1386835857597</v>
      </c>
      <c r="M281" s="43">
        <f t="shared" si="27"/>
        <v>3022.95868358576</v>
      </c>
      <c r="N281" s="44">
        <f t="shared" si="28"/>
        <v>3005.04868358576</v>
      </c>
      <c r="O281" s="17">
        <v>6.3</v>
      </c>
      <c r="P281" s="17">
        <v>63.4</v>
      </c>
      <c r="Q281" s="17">
        <v>66.9</v>
      </c>
      <c r="S281" s="23">
        <v>3.06</v>
      </c>
      <c r="U281" s="45"/>
      <c r="V281" s="23">
        <v>0.103</v>
      </c>
      <c r="Y281" s="22">
        <v>0.013</v>
      </c>
      <c r="Z281" s="44">
        <v>3005.04868358576</v>
      </c>
    </row>
    <row r="282" spans="1:26" ht="12.75">
      <c r="A282" s="14">
        <v>37015</v>
      </c>
      <c r="B282" s="12">
        <v>124</v>
      </c>
      <c r="C282" s="1">
        <v>0.548958361</v>
      </c>
      <c r="D282" s="52">
        <v>0.548958361</v>
      </c>
      <c r="E282" s="3">
        <v>2735</v>
      </c>
      <c r="F282" s="15">
        <v>0</v>
      </c>
      <c r="G282" s="59">
        <v>38.69755836</v>
      </c>
      <c r="H282" s="59">
        <v>-78.30986089</v>
      </c>
      <c r="I282" s="16">
        <v>756</v>
      </c>
      <c r="J282" s="17">
        <f t="shared" si="24"/>
        <v>721.8</v>
      </c>
      <c r="K282" s="43">
        <f t="shared" si="25"/>
        <v>2816.4526259137688</v>
      </c>
      <c r="L282" s="43">
        <f t="shared" si="26"/>
        <v>3000.932625913769</v>
      </c>
      <c r="M282" s="43">
        <f t="shared" si="27"/>
        <v>3036.752625913769</v>
      </c>
      <c r="N282" s="44">
        <f t="shared" si="28"/>
        <v>3018.8426259137686</v>
      </c>
      <c r="O282" s="17">
        <v>6.1</v>
      </c>
      <c r="P282" s="17">
        <v>62.5</v>
      </c>
      <c r="Q282" s="17">
        <v>64.6</v>
      </c>
      <c r="R282" s="61">
        <v>9.42E-06</v>
      </c>
      <c r="S282" s="23">
        <v>2.97</v>
      </c>
      <c r="U282" s="45"/>
      <c r="V282" s="23">
        <v>0.104</v>
      </c>
      <c r="Y282" s="22">
        <v>0.013</v>
      </c>
      <c r="Z282" s="44">
        <v>3018.8426259137686</v>
      </c>
    </row>
    <row r="283" spans="1:26" ht="12.75">
      <c r="A283" s="14">
        <v>37015</v>
      </c>
      <c r="B283" s="12">
        <v>124</v>
      </c>
      <c r="C283" s="1">
        <v>0.549074054</v>
      </c>
      <c r="D283" s="52">
        <v>0.549074054</v>
      </c>
      <c r="E283" s="3">
        <v>2745</v>
      </c>
      <c r="F283" s="15">
        <v>0</v>
      </c>
      <c r="G283" s="59">
        <v>38.69550124</v>
      </c>
      <c r="H283" s="59">
        <v>-78.31855957</v>
      </c>
      <c r="I283" s="16">
        <v>757</v>
      </c>
      <c r="J283" s="17">
        <f t="shared" si="24"/>
        <v>722.8</v>
      </c>
      <c r="K283" s="43">
        <f t="shared" si="25"/>
        <v>2804.9560833436717</v>
      </c>
      <c r="L283" s="43">
        <f t="shared" si="26"/>
        <v>2989.4360833436717</v>
      </c>
      <c r="M283" s="43">
        <f t="shared" si="27"/>
        <v>3025.256083343672</v>
      </c>
      <c r="N283" s="44">
        <f t="shared" si="28"/>
        <v>3007.346083343672</v>
      </c>
      <c r="O283" s="17">
        <v>6.4</v>
      </c>
      <c r="P283" s="17">
        <v>63.8</v>
      </c>
      <c r="Q283" s="17">
        <v>80.2</v>
      </c>
      <c r="S283" s="23">
        <v>3.008</v>
      </c>
      <c r="U283" s="45"/>
      <c r="V283" s="23">
        <v>0.102</v>
      </c>
      <c r="Y283" s="22">
        <v>0.011</v>
      </c>
      <c r="Z283" s="44">
        <v>3007.346083343672</v>
      </c>
    </row>
    <row r="284" spans="1:26" ht="12.75">
      <c r="A284" s="14">
        <v>37015</v>
      </c>
      <c r="B284" s="12">
        <v>124</v>
      </c>
      <c r="C284" s="1">
        <v>0.549189806</v>
      </c>
      <c r="D284" s="52">
        <v>0.549189806</v>
      </c>
      <c r="E284" s="3">
        <v>2755</v>
      </c>
      <c r="F284" s="15">
        <v>0</v>
      </c>
      <c r="G284" s="59">
        <v>38.69348461</v>
      </c>
      <c r="H284" s="59">
        <v>-78.32712197</v>
      </c>
      <c r="I284" s="16">
        <v>758.6</v>
      </c>
      <c r="J284" s="17">
        <f t="shared" si="24"/>
        <v>724.4</v>
      </c>
      <c r="K284" s="43">
        <f t="shared" si="25"/>
        <v>2786.5946576823153</v>
      </c>
      <c r="L284" s="43">
        <f t="shared" si="26"/>
        <v>2971.0746576823153</v>
      </c>
      <c r="M284" s="43">
        <f t="shared" si="27"/>
        <v>3006.8946576823155</v>
      </c>
      <c r="N284" s="44">
        <f t="shared" si="28"/>
        <v>2988.9846576823156</v>
      </c>
      <c r="O284" s="17">
        <v>6.7</v>
      </c>
      <c r="P284" s="17">
        <v>64.5</v>
      </c>
      <c r="Q284" s="17">
        <v>70.9</v>
      </c>
      <c r="S284" s="23">
        <v>3.023</v>
      </c>
      <c r="U284" s="45"/>
      <c r="V284" s="23">
        <v>0.104</v>
      </c>
      <c r="Y284" s="22">
        <v>0.016</v>
      </c>
      <c r="Z284" s="44">
        <v>2988.9846576823156</v>
      </c>
    </row>
    <row r="285" spans="1:26" ht="12.75">
      <c r="A285" s="14">
        <v>37015</v>
      </c>
      <c r="B285" s="12">
        <v>124</v>
      </c>
      <c r="C285" s="1">
        <v>0.549305558</v>
      </c>
      <c r="D285" s="52">
        <v>0.549305558</v>
      </c>
      <c r="E285" s="3">
        <v>2765</v>
      </c>
      <c r="F285" s="15">
        <v>0</v>
      </c>
      <c r="G285" s="59">
        <v>38.69152179</v>
      </c>
      <c r="H285" s="59">
        <v>-78.33563677</v>
      </c>
      <c r="I285" s="16">
        <v>757.4</v>
      </c>
      <c r="J285" s="17">
        <f t="shared" si="24"/>
        <v>723.1999999999999</v>
      </c>
      <c r="K285" s="43">
        <f t="shared" si="25"/>
        <v>2800.361919258576</v>
      </c>
      <c r="L285" s="43">
        <f t="shared" si="26"/>
        <v>2984.841919258576</v>
      </c>
      <c r="M285" s="43">
        <f t="shared" si="27"/>
        <v>3020.6619192585763</v>
      </c>
      <c r="N285" s="44">
        <f t="shared" si="28"/>
        <v>3002.751919258576</v>
      </c>
      <c r="O285" s="17">
        <v>6.3</v>
      </c>
      <c r="P285" s="17">
        <v>63.8</v>
      </c>
      <c r="Q285" s="17">
        <v>71.9</v>
      </c>
      <c r="S285" s="23">
        <v>2.731</v>
      </c>
      <c r="U285" s="45"/>
      <c r="V285" s="23">
        <v>0.101</v>
      </c>
      <c r="Y285" s="22">
        <v>0.012</v>
      </c>
      <c r="Z285" s="44">
        <v>3002.751919258576</v>
      </c>
    </row>
    <row r="286" spans="1:26" ht="12.75">
      <c r="A286" s="14">
        <v>37015</v>
      </c>
      <c r="B286" s="12">
        <v>124</v>
      </c>
      <c r="C286" s="1">
        <v>0.54942131</v>
      </c>
      <c r="D286" s="52">
        <v>0.54942131</v>
      </c>
      <c r="E286" s="3">
        <v>2775</v>
      </c>
      <c r="F286" s="15">
        <v>0</v>
      </c>
      <c r="G286" s="59">
        <v>38.6895933</v>
      </c>
      <c r="H286" s="59">
        <v>-78.34441688</v>
      </c>
      <c r="I286" s="16">
        <v>757.1</v>
      </c>
      <c r="J286" s="17">
        <f t="shared" si="24"/>
        <v>722.9</v>
      </c>
      <c r="K286" s="43">
        <f t="shared" si="25"/>
        <v>2803.8073040139016</v>
      </c>
      <c r="L286" s="43">
        <f t="shared" si="26"/>
        <v>2988.2873040139016</v>
      </c>
      <c r="M286" s="43">
        <f t="shared" si="27"/>
        <v>3024.1073040139017</v>
      </c>
      <c r="N286" s="44">
        <f t="shared" si="28"/>
        <v>3006.197304013902</v>
      </c>
      <c r="O286" s="17">
        <v>6.2</v>
      </c>
      <c r="P286" s="17">
        <v>63.6</v>
      </c>
      <c r="Q286" s="17">
        <v>67.4</v>
      </c>
      <c r="S286" s="23">
        <v>2.882</v>
      </c>
      <c r="U286" s="45"/>
      <c r="V286" s="23">
        <v>0.113</v>
      </c>
      <c r="Y286" s="22">
        <v>0.014</v>
      </c>
      <c r="Z286" s="44">
        <v>3006.197304013902</v>
      </c>
    </row>
    <row r="287" spans="1:26" ht="12.75">
      <c r="A287" s="14">
        <v>37015</v>
      </c>
      <c r="B287" s="12">
        <v>124</v>
      </c>
      <c r="C287" s="1">
        <v>0.549537063</v>
      </c>
      <c r="D287" s="52">
        <v>0.549537063</v>
      </c>
      <c r="E287" s="3">
        <v>2785</v>
      </c>
      <c r="F287" s="15">
        <v>0</v>
      </c>
      <c r="G287" s="59">
        <v>38.68748617</v>
      </c>
      <c r="H287" s="59">
        <v>-78.35323418</v>
      </c>
      <c r="I287" s="16">
        <v>758.5</v>
      </c>
      <c r="J287" s="17">
        <f t="shared" si="24"/>
        <v>724.3</v>
      </c>
      <c r="K287" s="43">
        <f t="shared" si="25"/>
        <v>2787.741058094435</v>
      </c>
      <c r="L287" s="43">
        <f t="shared" si="26"/>
        <v>2972.221058094435</v>
      </c>
      <c r="M287" s="43">
        <f t="shared" si="27"/>
        <v>3008.0410580944354</v>
      </c>
      <c r="N287" s="44">
        <f t="shared" si="28"/>
        <v>2990.1310580944355</v>
      </c>
      <c r="O287" s="17">
        <v>6.5</v>
      </c>
      <c r="P287" s="17">
        <v>64.5</v>
      </c>
      <c r="Q287" s="17">
        <v>73.4</v>
      </c>
      <c r="S287" s="23">
        <v>3.059</v>
      </c>
      <c r="U287" s="45"/>
      <c r="V287" s="23">
        <v>0.103</v>
      </c>
      <c r="Y287" s="22">
        <v>0.012</v>
      </c>
      <c r="Z287" s="44">
        <v>2990.1310580944355</v>
      </c>
    </row>
    <row r="288" spans="1:26" ht="12.75">
      <c r="A288" s="14">
        <v>37015</v>
      </c>
      <c r="B288" s="12">
        <v>124</v>
      </c>
      <c r="C288" s="1">
        <v>0.549652755</v>
      </c>
      <c r="D288" s="52">
        <v>0.549652755</v>
      </c>
      <c r="E288" s="3">
        <v>2795</v>
      </c>
      <c r="F288" s="15">
        <v>0</v>
      </c>
      <c r="G288" s="59">
        <v>38.6855603</v>
      </c>
      <c r="H288" s="59">
        <v>-78.36180235</v>
      </c>
      <c r="I288" s="16">
        <v>759</v>
      </c>
      <c r="J288" s="17">
        <f t="shared" si="24"/>
        <v>724.8</v>
      </c>
      <c r="K288" s="43">
        <f t="shared" si="25"/>
        <v>2782.0106380395455</v>
      </c>
      <c r="L288" s="43">
        <f t="shared" si="26"/>
        <v>2966.4906380395455</v>
      </c>
      <c r="M288" s="43">
        <f t="shared" si="27"/>
        <v>3002.3106380395457</v>
      </c>
      <c r="N288" s="44">
        <f t="shared" si="28"/>
        <v>2984.400638039546</v>
      </c>
      <c r="O288" s="17">
        <v>6.6</v>
      </c>
      <c r="P288" s="17">
        <v>64.9</v>
      </c>
      <c r="Q288" s="17">
        <v>65.9</v>
      </c>
      <c r="R288" s="61">
        <v>1.62E-05</v>
      </c>
      <c r="S288" s="23">
        <v>2.811</v>
      </c>
      <c r="U288" s="45"/>
      <c r="V288" s="23">
        <v>0.112</v>
      </c>
      <c r="Y288" s="22">
        <v>0.013</v>
      </c>
      <c r="Z288" s="44">
        <v>2984.400638039546</v>
      </c>
    </row>
    <row r="289" spans="1:26" ht="12.75">
      <c r="A289" s="14">
        <v>37015</v>
      </c>
      <c r="B289" s="12">
        <v>124</v>
      </c>
      <c r="C289" s="1">
        <v>0.549768507</v>
      </c>
      <c r="D289" s="52">
        <v>0.549768507</v>
      </c>
      <c r="E289" s="3">
        <v>2805</v>
      </c>
      <c r="F289" s="15">
        <v>0</v>
      </c>
      <c r="G289" s="59">
        <v>38.6835822</v>
      </c>
      <c r="H289" s="59">
        <v>-78.370479</v>
      </c>
      <c r="I289" s="16">
        <v>757.7</v>
      </c>
      <c r="J289" s="17">
        <f t="shared" si="24"/>
        <v>723.5</v>
      </c>
      <c r="K289" s="43">
        <f t="shared" si="25"/>
        <v>2796.917963431786</v>
      </c>
      <c r="L289" s="43">
        <f t="shared" si="26"/>
        <v>2981.397963431786</v>
      </c>
      <c r="M289" s="43">
        <f t="shared" si="27"/>
        <v>3017.2179634317863</v>
      </c>
      <c r="N289" s="44">
        <f t="shared" si="28"/>
        <v>2999.3079634317864</v>
      </c>
      <c r="O289" s="17">
        <v>6.2</v>
      </c>
      <c r="P289" s="17">
        <v>65.3</v>
      </c>
      <c r="Q289" s="17">
        <v>73.4</v>
      </c>
      <c r="S289" s="23">
        <v>2.85</v>
      </c>
      <c r="U289" s="45"/>
      <c r="V289" s="23">
        <v>0.081</v>
      </c>
      <c r="Y289" s="22">
        <v>0.011</v>
      </c>
      <c r="Z289" s="44">
        <v>2999.3079634317864</v>
      </c>
    </row>
    <row r="290" spans="1:26" ht="12.75">
      <c r="A290" s="14">
        <v>37015</v>
      </c>
      <c r="B290" s="12">
        <v>124</v>
      </c>
      <c r="C290" s="1">
        <v>0.54988426</v>
      </c>
      <c r="D290" s="52">
        <v>0.54988426</v>
      </c>
      <c r="E290" s="3">
        <v>2815</v>
      </c>
      <c r="F290" s="15">
        <v>0</v>
      </c>
      <c r="G290" s="59">
        <v>38.6816106</v>
      </c>
      <c r="H290" s="59">
        <v>-78.37932833</v>
      </c>
      <c r="I290" s="16">
        <v>757.4</v>
      </c>
      <c r="J290" s="17">
        <f t="shared" si="24"/>
        <v>723.1999999999999</v>
      </c>
      <c r="K290" s="43">
        <f t="shared" si="25"/>
        <v>2800.361919258576</v>
      </c>
      <c r="L290" s="43">
        <f t="shared" si="26"/>
        <v>2984.841919258576</v>
      </c>
      <c r="M290" s="43">
        <f t="shared" si="27"/>
        <v>3020.6619192585763</v>
      </c>
      <c r="N290" s="44">
        <f t="shared" si="28"/>
        <v>3002.751919258576</v>
      </c>
      <c r="O290" s="17">
        <v>6.2</v>
      </c>
      <c r="P290" s="17">
        <v>65.8</v>
      </c>
      <c r="Q290" s="17">
        <v>68.9</v>
      </c>
      <c r="S290" s="23">
        <v>2.931</v>
      </c>
      <c r="U290" s="45"/>
      <c r="V290" s="23">
        <v>0.111</v>
      </c>
      <c r="Y290" s="22">
        <v>0.011</v>
      </c>
      <c r="Z290" s="44">
        <v>3002.751919258576</v>
      </c>
    </row>
    <row r="291" spans="1:26" ht="12.75">
      <c r="A291" s="14">
        <v>37015</v>
      </c>
      <c r="B291" s="12">
        <v>124</v>
      </c>
      <c r="C291" s="1">
        <v>0.550000012</v>
      </c>
      <c r="D291" s="52">
        <v>0.550000012</v>
      </c>
      <c r="E291" s="3">
        <v>2825</v>
      </c>
      <c r="F291" s="15">
        <v>0</v>
      </c>
      <c r="G291" s="59">
        <v>38.67967754</v>
      </c>
      <c r="H291" s="59">
        <v>-78.388095</v>
      </c>
      <c r="I291" s="16">
        <v>758.2</v>
      </c>
      <c r="J291" s="17">
        <f t="shared" si="24"/>
        <v>724</v>
      </c>
      <c r="K291" s="43">
        <f t="shared" si="25"/>
        <v>2791.181209233327</v>
      </c>
      <c r="L291" s="43">
        <f t="shared" si="26"/>
        <v>2975.661209233327</v>
      </c>
      <c r="M291" s="43">
        <f t="shared" si="27"/>
        <v>3011.4812092333273</v>
      </c>
      <c r="N291" s="44">
        <f t="shared" si="28"/>
        <v>2993.571209233327</v>
      </c>
      <c r="O291" s="17">
        <v>6.3</v>
      </c>
      <c r="P291" s="17">
        <v>66.4</v>
      </c>
      <c r="Q291" s="17">
        <v>75.4</v>
      </c>
      <c r="S291" s="23">
        <v>2.96</v>
      </c>
      <c r="U291" s="45"/>
      <c r="V291" s="23">
        <v>0.083</v>
      </c>
      <c r="Y291" s="22">
        <v>0.013</v>
      </c>
      <c r="Z291" s="44">
        <v>2993.571209233327</v>
      </c>
    </row>
    <row r="292" spans="1:26" ht="12.75">
      <c r="A292" s="14">
        <v>37015</v>
      </c>
      <c r="B292" s="12">
        <v>124</v>
      </c>
      <c r="C292" s="1">
        <v>0.550115764</v>
      </c>
      <c r="D292" s="52">
        <v>0.550115764</v>
      </c>
      <c r="E292" s="3">
        <v>2835</v>
      </c>
      <c r="F292" s="15">
        <v>0</v>
      </c>
      <c r="G292" s="59">
        <v>38.67774817</v>
      </c>
      <c r="H292" s="59">
        <v>-78.39667517</v>
      </c>
      <c r="I292" s="16">
        <v>758.1</v>
      </c>
      <c r="J292" s="17">
        <f t="shared" si="24"/>
        <v>723.9</v>
      </c>
      <c r="K292" s="43">
        <f t="shared" si="25"/>
        <v>2792.328243059587</v>
      </c>
      <c r="L292" s="43">
        <f t="shared" si="26"/>
        <v>2976.808243059587</v>
      </c>
      <c r="M292" s="43">
        <f t="shared" si="27"/>
        <v>3012.628243059587</v>
      </c>
      <c r="N292" s="44">
        <f t="shared" si="28"/>
        <v>2994.7182430595867</v>
      </c>
      <c r="O292" s="17">
        <v>6.2</v>
      </c>
      <c r="P292" s="17">
        <v>66.8</v>
      </c>
      <c r="Q292" s="17">
        <v>71.1</v>
      </c>
      <c r="S292" s="23">
        <v>2.891</v>
      </c>
      <c r="U292" s="45"/>
      <c r="V292" s="23">
        <v>0.133</v>
      </c>
      <c r="Y292" s="22">
        <v>0.012</v>
      </c>
      <c r="Z292" s="44">
        <v>2994.7182430595867</v>
      </c>
    </row>
    <row r="293" spans="1:26" ht="12.75">
      <c r="A293" s="14">
        <v>37015</v>
      </c>
      <c r="B293" s="12">
        <v>124</v>
      </c>
      <c r="C293" s="1">
        <v>0.550231457</v>
      </c>
      <c r="D293" s="52">
        <v>0.550231457</v>
      </c>
      <c r="E293" s="3">
        <v>2845</v>
      </c>
      <c r="F293" s="15">
        <v>0</v>
      </c>
      <c r="G293" s="59">
        <v>38.67586904</v>
      </c>
      <c r="H293" s="59">
        <v>-78.40525077</v>
      </c>
      <c r="I293" s="16">
        <v>757.4</v>
      </c>
      <c r="J293" s="17">
        <f t="shared" si="24"/>
        <v>723.1999999999999</v>
      </c>
      <c r="K293" s="43">
        <f t="shared" si="25"/>
        <v>2800.361919258576</v>
      </c>
      <c r="L293" s="43">
        <f t="shared" si="26"/>
        <v>2984.841919258576</v>
      </c>
      <c r="M293" s="43">
        <f t="shared" si="27"/>
        <v>3020.6619192585763</v>
      </c>
      <c r="N293" s="44">
        <f t="shared" si="28"/>
        <v>3002.751919258576</v>
      </c>
      <c r="O293" s="17">
        <v>6.1</v>
      </c>
      <c r="P293" s="17">
        <v>67.4</v>
      </c>
      <c r="Q293" s="17">
        <v>71.8</v>
      </c>
      <c r="S293" s="23">
        <v>2.841</v>
      </c>
      <c r="U293" s="45"/>
      <c r="V293" s="23">
        <v>0.091</v>
      </c>
      <c r="Y293" s="22">
        <v>0.011</v>
      </c>
      <c r="Z293" s="44">
        <v>3002.751919258576</v>
      </c>
    </row>
    <row r="294" spans="1:26" ht="12.75">
      <c r="A294" s="14">
        <v>37015</v>
      </c>
      <c r="B294" s="12">
        <v>124</v>
      </c>
      <c r="C294" s="1">
        <v>0.550347209</v>
      </c>
      <c r="D294" s="52">
        <v>0.550347209</v>
      </c>
      <c r="E294" s="3">
        <v>2855</v>
      </c>
      <c r="F294" s="15">
        <v>0</v>
      </c>
      <c r="G294" s="59">
        <v>38.67402339</v>
      </c>
      <c r="H294" s="59">
        <v>-78.41397115</v>
      </c>
      <c r="I294" s="16">
        <v>759.4</v>
      </c>
      <c r="J294" s="17">
        <f t="shared" si="24"/>
        <v>725.1999999999999</v>
      </c>
      <c r="K294" s="43">
        <f t="shared" si="25"/>
        <v>2777.4291475111922</v>
      </c>
      <c r="L294" s="43">
        <f t="shared" si="26"/>
        <v>2961.9091475111923</v>
      </c>
      <c r="M294" s="43">
        <f t="shared" si="27"/>
        <v>2997.7291475111924</v>
      </c>
      <c r="N294" s="44">
        <f t="shared" si="28"/>
        <v>2979.8191475111926</v>
      </c>
      <c r="O294" s="17">
        <v>6.4</v>
      </c>
      <c r="P294" s="17">
        <v>68.1</v>
      </c>
      <c r="Q294" s="17">
        <v>71.2</v>
      </c>
      <c r="R294" s="61">
        <v>1.92E-05</v>
      </c>
      <c r="S294" s="23">
        <v>3.257</v>
      </c>
      <c r="U294" s="45"/>
      <c r="V294" s="23">
        <v>0.08</v>
      </c>
      <c r="Y294" s="22">
        <v>10.796</v>
      </c>
      <c r="Z294" s="44">
        <v>2979.8191475111926</v>
      </c>
    </row>
    <row r="295" spans="1:26" ht="12.75">
      <c r="A295" s="14">
        <v>37015</v>
      </c>
      <c r="B295" s="12">
        <v>124</v>
      </c>
      <c r="C295" s="1">
        <v>0.550462961</v>
      </c>
      <c r="D295" s="52">
        <v>0.550462961</v>
      </c>
      <c r="E295" s="3">
        <v>2865</v>
      </c>
      <c r="F295" s="15">
        <v>0</v>
      </c>
      <c r="G295" s="59">
        <v>38.67276119</v>
      </c>
      <c r="H295" s="59">
        <v>-78.42272132</v>
      </c>
      <c r="I295" s="16">
        <v>759.3</v>
      </c>
      <c r="J295" s="17">
        <f t="shared" si="24"/>
        <v>725.0999999999999</v>
      </c>
      <c r="K295" s="43">
        <f t="shared" si="25"/>
        <v>2778.5742831914176</v>
      </c>
      <c r="L295" s="43">
        <f t="shared" si="26"/>
        <v>2963.0542831914177</v>
      </c>
      <c r="M295" s="43">
        <f t="shared" si="27"/>
        <v>2998.874283191418</v>
      </c>
      <c r="N295" s="44">
        <f t="shared" si="28"/>
        <v>2980.964283191418</v>
      </c>
      <c r="O295" s="17">
        <v>6.4</v>
      </c>
      <c r="P295" s="17">
        <v>67.9</v>
      </c>
      <c r="Q295" s="17">
        <v>74.6</v>
      </c>
      <c r="S295" s="23">
        <v>2.949</v>
      </c>
      <c r="U295" s="45"/>
      <c r="V295" s="23">
        <v>0.121</v>
      </c>
      <c r="Y295" s="22">
        <v>10.815</v>
      </c>
      <c r="Z295" s="44">
        <v>2980.964283191418</v>
      </c>
    </row>
    <row r="296" spans="1:26" ht="12.75">
      <c r="A296" s="14">
        <v>37015</v>
      </c>
      <c r="B296" s="12">
        <v>124</v>
      </c>
      <c r="C296" s="1">
        <v>0.550578713</v>
      </c>
      <c r="D296" s="52">
        <v>0.550578713</v>
      </c>
      <c r="E296" s="3">
        <v>2875</v>
      </c>
      <c r="F296" s="15">
        <v>0</v>
      </c>
      <c r="G296" s="59">
        <v>38.67315908</v>
      </c>
      <c r="H296" s="59">
        <v>-78.43159537</v>
      </c>
      <c r="I296" s="16">
        <v>758.9</v>
      </c>
      <c r="J296" s="17">
        <f t="shared" si="24"/>
        <v>724.6999999999999</v>
      </c>
      <c r="K296" s="43">
        <f t="shared" si="25"/>
        <v>2783.1564057367077</v>
      </c>
      <c r="L296" s="43">
        <f t="shared" si="26"/>
        <v>2967.6364057367077</v>
      </c>
      <c r="M296" s="43">
        <f t="shared" si="27"/>
        <v>3003.456405736708</v>
      </c>
      <c r="N296" s="44">
        <f t="shared" si="28"/>
        <v>2985.546405736708</v>
      </c>
      <c r="O296" s="17">
        <v>6.2</v>
      </c>
      <c r="P296" s="17">
        <v>69.1</v>
      </c>
      <c r="Q296" s="17">
        <v>70.4</v>
      </c>
      <c r="S296" s="23">
        <v>2.979</v>
      </c>
      <c r="U296" s="45"/>
      <c r="V296" s="23">
        <v>0.154</v>
      </c>
      <c r="Y296" s="22">
        <v>10.808</v>
      </c>
      <c r="Z296" s="44">
        <v>2985.546405736708</v>
      </c>
    </row>
    <row r="297" spans="1:26" ht="12.75">
      <c r="A297" s="14">
        <v>37015</v>
      </c>
      <c r="B297" s="12">
        <v>124</v>
      </c>
      <c r="C297" s="1">
        <v>0.550694466</v>
      </c>
      <c r="D297" s="52">
        <v>0.550694466</v>
      </c>
      <c r="E297" s="3">
        <v>2885</v>
      </c>
      <c r="F297" s="15">
        <v>0</v>
      </c>
      <c r="G297" s="59">
        <v>38.67495805</v>
      </c>
      <c r="H297" s="59">
        <v>-78.44038569</v>
      </c>
      <c r="I297" s="16">
        <v>759.5</v>
      </c>
      <c r="J297" s="17">
        <f t="shared" si="24"/>
        <v>725.3</v>
      </c>
      <c r="K297" s="43">
        <f t="shared" si="25"/>
        <v>2776.2841697262675</v>
      </c>
      <c r="L297" s="43">
        <f t="shared" si="26"/>
        <v>2960.7641697262675</v>
      </c>
      <c r="M297" s="43">
        <f t="shared" si="27"/>
        <v>2996.5841697262676</v>
      </c>
      <c r="N297" s="44">
        <f t="shared" si="28"/>
        <v>2978.674169726268</v>
      </c>
      <c r="O297" s="17">
        <v>6.3</v>
      </c>
      <c r="P297" s="17">
        <v>71</v>
      </c>
      <c r="Q297" s="17">
        <v>77</v>
      </c>
      <c r="S297" s="23">
        <v>3.405</v>
      </c>
      <c r="U297" s="45"/>
      <c r="V297" s="23">
        <v>0.183</v>
      </c>
      <c r="Y297" s="22">
        <v>10.823</v>
      </c>
      <c r="Z297" s="44">
        <v>2978.674169726268</v>
      </c>
    </row>
    <row r="298" spans="1:26" ht="12.75">
      <c r="A298" s="14">
        <v>37015</v>
      </c>
      <c r="B298" s="12">
        <v>124</v>
      </c>
      <c r="C298" s="1">
        <v>0.550810158</v>
      </c>
      <c r="D298" s="52">
        <v>0.550810158</v>
      </c>
      <c r="E298" s="3">
        <v>2895</v>
      </c>
      <c r="F298" s="15">
        <v>0</v>
      </c>
      <c r="G298" s="59">
        <v>38.67667393</v>
      </c>
      <c r="H298" s="59">
        <v>-78.44896461</v>
      </c>
      <c r="I298" s="16">
        <v>759.2</v>
      </c>
      <c r="J298" s="17">
        <f t="shared" si="24"/>
        <v>725</v>
      </c>
      <c r="K298" s="43">
        <f t="shared" si="25"/>
        <v>2779.7195768105</v>
      </c>
      <c r="L298" s="43">
        <f t="shared" si="26"/>
        <v>2964.1995768105</v>
      </c>
      <c r="M298" s="43">
        <f t="shared" si="27"/>
        <v>3000.0195768105</v>
      </c>
      <c r="N298" s="44">
        <f t="shared" si="28"/>
        <v>2982.1095768104997</v>
      </c>
      <c r="O298" s="17">
        <v>6.2</v>
      </c>
      <c r="P298" s="17">
        <v>72.1</v>
      </c>
      <c r="Q298" s="17">
        <v>72.9</v>
      </c>
      <c r="S298" s="23">
        <v>3.199</v>
      </c>
      <c r="U298" s="45"/>
      <c r="V298" s="23">
        <v>0.172</v>
      </c>
      <c r="Y298" s="22">
        <v>10.814</v>
      </c>
      <c r="Z298" s="44">
        <v>2982.1095768104997</v>
      </c>
    </row>
    <row r="299" spans="1:26" ht="12.75">
      <c r="A299" s="14">
        <v>37015</v>
      </c>
      <c r="B299" s="12">
        <v>124</v>
      </c>
      <c r="C299" s="1">
        <v>0.55092591</v>
      </c>
      <c r="D299" s="52">
        <v>0.55092591</v>
      </c>
      <c r="E299" s="3">
        <v>2905</v>
      </c>
      <c r="F299" s="15">
        <v>0</v>
      </c>
      <c r="G299" s="59">
        <v>38.67765595</v>
      </c>
      <c r="H299" s="59">
        <v>-78.45777959</v>
      </c>
      <c r="I299" s="16">
        <v>758</v>
      </c>
      <c r="J299" s="17">
        <f t="shared" si="24"/>
        <v>723.8</v>
      </c>
      <c r="K299" s="43">
        <f t="shared" si="25"/>
        <v>2793.475435348764</v>
      </c>
      <c r="L299" s="43">
        <f t="shared" si="26"/>
        <v>2977.9554353487642</v>
      </c>
      <c r="M299" s="43">
        <f t="shared" si="27"/>
        <v>3013.7754353487644</v>
      </c>
      <c r="N299" s="44">
        <f t="shared" si="28"/>
        <v>2995.8654353487645</v>
      </c>
      <c r="O299" s="17">
        <v>6</v>
      </c>
      <c r="P299" s="17">
        <v>72.3</v>
      </c>
      <c r="Q299" s="17">
        <v>78.2</v>
      </c>
      <c r="S299" s="23">
        <v>3.325</v>
      </c>
      <c r="U299" s="45"/>
      <c r="V299" s="23">
        <v>0.211</v>
      </c>
      <c r="Y299" s="22">
        <v>10.812</v>
      </c>
      <c r="Z299" s="44">
        <v>2995.8654353487645</v>
      </c>
    </row>
    <row r="300" spans="1:26" ht="12.75">
      <c r="A300" s="14">
        <v>37015</v>
      </c>
      <c r="B300" s="12">
        <v>124</v>
      </c>
      <c r="C300" s="1">
        <v>0.551041663</v>
      </c>
      <c r="D300" s="52">
        <v>0.551041663</v>
      </c>
      <c r="E300" s="3">
        <v>2915</v>
      </c>
      <c r="F300" s="15">
        <v>0</v>
      </c>
      <c r="G300" s="59">
        <v>38.67827856</v>
      </c>
      <c r="H300" s="59">
        <v>-78.46676974</v>
      </c>
      <c r="I300" s="16">
        <v>758.6</v>
      </c>
      <c r="J300" s="17">
        <f t="shared" si="24"/>
        <v>724.4</v>
      </c>
      <c r="K300" s="43">
        <f t="shared" si="25"/>
        <v>2786.5946576823153</v>
      </c>
      <c r="L300" s="43">
        <f t="shared" si="26"/>
        <v>2971.0746576823153</v>
      </c>
      <c r="M300" s="43">
        <f t="shared" si="27"/>
        <v>3006.8946576823155</v>
      </c>
      <c r="N300" s="44">
        <f t="shared" si="28"/>
        <v>2988.9846576823156</v>
      </c>
      <c r="O300" s="17">
        <v>5.8</v>
      </c>
      <c r="P300" s="17">
        <v>73.1</v>
      </c>
      <c r="Q300" s="17">
        <v>74.1</v>
      </c>
      <c r="R300" s="61">
        <v>2.59E-05</v>
      </c>
      <c r="S300" s="23">
        <v>3.554</v>
      </c>
      <c r="T300" s="12">
        <v>375.995</v>
      </c>
      <c r="U300" s="12">
        <f aca="true" t="shared" si="29" ref="U300:U335">AVERAGE(T295:T300)</f>
        <v>375.995</v>
      </c>
      <c r="V300" s="23">
        <v>0.231</v>
      </c>
      <c r="W300" s="45">
        <v>1.11</v>
      </c>
      <c r="X300" s="45">
        <f aca="true" t="shared" si="30" ref="X300:X335">AVERAGE(W295:W300)</f>
        <v>1.11</v>
      </c>
      <c r="Y300" s="22">
        <v>10.828</v>
      </c>
      <c r="Z300" s="44">
        <v>2988.9846576823156</v>
      </c>
    </row>
    <row r="301" spans="1:26" ht="12.75">
      <c r="A301" s="14">
        <v>37015</v>
      </c>
      <c r="B301" s="12">
        <v>124</v>
      </c>
      <c r="C301" s="1">
        <v>0.551157415</v>
      </c>
      <c r="D301" s="52">
        <v>0.551157415</v>
      </c>
      <c r="E301" s="3">
        <v>2925</v>
      </c>
      <c r="F301" s="15">
        <v>0</v>
      </c>
      <c r="G301" s="59">
        <v>38.67843022</v>
      </c>
      <c r="H301" s="59">
        <v>-78.4754358</v>
      </c>
      <c r="I301" s="16">
        <v>760.4</v>
      </c>
      <c r="J301" s="17">
        <f t="shared" si="24"/>
        <v>726.1999999999999</v>
      </c>
      <c r="K301" s="43">
        <f t="shared" si="25"/>
        <v>2765.9864677730325</v>
      </c>
      <c r="L301" s="43">
        <f t="shared" si="26"/>
        <v>2950.4664677730325</v>
      </c>
      <c r="M301" s="43">
        <f t="shared" si="27"/>
        <v>2986.2864677730327</v>
      </c>
      <c r="N301" s="44">
        <f t="shared" si="28"/>
        <v>2968.3764677730323</v>
      </c>
      <c r="O301" s="17">
        <v>6</v>
      </c>
      <c r="P301" s="17">
        <v>73.6</v>
      </c>
      <c r="Q301" s="17">
        <v>79.3</v>
      </c>
      <c r="S301" s="23">
        <v>3.268</v>
      </c>
      <c r="T301" s="12">
        <v>219.287</v>
      </c>
      <c r="U301" s="12">
        <f t="shared" si="29"/>
        <v>297.641</v>
      </c>
      <c r="V301" s="23">
        <v>0.232</v>
      </c>
      <c r="W301" s="45">
        <v>1.11</v>
      </c>
      <c r="X301" s="45">
        <f t="shared" si="30"/>
        <v>1.11</v>
      </c>
      <c r="Y301" s="22">
        <v>10.816</v>
      </c>
      <c r="Z301" s="44">
        <v>2968.3764677730323</v>
      </c>
    </row>
    <row r="302" spans="1:26" ht="12.75">
      <c r="A302" s="14">
        <v>37015</v>
      </c>
      <c r="B302" s="12">
        <v>124</v>
      </c>
      <c r="C302" s="1">
        <v>0.551273167</v>
      </c>
      <c r="D302" s="52">
        <v>0.551273167</v>
      </c>
      <c r="E302" s="3">
        <v>2935</v>
      </c>
      <c r="F302" s="15">
        <v>0</v>
      </c>
      <c r="G302" s="59">
        <v>38.67782972</v>
      </c>
      <c r="H302" s="59">
        <v>-78.48392594</v>
      </c>
      <c r="I302" s="16">
        <v>760</v>
      </c>
      <c r="J302" s="17">
        <f t="shared" si="24"/>
        <v>725.8</v>
      </c>
      <c r="K302" s="43">
        <f t="shared" si="25"/>
        <v>2770.5616477080534</v>
      </c>
      <c r="L302" s="43">
        <f t="shared" si="26"/>
        <v>2955.0416477080535</v>
      </c>
      <c r="M302" s="43">
        <f t="shared" si="27"/>
        <v>2990.8616477080536</v>
      </c>
      <c r="N302" s="44">
        <f t="shared" si="28"/>
        <v>2972.9516477080533</v>
      </c>
      <c r="O302" s="17">
        <v>5.8</v>
      </c>
      <c r="P302" s="17">
        <v>73.9</v>
      </c>
      <c r="Q302" s="17">
        <v>74.6</v>
      </c>
      <c r="S302" s="23">
        <v>3.495</v>
      </c>
      <c r="T302" s="12">
        <v>325.166</v>
      </c>
      <c r="U302" s="12">
        <f t="shared" si="29"/>
        <v>306.81600000000003</v>
      </c>
      <c r="V302" s="23">
        <v>0.244</v>
      </c>
      <c r="W302" s="45">
        <v>1.11</v>
      </c>
      <c r="X302" s="45">
        <f t="shared" si="30"/>
        <v>1.11</v>
      </c>
      <c r="Y302" s="22">
        <v>10.812</v>
      </c>
      <c r="Z302" s="44">
        <v>2972.9516477080533</v>
      </c>
    </row>
    <row r="303" spans="1:26" ht="12.75">
      <c r="A303" s="14">
        <v>37015</v>
      </c>
      <c r="B303" s="12">
        <v>124</v>
      </c>
      <c r="C303" s="1">
        <v>0.55138886</v>
      </c>
      <c r="D303" s="52">
        <v>0.55138886</v>
      </c>
      <c r="E303" s="3">
        <v>2945</v>
      </c>
      <c r="F303" s="15">
        <v>0</v>
      </c>
      <c r="G303" s="59">
        <v>38.67623168</v>
      </c>
      <c r="H303" s="59">
        <v>-78.49226653</v>
      </c>
      <c r="I303" s="16">
        <v>764</v>
      </c>
      <c r="J303" s="17">
        <f t="shared" si="24"/>
        <v>729.8</v>
      </c>
      <c r="K303" s="43">
        <f t="shared" si="25"/>
        <v>2724.922888298037</v>
      </c>
      <c r="L303" s="43">
        <f t="shared" si="26"/>
        <v>2909.402888298037</v>
      </c>
      <c r="M303" s="43">
        <f t="shared" si="27"/>
        <v>2945.222888298037</v>
      </c>
      <c r="N303" s="44">
        <f t="shared" si="28"/>
        <v>2927.3128882980373</v>
      </c>
      <c r="O303" s="17">
        <v>6.3</v>
      </c>
      <c r="P303" s="17">
        <v>73.6</v>
      </c>
      <c r="Q303" s="17">
        <v>79.4</v>
      </c>
      <c r="S303" s="23">
        <v>3.525</v>
      </c>
      <c r="T303" s="12">
        <v>326.134</v>
      </c>
      <c r="U303" s="12">
        <f t="shared" si="29"/>
        <v>311.6455</v>
      </c>
      <c r="V303" s="23">
        <v>0.231</v>
      </c>
      <c r="W303" s="45">
        <v>1.11</v>
      </c>
      <c r="X303" s="45">
        <f t="shared" si="30"/>
        <v>1.11</v>
      </c>
      <c r="Y303" s="22">
        <v>10.833</v>
      </c>
      <c r="Z303" s="44">
        <v>2927.3128882980373</v>
      </c>
    </row>
    <row r="304" spans="1:26" ht="12.75">
      <c r="A304" s="14">
        <v>37015</v>
      </c>
      <c r="B304" s="12">
        <v>124</v>
      </c>
      <c r="C304" s="1">
        <v>0.551504612</v>
      </c>
      <c r="D304" s="52">
        <v>0.551504612</v>
      </c>
      <c r="E304" s="3">
        <v>2955</v>
      </c>
      <c r="F304" s="15">
        <v>0</v>
      </c>
      <c r="G304" s="59">
        <v>38.67355168</v>
      </c>
      <c r="H304" s="59">
        <v>-78.50002076</v>
      </c>
      <c r="I304" s="16">
        <v>768.8</v>
      </c>
      <c r="J304" s="17">
        <f t="shared" si="24"/>
        <v>734.5999999999999</v>
      </c>
      <c r="K304" s="43">
        <f t="shared" si="25"/>
        <v>2670.4854267659543</v>
      </c>
      <c r="L304" s="43">
        <f t="shared" si="26"/>
        <v>2854.9654267659544</v>
      </c>
      <c r="M304" s="43">
        <f t="shared" si="27"/>
        <v>2890.7854267659545</v>
      </c>
      <c r="N304" s="44">
        <f t="shared" si="28"/>
        <v>2872.875426765954</v>
      </c>
      <c r="O304" s="17">
        <v>7.2</v>
      </c>
      <c r="P304" s="17">
        <v>69.1</v>
      </c>
      <c r="Q304" s="17">
        <v>74.6</v>
      </c>
      <c r="S304" s="23">
        <v>3.494</v>
      </c>
      <c r="T304" s="12">
        <v>327.013</v>
      </c>
      <c r="U304" s="12">
        <f t="shared" si="29"/>
        <v>314.719</v>
      </c>
      <c r="V304" s="23">
        <v>0.21</v>
      </c>
      <c r="W304" s="45">
        <v>1.11</v>
      </c>
      <c r="X304" s="45">
        <f t="shared" si="30"/>
        <v>1.11</v>
      </c>
      <c r="Y304" s="22">
        <v>10.812</v>
      </c>
      <c r="Z304" s="44">
        <v>2872.875426765954</v>
      </c>
    </row>
    <row r="305" spans="1:26" ht="12.75">
      <c r="A305" s="14">
        <v>37015</v>
      </c>
      <c r="B305" s="12">
        <v>124</v>
      </c>
      <c r="C305" s="1">
        <v>0.551620364</v>
      </c>
      <c r="D305" s="52">
        <v>0.551620364</v>
      </c>
      <c r="E305" s="3">
        <v>2965</v>
      </c>
      <c r="F305" s="15">
        <v>0</v>
      </c>
      <c r="G305" s="59">
        <v>38.66929628</v>
      </c>
      <c r="H305" s="59">
        <v>-78.50594224</v>
      </c>
      <c r="I305" s="16">
        <v>769.4</v>
      </c>
      <c r="J305" s="17">
        <f t="shared" si="24"/>
        <v>735.1999999999999</v>
      </c>
      <c r="K305" s="43">
        <f t="shared" si="25"/>
        <v>2663.7057681730043</v>
      </c>
      <c r="L305" s="43">
        <f t="shared" si="26"/>
        <v>2848.1857681730044</v>
      </c>
      <c r="M305" s="43">
        <f t="shared" si="27"/>
        <v>2884.0057681730045</v>
      </c>
      <c r="N305" s="44">
        <f t="shared" si="28"/>
        <v>2866.095768173004</v>
      </c>
      <c r="O305" s="17">
        <v>7.1</v>
      </c>
      <c r="P305" s="17">
        <v>67.4</v>
      </c>
      <c r="Q305" s="17">
        <v>77.3</v>
      </c>
      <c r="S305" s="23">
        <v>3.304</v>
      </c>
      <c r="T305" s="12">
        <v>222.805</v>
      </c>
      <c r="U305" s="12">
        <f t="shared" si="29"/>
        <v>299.40000000000003</v>
      </c>
      <c r="V305" s="23">
        <v>0.231</v>
      </c>
      <c r="W305" s="45">
        <v>1.11</v>
      </c>
      <c r="X305" s="45">
        <f t="shared" si="30"/>
        <v>1.11</v>
      </c>
      <c r="Y305" s="22">
        <v>10.818</v>
      </c>
      <c r="Z305" s="44">
        <v>2866.095768173004</v>
      </c>
    </row>
    <row r="306" spans="1:26" ht="12.75">
      <c r="A306" s="14">
        <v>37015</v>
      </c>
      <c r="B306" s="12">
        <v>124</v>
      </c>
      <c r="C306" s="1">
        <v>0.551736116</v>
      </c>
      <c r="D306" s="52">
        <v>0.551736116</v>
      </c>
      <c r="E306" s="3">
        <v>2975</v>
      </c>
      <c r="F306" s="15">
        <v>0</v>
      </c>
      <c r="G306" s="59">
        <v>38.66211871</v>
      </c>
      <c r="H306" s="59">
        <v>-78.50794492</v>
      </c>
      <c r="I306" s="16">
        <v>771.8</v>
      </c>
      <c r="J306" s="17">
        <f t="shared" si="24"/>
        <v>737.5999999999999</v>
      </c>
      <c r="K306" s="43">
        <f t="shared" si="25"/>
        <v>2636.642350284248</v>
      </c>
      <c r="L306" s="43">
        <f t="shared" si="26"/>
        <v>2821.122350284248</v>
      </c>
      <c r="M306" s="43">
        <f t="shared" si="27"/>
        <v>2856.9423502842483</v>
      </c>
      <c r="N306" s="44">
        <f t="shared" si="28"/>
        <v>2839.0323502842484</v>
      </c>
      <c r="O306" s="17">
        <v>7.1</v>
      </c>
      <c r="P306" s="17">
        <v>67</v>
      </c>
      <c r="Q306" s="17">
        <v>72.9</v>
      </c>
      <c r="R306" s="61">
        <v>8.6E-06</v>
      </c>
      <c r="S306" s="23">
        <v>3.585</v>
      </c>
      <c r="T306" s="12">
        <v>381.184</v>
      </c>
      <c r="U306" s="12">
        <f t="shared" si="29"/>
        <v>300.26483333333334</v>
      </c>
      <c r="V306" s="23">
        <v>0.212</v>
      </c>
      <c r="W306" s="45">
        <v>1.11</v>
      </c>
      <c r="X306" s="45">
        <f t="shared" si="30"/>
        <v>1.11</v>
      </c>
      <c r="Y306" s="22">
        <v>10.808</v>
      </c>
      <c r="Z306" s="44">
        <v>2839.0323502842484</v>
      </c>
    </row>
    <row r="307" spans="1:26" ht="12.75">
      <c r="A307" s="14">
        <v>37015</v>
      </c>
      <c r="B307" s="12">
        <v>124</v>
      </c>
      <c r="C307" s="1">
        <v>0.551851869</v>
      </c>
      <c r="D307" s="52">
        <v>0.551851869</v>
      </c>
      <c r="E307" s="3">
        <v>2985</v>
      </c>
      <c r="F307" s="15">
        <v>0</v>
      </c>
      <c r="G307" s="59">
        <v>38.6558006</v>
      </c>
      <c r="H307" s="59">
        <v>-78.50268844</v>
      </c>
      <c r="I307" s="16">
        <v>774.1</v>
      </c>
      <c r="J307" s="17">
        <f t="shared" si="24"/>
        <v>739.9</v>
      </c>
      <c r="K307" s="43">
        <f t="shared" si="25"/>
        <v>2610.7890797827263</v>
      </c>
      <c r="L307" s="43">
        <f t="shared" si="26"/>
        <v>2795.2690797827263</v>
      </c>
      <c r="M307" s="43">
        <f t="shared" si="27"/>
        <v>2831.0890797827265</v>
      </c>
      <c r="N307" s="44">
        <f t="shared" si="28"/>
        <v>2813.179079782726</v>
      </c>
      <c r="O307" s="17">
        <v>7.4</v>
      </c>
      <c r="P307" s="17">
        <v>66.5</v>
      </c>
      <c r="Q307" s="17">
        <v>75.9</v>
      </c>
      <c r="S307" s="23">
        <v>3.436</v>
      </c>
      <c r="T307" s="12">
        <v>277.151</v>
      </c>
      <c r="U307" s="12">
        <f t="shared" si="29"/>
        <v>309.90883333333335</v>
      </c>
      <c r="V307" s="23">
        <v>0.202</v>
      </c>
      <c r="W307" s="45">
        <v>1.11</v>
      </c>
      <c r="X307" s="45">
        <f t="shared" si="30"/>
        <v>1.11</v>
      </c>
      <c r="Y307" s="22">
        <v>10.812</v>
      </c>
      <c r="Z307" s="44">
        <v>2813.179079782726</v>
      </c>
    </row>
    <row r="308" spans="1:26" ht="12.75">
      <c r="A308" s="14">
        <v>37015</v>
      </c>
      <c r="B308" s="12">
        <v>124</v>
      </c>
      <c r="C308" s="1">
        <v>0.551967621</v>
      </c>
      <c r="D308" s="52">
        <v>0.551967621</v>
      </c>
      <c r="E308" s="3">
        <v>2995</v>
      </c>
      <c r="F308" s="15">
        <v>0</v>
      </c>
      <c r="G308" s="59">
        <v>38.6543013</v>
      </c>
      <c r="H308" s="59">
        <v>-78.49387994</v>
      </c>
      <c r="I308" s="16">
        <v>776.8</v>
      </c>
      <c r="J308" s="17">
        <f t="shared" si="24"/>
        <v>742.5999999999999</v>
      </c>
      <c r="K308" s="43">
        <f t="shared" si="25"/>
        <v>2580.541938475725</v>
      </c>
      <c r="L308" s="43">
        <f t="shared" si="26"/>
        <v>2765.021938475725</v>
      </c>
      <c r="M308" s="43">
        <f t="shared" si="27"/>
        <v>2800.8419384757253</v>
      </c>
      <c r="N308" s="44">
        <f t="shared" si="28"/>
        <v>2782.9319384757255</v>
      </c>
      <c r="O308" s="17">
        <v>7.6</v>
      </c>
      <c r="P308" s="17">
        <v>66.8</v>
      </c>
      <c r="Q308" s="17">
        <v>69.9</v>
      </c>
      <c r="S308" s="23">
        <v>3.484</v>
      </c>
      <c r="T308" s="12">
        <v>330.531</v>
      </c>
      <c r="U308" s="12">
        <f t="shared" si="29"/>
        <v>310.803</v>
      </c>
      <c r="V308" s="23">
        <v>0.2</v>
      </c>
      <c r="W308" s="45">
        <v>1.11</v>
      </c>
      <c r="X308" s="45">
        <f t="shared" si="30"/>
        <v>1.11</v>
      </c>
      <c r="Y308" s="22">
        <v>10.816</v>
      </c>
      <c r="Z308" s="44">
        <v>2782.9319384757255</v>
      </c>
    </row>
    <row r="309" spans="1:26" ht="12.75">
      <c r="A309" s="14">
        <v>37015</v>
      </c>
      <c r="B309" s="12">
        <v>124</v>
      </c>
      <c r="C309" s="1">
        <v>0.552083313</v>
      </c>
      <c r="D309" s="52">
        <v>0.552083313</v>
      </c>
      <c r="E309" s="3">
        <v>3005</v>
      </c>
      <c r="F309" s="15">
        <v>0</v>
      </c>
      <c r="G309" s="59">
        <v>38.65637228</v>
      </c>
      <c r="H309" s="59">
        <v>-78.48571139</v>
      </c>
      <c r="I309" s="16">
        <v>777.2</v>
      </c>
      <c r="J309" s="17">
        <f t="shared" si="24"/>
        <v>743</v>
      </c>
      <c r="K309" s="43">
        <f t="shared" si="25"/>
        <v>2576.070235959478</v>
      </c>
      <c r="L309" s="43">
        <f t="shared" si="26"/>
        <v>2760.550235959478</v>
      </c>
      <c r="M309" s="43">
        <f t="shared" si="27"/>
        <v>2796.370235959478</v>
      </c>
      <c r="N309" s="44">
        <f t="shared" si="28"/>
        <v>2778.4602359594783</v>
      </c>
      <c r="O309" s="17">
        <v>7.4</v>
      </c>
      <c r="P309" s="17">
        <v>69.3</v>
      </c>
      <c r="Q309" s="17">
        <v>73.7</v>
      </c>
      <c r="S309" s="23">
        <v>3.617</v>
      </c>
      <c r="T309" s="12">
        <v>383.822</v>
      </c>
      <c r="U309" s="12">
        <f t="shared" si="29"/>
        <v>320.41766666666666</v>
      </c>
      <c r="V309" s="23">
        <v>0.181</v>
      </c>
      <c r="W309" s="45">
        <v>1.11</v>
      </c>
      <c r="X309" s="45">
        <f t="shared" si="30"/>
        <v>1.11</v>
      </c>
      <c r="Y309" s="22">
        <v>10.808</v>
      </c>
      <c r="Z309" s="44">
        <v>2778.4602359594783</v>
      </c>
    </row>
    <row r="310" spans="1:26" ht="12.75">
      <c r="A310" s="14">
        <v>37015</v>
      </c>
      <c r="B310" s="12">
        <v>124</v>
      </c>
      <c r="C310" s="1">
        <v>0.552199066</v>
      </c>
      <c r="D310" s="52">
        <v>0.552199066</v>
      </c>
      <c r="E310" s="3">
        <v>3015</v>
      </c>
      <c r="F310" s="15">
        <v>0</v>
      </c>
      <c r="G310" s="59">
        <v>38.66142932</v>
      </c>
      <c r="H310" s="59">
        <v>-78.48022791</v>
      </c>
      <c r="I310" s="16">
        <v>779</v>
      </c>
      <c r="J310" s="17">
        <f t="shared" si="24"/>
        <v>744.8</v>
      </c>
      <c r="K310" s="43">
        <f t="shared" si="25"/>
        <v>2555.9773205644433</v>
      </c>
      <c r="L310" s="43">
        <f t="shared" si="26"/>
        <v>2740.4573205644433</v>
      </c>
      <c r="M310" s="43">
        <f t="shared" si="27"/>
        <v>2776.2773205644435</v>
      </c>
      <c r="N310" s="44">
        <f t="shared" si="28"/>
        <v>2758.3673205644436</v>
      </c>
      <c r="O310" s="17">
        <v>7.6</v>
      </c>
      <c r="P310" s="17">
        <v>70.8</v>
      </c>
      <c r="Q310" s="17">
        <v>70.7</v>
      </c>
      <c r="S310" s="23">
        <v>3.444</v>
      </c>
      <c r="T310" s="12">
        <v>279.702</v>
      </c>
      <c r="U310" s="12">
        <f t="shared" si="29"/>
        <v>312.53249999999997</v>
      </c>
      <c r="V310" s="23">
        <v>0.181</v>
      </c>
      <c r="W310" s="45">
        <v>1.11</v>
      </c>
      <c r="X310" s="45">
        <f t="shared" si="30"/>
        <v>1.11</v>
      </c>
      <c r="Y310" s="22">
        <v>10.818</v>
      </c>
      <c r="Z310" s="44">
        <v>2758.3673205644436</v>
      </c>
    </row>
    <row r="311" spans="1:26" ht="12.75">
      <c r="A311" s="14">
        <v>37015</v>
      </c>
      <c r="B311" s="12">
        <v>124</v>
      </c>
      <c r="C311" s="1">
        <v>0.552314818</v>
      </c>
      <c r="D311" s="52">
        <v>0.552314818</v>
      </c>
      <c r="E311" s="3">
        <v>3025</v>
      </c>
      <c r="F311" s="15">
        <v>0</v>
      </c>
      <c r="G311" s="59">
        <v>38.66802776</v>
      </c>
      <c r="H311" s="59">
        <v>-78.47956366</v>
      </c>
      <c r="I311" s="16">
        <v>779.9</v>
      </c>
      <c r="J311" s="17">
        <f t="shared" si="24"/>
        <v>745.6999999999999</v>
      </c>
      <c r="K311" s="43">
        <f t="shared" si="25"/>
        <v>2545.9490654244287</v>
      </c>
      <c r="L311" s="43">
        <f t="shared" si="26"/>
        <v>2730.4290654244287</v>
      </c>
      <c r="M311" s="43">
        <f t="shared" si="27"/>
        <v>2766.249065424429</v>
      </c>
      <c r="N311" s="44">
        <f t="shared" si="28"/>
        <v>2748.3390654244286</v>
      </c>
      <c r="O311" s="17">
        <v>7.7</v>
      </c>
      <c r="P311" s="17">
        <v>69.1</v>
      </c>
      <c r="Q311" s="17">
        <v>76.5</v>
      </c>
      <c r="S311" s="23">
        <v>3.316</v>
      </c>
      <c r="T311" s="12">
        <v>228.169</v>
      </c>
      <c r="U311" s="12">
        <f t="shared" si="29"/>
        <v>313.42650000000003</v>
      </c>
      <c r="V311" s="23">
        <v>0.183</v>
      </c>
      <c r="W311" s="45">
        <v>1.11</v>
      </c>
      <c r="X311" s="45">
        <f t="shared" si="30"/>
        <v>1.11</v>
      </c>
      <c r="Y311" s="22">
        <v>10.815</v>
      </c>
      <c r="Z311" s="44">
        <v>2748.3390654244286</v>
      </c>
    </row>
    <row r="312" spans="1:26" ht="12.75">
      <c r="A312" s="14">
        <v>37015</v>
      </c>
      <c r="B312" s="12">
        <v>124</v>
      </c>
      <c r="C312" s="1">
        <v>0.55243057</v>
      </c>
      <c r="D312" s="52">
        <v>0.55243057</v>
      </c>
      <c r="E312" s="3">
        <v>3035</v>
      </c>
      <c r="F312" s="15">
        <v>0</v>
      </c>
      <c r="G312" s="59">
        <v>38.67363887</v>
      </c>
      <c r="H312" s="59">
        <v>-78.48402721</v>
      </c>
      <c r="I312" s="16">
        <v>781.5</v>
      </c>
      <c r="J312" s="17">
        <f t="shared" si="24"/>
        <v>747.3</v>
      </c>
      <c r="K312" s="43">
        <f t="shared" si="25"/>
        <v>2528.1509042971343</v>
      </c>
      <c r="L312" s="43">
        <f t="shared" si="26"/>
        <v>2712.6309042971343</v>
      </c>
      <c r="M312" s="43">
        <f t="shared" si="27"/>
        <v>2748.4509042971345</v>
      </c>
      <c r="N312" s="44">
        <f t="shared" si="28"/>
        <v>2730.540904297134</v>
      </c>
      <c r="O312" s="17">
        <v>7.8</v>
      </c>
      <c r="P312" s="17">
        <v>69.6</v>
      </c>
      <c r="Q312" s="17">
        <v>70.8</v>
      </c>
      <c r="R312" s="61">
        <v>2.14E-05</v>
      </c>
      <c r="S312" s="23">
        <v>3.406</v>
      </c>
      <c r="T312" s="12">
        <v>281.549</v>
      </c>
      <c r="U312" s="12">
        <f t="shared" si="29"/>
        <v>296.8206666666667</v>
      </c>
      <c r="V312" s="23">
        <v>0.193</v>
      </c>
      <c r="W312" s="45">
        <v>1.11</v>
      </c>
      <c r="X312" s="45">
        <f t="shared" si="30"/>
        <v>1.11</v>
      </c>
      <c r="Y312" s="22">
        <v>10.813</v>
      </c>
      <c r="Z312" s="44">
        <v>2730.540904297134</v>
      </c>
    </row>
    <row r="313" spans="1:26" ht="12.75">
      <c r="A313" s="14">
        <v>37015</v>
      </c>
      <c r="B313" s="12">
        <v>124</v>
      </c>
      <c r="C313" s="1">
        <v>0.552546322</v>
      </c>
      <c r="D313" s="52">
        <v>0.552546322</v>
      </c>
      <c r="E313" s="3">
        <v>3045</v>
      </c>
      <c r="F313" s="15">
        <v>0</v>
      </c>
      <c r="G313" s="59">
        <v>38.67660462</v>
      </c>
      <c r="H313" s="59">
        <v>-78.49181806</v>
      </c>
      <c r="I313" s="16">
        <v>782.4</v>
      </c>
      <c r="J313" s="17">
        <f t="shared" si="24"/>
        <v>748.1999999999999</v>
      </c>
      <c r="K313" s="43">
        <f t="shared" si="25"/>
        <v>2518.1561772666664</v>
      </c>
      <c r="L313" s="43">
        <f t="shared" si="26"/>
        <v>2702.6361772666664</v>
      </c>
      <c r="M313" s="43">
        <f t="shared" si="27"/>
        <v>2738.4561772666666</v>
      </c>
      <c r="N313" s="44">
        <f t="shared" si="28"/>
        <v>2720.5461772666667</v>
      </c>
      <c r="O313" s="17">
        <v>7.7</v>
      </c>
      <c r="P313" s="17">
        <v>70.6</v>
      </c>
      <c r="Q313" s="17">
        <v>76.4</v>
      </c>
      <c r="S313" s="23">
        <v>3.16</v>
      </c>
      <c r="T313" s="12">
        <v>177.34</v>
      </c>
      <c r="U313" s="12">
        <f t="shared" si="29"/>
        <v>280.1855</v>
      </c>
      <c r="V313" s="23">
        <v>0.201</v>
      </c>
      <c r="W313" s="45">
        <v>1.11</v>
      </c>
      <c r="X313" s="45">
        <f t="shared" si="30"/>
        <v>1.11</v>
      </c>
      <c r="Y313" s="22">
        <v>10.835</v>
      </c>
      <c r="Z313" s="44">
        <v>2720.5461772666667</v>
      </c>
    </row>
    <row r="314" spans="1:26" ht="12.75">
      <c r="A314" s="14">
        <v>37015</v>
      </c>
      <c r="B314" s="12">
        <v>124</v>
      </c>
      <c r="C314" s="1">
        <v>0.552662015</v>
      </c>
      <c r="D314" s="52">
        <v>0.552662015</v>
      </c>
      <c r="E314" s="3">
        <v>3055</v>
      </c>
      <c r="F314" s="15">
        <v>0</v>
      </c>
      <c r="G314" s="59">
        <v>38.67548117</v>
      </c>
      <c r="H314" s="59">
        <v>-78.50079373</v>
      </c>
      <c r="I314" s="16">
        <v>783.7</v>
      </c>
      <c r="J314" s="17">
        <f t="shared" si="24"/>
        <v>749.5</v>
      </c>
      <c r="K314" s="43">
        <f t="shared" si="25"/>
        <v>2503.7405539847105</v>
      </c>
      <c r="L314" s="43">
        <f t="shared" si="26"/>
        <v>2688.2205539847105</v>
      </c>
      <c r="M314" s="43">
        <f t="shared" si="27"/>
        <v>2724.0405539847106</v>
      </c>
      <c r="N314" s="44">
        <f t="shared" si="28"/>
        <v>2706.130553984711</v>
      </c>
      <c r="O314" s="17">
        <v>7.8</v>
      </c>
      <c r="P314" s="17">
        <v>70.6</v>
      </c>
      <c r="Q314" s="17">
        <v>70.8</v>
      </c>
      <c r="S314" s="23">
        <v>3.798</v>
      </c>
      <c r="T314" s="12">
        <v>493.219</v>
      </c>
      <c r="U314" s="12">
        <f t="shared" si="29"/>
        <v>307.30016666666666</v>
      </c>
      <c r="V314" s="23">
        <v>0.191</v>
      </c>
      <c r="W314" s="45">
        <v>1.11</v>
      </c>
      <c r="X314" s="45">
        <f t="shared" si="30"/>
        <v>1.11</v>
      </c>
      <c r="Y314" s="22">
        <v>10.803</v>
      </c>
      <c r="Z314" s="44">
        <v>2706.130553984711</v>
      </c>
    </row>
    <row r="315" spans="1:26" ht="12.75">
      <c r="A315" s="14">
        <v>37015</v>
      </c>
      <c r="B315" s="12">
        <v>124</v>
      </c>
      <c r="C315" s="1">
        <v>0.552777767</v>
      </c>
      <c r="D315" s="52">
        <v>0.552777767</v>
      </c>
      <c r="E315" s="3">
        <v>3065</v>
      </c>
      <c r="F315" s="15">
        <v>0</v>
      </c>
      <c r="G315" s="59">
        <v>38.67166385</v>
      </c>
      <c r="H315" s="59">
        <v>-78.50810567</v>
      </c>
      <c r="I315" s="16">
        <v>786.5</v>
      </c>
      <c r="J315" s="17">
        <f t="shared" si="24"/>
        <v>752.3</v>
      </c>
      <c r="K315" s="43">
        <f t="shared" si="25"/>
        <v>2472.7762567645236</v>
      </c>
      <c r="L315" s="43">
        <f t="shared" si="26"/>
        <v>2657.2562567645236</v>
      </c>
      <c r="M315" s="43">
        <f t="shared" si="27"/>
        <v>2693.076256764524</v>
      </c>
      <c r="N315" s="44">
        <f t="shared" si="28"/>
        <v>2675.1662567645235</v>
      </c>
      <c r="O315" s="17">
        <v>8.2</v>
      </c>
      <c r="P315" s="17">
        <v>70.6</v>
      </c>
      <c r="Q315" s="17">
        <v>74.4</v>
      </c>
      <c r="S315" s="23">
        <v>3.179</v>
      </c>
      <c r="T315" s="12">
        <v>179.187</v>
      </c>
      <c r="U315" s="12">
        <f t="shared" si="29"/>
        <v>273.19433333333336</v>
      </c>
      <c r="V315" s="23">
        <v>0.202</v>
      </c>
      <c r="W315" s="45">
        <v>1.11</v>
      </c>
      <c r="X315" s="45">
        <f t="shared" si="30"/>
        <v>1.11</v>
      </c>
      <c r="Y315" s="22">
        <v>10.793</v>
      </c>
      <c r="Z315" s="44">
        <v>2675.1662567645235</v>
      </c>
    </row>
    <row r="316" spans="1:26" ht="12.75">
      <c r="A316" s="14">
        <v>37015</v>
      </c>
      <c r="B316" s="12">
        <v>124</v>
      </c>
      <c r="C316" s="1">
        <v>0.552893519</v>
      </c>
      <c r="D316" s="52">
        <v>0.552893519</v>
      </c>
      <c r="E316" s="3">
        <v>3075</v>
      </c>
      <c r="F316" s="15">
        <v>0</v>
      </c>
      <c r="G316" s="59">
        <v>38.66551416</v>
      </c>
      <c r="H316" s="59">
        <v>-78.51193241</v>
      </c>
      <c r="I316" s="16">
        <v>788.6</v>
      </c>
      <c r="J316" s="17">
        <f t="shared" si="24"/>
        <v>754.4</v>
      </c>
      <c r="K316" s="43">
        <f t="shared" si="25"/>
        <v>2449.628570864033</v>
      </c>
      <c r="L316" s="43">
        <f t="shared" si="26"/>
        <v>2634.108570864033</v>
      </c>
      <c r="M316" s="43">
        <f t="shared" si="27"/>
        <v>2669.928570864033</v>
      </c>
      <c r="N316" s="44">
        <f t="shared" si="28"/>
        <v>2652.018570864033</v>
      </c>
      <c r="O316" s="17">
        <v>8.4</v>
      </c>
      <c r="P316" s="17">
        <v>71</v>
      </c>
      <c r="Q316" s="17">
        <v>69.9</v>
      </c>
      <c r="S316" s="23">
        <v>3.2</v>
      </c>
      <c r="T316" s="12">
        <v>180.066</v>
      </c>
      <c r="U316" s="12">
        <f t="shared" si="29"/>
        <v>256.5883333333333</v>
      </c>
      <c r="V316" s="23">
        <v>0.171</v>
      </c>
      <c r="W316" s="45">
        <v>1.11</v>
      </c>
      <c r="X316" s="45">
        <f t="shared" si="30"/>
        <v>1.11</v>
      </c>
      <c r="Y316" s="22">
        <v>10.847</v>
      </c>
      <c r="Z316" s="44">
        <v>2652.018570864033</v>
      </c>
    </row>
    <row r="317" spans="1:26" ht="12.75">
      <c r="A317" s="14">
        <v>37015</v>
      </c>
      <c r="B317" s="12">
        <v>124</v>
      </c>
      <c r="C317" s="1">
        <v>0.553009272</v>
      </c>
      <c r="D317" s="52">
        <v>0.553009272</v>
      </c>
      <c r="E317" s="3">
        <v>3085</v>
      </c>
      <c r="F317" s="15">
        <v>0</v>
      </c>
      <c r="G317" s="59">
        <v>38.65889292</v>
      </c>
      <c r="H317" s="59">
        <v>-78.51058328</v>
      </c>
      <c r="I317" s="16">
        <v>794.7</v>
      </c>
      <c r="J317" s="17">
        <f t="shared" si="24"/>
        <v>760.5</v>
      </c>
      <c r="K317" s="43">
        <f t="shared" si="25"/>
        <v>2382.753691807465</v>
      </c>
      <c r="L317" s="43">
        <f t="shared" si="26"/>
        <v>2567.233691807465</v>
      </c>
      <c r="M317" s="43">
        <f t="shared" si="27"/>
        <v>2603.0536918074654</v>
      </c>
      <c r="N317" s="44">
        <f t="shared" si="28"/>
        <v>2585.143691807465</v>
      </c>
      <c r="O317" s="17">
        <v>9</v>
      </c>
      <c r="P317" s="17">
        <v>72.6</v>
      </c>
      <c r="Q317" s="17">
        <v>75.4</v>
      </c>
      <c r="S317" s="23">
        <v>3.758</v>
      </c>
      <c r="T317" s="12">
        <v>495.858</v>
      </c>
      <c r="U317" s="12">
        <f t="shared" si="29"/>
        <v>301.2031666666667</v>
      </c>
      <c r="V317" s="23">
        <v>0.192</v>
      </c>
      <c r="W317" s="45">
        <v>1.11</v>
      </c>
      <c r="X317" s="45">
        <f t="shared" si="30"/>
        <v>1.11</v>
      </c>
      <c r="Y317" s="22">
        <v>10.804</v>
      </c>
      <c r="Z317" s="44">
        <v>2585.143691807465</v>
      </c>
    </row>
    <row r="318" spans="1:26" ht="12.75">
      <c r="A318" s="14">
        <v>37015</v>
      </c>
      <c r="B318" s="12">
        <v>124</v>
      </c>
      <c r="C318" s="1">
        <v>0.553125024</v>
      </c>
      <c r="D318" s="52">
        <v>0.553125024</v>
      </c>
      <c r="E318" s="3">
        <v>3095</v>
      </c>
      <c r="F318" s="15">
        <v>0</v>
      </c>
      <c r="G318" s="59">
        <v>38.65503346</v>
      </c>
      <c r="H318" s="59">
        <v>-78.50352254</v>
      </c>
      <c r="I318" s="16">
        <v>795.9</v>
      </c>
      <c r="J318" s="17">
        <f t="shared" si="24"/>
        <v>761.6999999999999</v>
      </c>
      <c r="K318" s="43">
        <f t="shared" si="25"/>
        <v>2369.6611366758693</v>
      </c>
      <c r="L318" s="43">
        <f t="shared" si="26"/>
        <v>2554.1411366758693</v>
      </c>
      <c r="M318" s="43">
        <f t="shared" si="27"/>
        <v>2589.9611366758695</v>
      </c>
      <c r="N318" s="44">
        <f t="shared" si="28"/>
        <v>2572.051136675869</v>
      </c>
      <c r="O318" s="17">
        <v>9.1</v>
      </c>
      <c r="P318" s="17">
        <v>73.4</v>
      </c>
      <c r="Q318" s="17">
        <v>72.3</v>
      </c>
      <c r="R318" s="61">
        <v>2.43E-05</v>
      </c>
      <c r="S318" s="23">
        <v>4.033</v>
      </c>
      <c r="T318" s="12">
        <v>601.825</v>
      </c>
      <c r="U318" s="12">
        <f t="shared" si="29"/>
        <v>354.5825</v>
      </c>
      <c r="V318" s="23">
        <v>0.199</v>
      </c>
      <c r="W318" s="45">
        <v>1.11</v>
      </c>
      <c r="X318" s="45">
        <f t="shared" si="30"/>
        <v>1.11</v>
      </c>
      <c r="Y318" s="22">
        <v>10.817</v>
      </c>
      <c r="Z318" s="44">
        <v>2572.051136675869</v>
      </c>
    </row>
    <row r="319" spans="1:26" ht="12.75">
      <c r="A319" s="14">
        <v>37015</v>
      </c>
      <c r="B319" s="12">
        <v>124</v>
      </c>
      <c r="C319" s="1">
        <v>0.553240716</v>
      </c>
      <c r="D319" s="52">
        <v>0.553240716</v>
      </c>
      <c r="E319" s="3">
        <v>3105</v>
      </c>
      <c r="F319" s="15">
        <v>0</v>
      </c>
      <c r="G319" s="59">
        <v>38.65592261</v>
      </c>
      <c r="H319" s="59">
        <v>-78.49530355</v>
      </c>
      <c r="I319" s="16">
        <v>797.6</v>
      </c>
      <c r="J319" s="17">
        <f t="shared" si="24"/>
        <v>763.4</v>
      </c>
      <c r="K319" s="43">
        <f t="shared" si="25"/>
        <v>2351.148615294788</v>
      </c>
      <c r="L319" s="43">
        <f t="shared" si="26"/>
        <v>2535.6286152947882</v>
      </c>
      <c r="M319" s="43">
        <f t="shared" si="27"/>
        <v>2571.4486152947884</v>
      </c>
      <c r="N319" s="44">
        <f t="shared" si="28"/>
        <v>2553.5386152947885</v>
      </c>
      <c r="O319" s="17">
        <v>9.2</v>
      </c>
      <c r="P319" s="17">
        <v>73.1</v>
      </c>
      <c r="Q319" s="17">
        <v>80.7</v>
      </c>
      <c r="S319" s="23">
        <v>2.681</v>
      </c>
      <c r="T319" s="12">
        <v>-79.795</v>
      </c>
      <c r="U319" s="12">
        <f t="shared" si="29"/>
        <v>311.72666666666663</v>
      </c>
      <c r="V319" s="23">
        <v>0.231</v>
      </c>
      <c r="W319" s="45">
        <v>1.11</v>
      </c>
      <c r="X319" s="45">
        <f t="shared" si="30"/>
        <v>1.11</v>
      </c>
      <c r="Y319" s="22">
        <v>10.841</v>
      </c>
      <c r="Z319" s="44">
        <v>2553.5386152947885</v>
      </c>
    </row>
    <row r="320" spans="1:26" ht="12.75">
      <c r="A320" s="14">
        <v>37015</v>
      </c>
      <c r="B320" s="12">
        <v>124</v>
      </c>
      <c r="C320" s="1">
        <v>0.553356469</v>
      </c>
      <c r="D320" s="52">
        <v>0.553356469</v>
      </c>
      <c r="E320" s="3">
        <v>3115</v>
      </c>
      <c r="F320" s="15">
        <v>0</v>
      </c>
      <c r="G320" s="59">
        <v>38.6611416</v>
      </c>
      <c r="H320" s="59">
        <v>-78.49047724</v>
      </c>
      <c r="I320" s="16">
        <v>797.7</v>
      </c>
      <c r="J320" s="17">
        <f t="shared" si="24"/>
        <v>763.5</v>
      </c>
      <c r="K320" s="43">
        <f t="shared" si="25"/>
        <v>2350.0609276421746</v>
      </c>
      <c r="L320" s="43">
        <f t="shared" si="26"/>
        <v>2534.5409276421747</v>
      </c>
      <c r="M320" s="43">
        <f t="shared" si="27"/>
        <v>2570.360927642175</v>
      </c>
      <c r="N320" s="44">
        <f t="shared" si="28"/>
        <v>2552.450927642175</v>
      </c>
      <c r="O320" s="17">
        <v>9.1</v>
      </c>
      <c r="P320" s="17">
        <v>72.2</v>
      </c>
      <c r="Q320" s="17">
        <v>75.6</v>
      </c>
      <c r="S320" s="23">
        <v>3.346</v>
      </c>
      <c r="T320" s="12">
        <v>235.996</v>
      </c>
      <c r="U320" s="12">
        <f t="shared" si="29"/>
        <v>268.8561666666667</v>
      </c>
      <c r="V320" s="23">
        <v>0.243</v>
      </c>
      <c r="W320" s="45">
        <v>1.11</v>
      </c>
      <c r="X320" s="45">
        <f t="shared" si="30"/>
        <v>1.11</v>
      </c>
      <c r="Y320" s="22">
        <v>10.805</v>
      </c>
      <c r="Z320" s="44">
        <v>2552.450927642175</v>
      </c>
    </row>
    <row r="321" spans="1:26" ht="12.75">
      <c r="A321" s="14">
        <v>37015</v>
      </c>
      <c r="B321" s="12">
        <v>124</v>
      </c>
      <c r="C321" s="1">
        <v>0.553472221</v>
      </c>
      <c r="D321" s="52">
        <v>0.553472221</v>
      </c>
      <c r="E321" s="3">
        <v>3125</v>
      </c>
      <c r="F321" s="15">
        <v>0</v>
      </c>
      <c r="G321" s="59">
        <v>38.66791963</v>
      </c>
      <c r="H321" s="59">
        <v>-78.49057138</v>
      </c>
      <c r="I321" s="16">
        <v>800.3</v>
      </c>
      <c r="J321" s="17">
        <f t="shared" si="24"/>
        <v>766.0999999999999</v>
      </c>
      <c r="K321" s="43">
        <f t="shared" si="25"/>
        <v>2321.8309402458017</v>
      </c>
      <c r="L321" s="43">
        <f t="shared" si="26"/>
        <v>2506.3109402458017</v>
      </c>
      <c r="M321" s="43">
        <f t="shared" si="27"/>
        <v>2542.130940245802</v>
      </c>
      <c r="N321" s="44">
        <f t="shared" si="28"/>
        <v>2524.220940245802</v>
      </c>
      <c r="O321" s="17">
        <v>9.3</v>
      </c>
      <c r="P321" s="17">
        <v>73.1</v>
      </c>
      <c r="Q321" s="17">
        <v>80.6</v>
      </c>
      <c r="S321" s="23">
        <v>3.249</v>
      </c>
      <c r="T321" s="12">
        <v>184.375</v>
      </c>
      <c r="U321" s="12">
        <f t="shared" si="29"/>
        <v>269.72083333333336</v>
      </c>
      <c r="V321" s="23">
        <v>0.243</v>
      </c>
      <c r="W321" s="45">
        <v>1.11</v>
      </c>
      <c r="X321" s="45">
        <f t="shared" si="30"/>
        <v>1.11</v>
      </c>
      <c r="Y321" s="22">
        <v>10.816</v>
      </c>
      <c r="Z321" s="44">
        <v>2524.220940245802</v>
      </c>
    </row>
    <row r="322" spans="1:26" ht="12.75">
      <c r="A322" s="14">
        <v>37015</v>
      </c>
      <c r="B322" s="12">
        <v>124</v>
      </c>
      <c r="C322" s="1">
        <v>0.553587973</v>
      </c>
      <c r="D322" s="52">
        <v>0.553587973</v>
      </c>
      <c r="E322" s="3">
        <v>3135</v>
      </c>
      <c r="F322" s="15">
        <v>0</v>
      </c>
      <c r="G322" s="59">
        <v>38.67315725</v>
      </c>
      <c r="H322" s="59">
        <v>-78.49615258</v>
      </c>
      <c r="I322" s="16">
        <v>802.8</v>
      </c>
      <c r="J322" s="17">
        <f t="shared" si="24"/>
        <v>768.5999999999999</v>
      </c>
      <c r="K322" s="43">
        <f t="shared" si="25"/>
        <v>2294.77692735373</v>
      </c>
      <c r="L322" s="43">
        <f t="shared" si="26"/>
        <v>2479.25692735373</v>
      </c>
      <c r="M322" s="43">
        <f t="shared" si="27"/>
        <v>2515.0769273537303</v>
      </c>
      <c r="N322" s="44">
        <f t="shared" si="28"/>
        <v>2497.16692735373</v>
      </c>
      <c r="O322" s="17">
        <v>9.6</v>
      </c>
      <c r="P322" s="17">
        <v>73.3</v>
      </c>
      <c r="Q322" s="17">
        <v>75.9</v>
      </c>
      <c r="S322" s="23">
        <v>3.355</v>
      </c>
      <c r="T322" s="12">
        <v>290.343</v>
      </c>
      <c r="U322" s="12">
        <f t="shared" si="29"/>
        <v>288.10033333333337</v>
      </c>
      <c r="V322" s="23">
        <v>0.242</v>
      </c>
      <c r="W322" s="45">
        <v>1.11</v>
      </c>
      <c r="X322" s="45">
        <f t="shared" si="30"/>
        <v>1.11</v>
      </c>
      <c r="Y322" s="22">
        <v>10.811</v>
      </c>
      <c r="Z322" s="44">
        <v>2497.16692735373</v>
      </c>
    </row>
    <row r="323" spans="1:26" ht="12.75">
      <c r="A323" s="14">
        <v>37015</v>
      </c>
      <c r="B323" s="12">
        <v>124</v>
      </c>
      <c r="C323" s="1">
        <v>0.553703725</v>
      </c>
      <c r="D323" s="52">
        <v>0.553703725</v>
      </c>
      <c r="E323" s="3">
        <v>3145</v>
      </c>
      <c r="F323" s="15">
        <v>0</v>
      </c>
      <c r="G323" s="59">
        <v>38.6749827</v>
      </c>
      <c r="H323" s="59">
        <v>-78.50442273</v>
      </c>
      <c r="I323" s="16">
        <v>804.4</v>
      </c>
      <c r="J323" s="17">
        <f t="shared" si="24"/>
        <v>770.1999999999999</v>
      </c>
      <c r="K323" s="43">
        <f t="shared" si="25"/>
        <v>2277.508501329219</v>
      </c>
      <c r="L323" s="43">
        <f t="shared" si="26"/>
        <v>2461.988501329219</v>
      </c>
      <c r="M323" s="43">
        <f t="shared" si="27"/>
        <v>2497.8085013292193</v>
      </c>
      <c r="N323" s="44">
        <f t="shared" si="28"/>
        <v>2479.8985013292195</v>
      </c>
      <c r="O323" s="17">
        <v>9.6</v>
      </c>
      <c r="P323" s="17">
        <v>73.7</v>
      </c>
      <c r="Q323" s="17">
        <v>80.8</v>
      </c>
      <c r="S323" s="23">
        <v>3.534</v>
      </c>
      <c r="T323" s="12">
        <v>343.722</v>
      </c>
      <c r="U323" s="12">
        <f t="shared" si="29"/>
        <v>262.7443333333334</v>
      </c>
      <c r="V323" s="23">
        <v>0.281</v>
      </c>
      <c r="W323" s="45">
        <v>2.22</v>
      </c>
      <c r="X323" s="45">
        <f t="shared" si="30"/>
        <v>1.2950000000000002</v>
      </c>
      <c r="Y323" s="22">
        <v>10.808</v>
      </c>
      <c r="Z323" s="44">
        <v>2479.8985013292195</v>
      </c>
    </row>
    <row r="324" spans="1:26" ht="12.75">
      <c r="A324" s="14">
        <v>37015</v>
      </c>
      <c r="B324" s="12">
        <v>124</v>
      </c>
      <c r="C324" s="1">
        <v>0.553819418</v>
      </c>
      <c r="D324" s="52">
        <v>0.553819418</v>
      </c>
      <c r="E324" s="3">
        <v>3155</v>
      </c>
      <c r="F324" s="15">
        <v>0</v>
      </c>
      <c r="G324" s="59">
        <v>38.6731871</v>
      </c>
      <c r="H324" s="59">
        <v>-78.51308347</v>
      </c>
      <c r="I324" s="16">
        <v>805.5</v>
      </c>
      <c r="J324" s="17">
        <f t="shared" si="24"/>
        <v>771.3</v>
      </c>
      <c r="K324" s="43">
        <f t="shared" si="25"/>
        <v>2265.6572550630635</v>
      </c>
      <c r="L324" s="43">
        <f t="shared" si="26"/>
        <v>2450.1372550630635</v>
      </c>
      <c r="M324" s="43">
        <f t="shared" si="27"/>
        <v>2485.9572550630637</v>
      </c>
      <c r="N324" s="44">
        <f t="shared" si="28"/>
        <v>2468.047255063064</v>
      </c>
      <c r="O324" s="17">
        <v>9.6</v>
      </c>
      <c r="P324" s="17">
        <v>73.6</v>
      </c>
      <c r="Q324" s="17">
        <v>75.9</v>
      </c>
      <c r="R324" s="61">
        <v>2.64E-05</v>
      </c>
      <c r="S324" s="23">
        <v>3.454</v>
      </c>
      <c r="T324" s="12">
        <v>344.514</v>
      </c>
      <c r="U324" s="12">
        <f t="shared" si="29"/>
        <v>219.8591666666667</v>
      </c>
      <c r="V324" s="23">
        <v>0.242</v>
      </c>
      <c r="W324" s="45">
        <v>1.11</v>
      </c>
      <c r="X324" s="45">
        <f t="shared" si="30"/>
        <v>1.2950000000000002</v>
      </c>
      <c r="Y324" s="22">
        <v>10.818</v>
      </c>
      <c r="Z324" s="44">
        <v>2468.047255063064</v>
      </c>
    </row>
    <row r="325" spans="1:26" ht="12.75">
      <c r="A325" s="14">
        <v>37015</v>
      </c>
      <c r="B325" s="12">
        <v>124</v>
      </c>
      <c r="C325" s="1">
        <v>0.55393517</v>
      </c>
      <c r="D325" s="52">
        <v>0.55393517</v>
      </c>
      <c r="E325" s="3">
        <v>3165</v>
      </c>
      <c r="F325" s="15">
        <v>0</v>
      </c>
      <c r="G325" s="59">
        <v>38.66818698</v>
      </c>
      <c r="H325" s="59">
        <v>-78.51909524</v>
      </c>
      <c r="I325" s="16">
        <v>805.8</v>
      </c>
      <c r="J325" s="17">
        <f t="shared" si="24"/>
        <v>771.5999999999999</v>
      </c>
      <c r="K325" s="43">
        <f t="shared" si="25"/>
        <v>2262.4280303006117</v>
      </c>
      <c r="L325" s="43">
        <f t="shared" si="26"/>
        <v>2446.9080303006117</v>
      </c>
      <c r="M325" s="43">
        <f t="shared" si="27"/>
        <v>2482.728030300612</v>
      </c>
      <c r="N325" s="44">
        <f t="shared" si="28"/>
        <v>2464.818030300612</v>
      </c>
      <c r="O325" s="17">
        <v>9.5</v>
      </c>
      <c r="P325" s="17">
        <v>74.3</v>
      </c>
      <c r="Q325" s="17">
        <v>79.4</v>
      </c>
      <c r="S325" s="23">
        <v>3.169</v>
      </c>
      <c r="T325" s="12">
        <v>187.893</v>
      </c>
      <c r="U325" s="12">
        <f t="shared" si="29"/>
        <v>264.4738333333333</v>
      </c>
      <c r="V325" s="23">
        <v>0.232</v>
      </c>
      <c r="W325" s="45">
        <v>1.11</v>
      </c>
      <c r="X325" s="45">
        <f t="shared" si="30"/>
        <v>1.2950000000000002</v>
      </c>
      <c r="Y325" s="22">
        <v>10.816</v>
      </c>
      <c r="Z325" s="44">
        <v>2464.818030300612</v>
      </c>
    </row>
    <row r="326" spans="1:26" ht="12.75">
      <c r="A326" s="14">
        <v>37015</v>
      </c>
      <c r="B326" s="12">
        <v>124</v>
      </c>
      <c r="C326" s="1">
        <v>0.554050922</v>
      </c>
      <c r="D326" s="52">
        <v>0.554050922</v>
      </c>
      <c r="E326" s="3">
        <v>3175</v>
      </c>
      <c r="F326" s="15">
        <v>0</v>
      </c>
      <c r="G326" s="59">
        <v>38.66149598</v>
      </c>
      <c r="H326" s="59">
        <v>-78.52085832</v>
      </c>
      <c r="I326" s="16">
        <v>808.5</v>
      </c>
      <c r="J326" s="17">
        <f t="shared" si="24"/>
        <v>774.3</v>
      </c>
      <c r="K326" s="43">
        <f t="shared" si="25"/>
        <v>2233.4213785091692</v>
      </c>
      <c r="L326" s="43">
        <f t="shared" si="26"/>
        <v>2417.9013785091693</v>
      </c>
      <c r="M326" s="43">
        <f t="shared" si="27"/>
        <v>2453.7213785091694</v>
      </c>
      <c r="N326" s="44">
        <f t="shared" si="28"/>
        <v>2435.811378509169</v>
      </c>
      <c r="O326" s="17">
        <v>9.8</v>
      </c>
      <c r="P326" s="17">
        <v>75.7</v>
      </c>
      <c r="Q326" s="17">
        <v>77.8</v>
      </c>
      <c r="S326" s="23">
        <v>3.488</v>
      </c>
      <c r="T326" s="12">
        <v>346.361</v>
      </c>
      <c r="U326" s="12">
        <f t="shared" si="29"/>
        <v>282.868</v>
      </c>
      <c r="V326" s="23">
        <v>0.274</v>
      </c>
      <c r="W326" s="45">
        <v>2.22</v>
      </c>
      <c r="X326" s="45">
        <f t="shared" si="30"/>
        <v>1.4800000000000002</v>
      </c>
      <c r="Y326" s="22">
        <v>10.836</v>
      </c>
      <c r="Z326" s="44">
        <v>2435.811378509169</v>
      </c>
    </row>
    <row r="327" spans="1:26" ht="12.75">
      <c r="A327" s="14">
        <v>37015</v>
      </c>
      <c r="B327" s="12">
        <v>124</v>
      </c>
      <c r="C327" s="1">
        <v>0.554166675</v>
      </c>
      <c r="D327" s="52">
        <v>0.554166675</v>
      </c>
      <c r="E327" s="3">
        <v>3185</v>
      </c>
      <c r="F327" s="15">
        <v>0</v>
      </c>
      <c r="G327" s="59">
        <v>38.65511755</v>
      </c>
      <c r="H327" s="59">
        <v>-78.51912468</v>
      </c>
      <c r="I327" s="16">
        <v>810.7</v>
      </c>
      <c r="J327" s="17">
        <f t="shared" si="24"/>
        <v>776.5</v>
      </c>
      <c r="K327" s="43">
        <f t="shared" si="25"/>
        <v>2209.861015762711</v>
      </c>
      <c r="L327" s="43">
        <f t="shared" si="26"/>
        <v>2394.341015762711</v>
      </c>
      <c r="M327" s="43">
        <f t="shared" si="27"/>
        <v>2430.161015762711</v>
      </c>
      <c r="N327" s="44">
        <f t="shared" si="28"/>
        <v>2412.251015762711</v>
      </c>
      <c r="O327" s="17">
        <v>10.3</v>
      </c>
      <c r="P327" s="17">
        <v>75.2</v>
      </c>
      <c r="Q327" s="17">
        <v>81.7</v>
      </c>
      <c r="S327" s="23">
        <v>3.279</v>
      </c>
      <c r="T327" s="12">
        <v>242.24</v>
      </c>
      <c r="U327" s="12">
        <f t="shared" si="29"/>
        <v>292.5121666666667</v>
      </c>
      <c r="V327" s="23">
        <v>0.269</v>
      </c>
      <c r="W327" s="45">
        <v>2.22</v>
      </c>
      <c r="X327" s="45">
        <f t="shared" si="30"/>
        <v>1.6650000000000003</v>
      </c>
      <c r="Y327" s="22">
        <v>10.816</v>
      </c>
      <c r="Z327" s="44">
        <v>2412.251015762711</v>
      </c>
    </row>
    <row r="328" spans="1:26" ht="12.75">
      <c r="A328" s="14">
        <v>37015</v>
      </c>
      <c r="B328" s="12">
        <v>124</v>
      </c>
      <c r="C328" s="1">
        <v>0.554282427</v>
      </c>
      <c r="D328" s="52">
        <v>0.554282427</v>
      </c>
      <c r="E328" s="3">
        <v>3195</v>
      </c>
      <c r="F328" s="15">
        <v>0</v>
      </c>
      <c r="G328" s="59">
        <v>38.65045779</v>
      </c>
      <c r="H328" s="59">
        <v>-78.5137481</v>
      </c>
      <c r="I328" s="16">
        <v>813.2</v>
      </c>
      <c r="J328" s="17">
        <f t="shared" si="24"/>
        <v>779</v>
      </c>
      <c r="K328" s="43">
        <f t="shared" si="25"/>
        <v>2183.1687672189328</v>
      </c>
      <c r="L328" s="43">
        <f t="shared" si="26"/>
        <v>2367.648767218933</v>
      </c>
      <c r="M328" s="43">
        <f t="shared" si="27"/>
        <v>2403.468767218933</v>
      </c>
      <c r="N328" s="44">
        <f t="shared" si="28"/>
        <v>2385.558767218933</v>
      </c>
      <c r="O328" s="17">
        <v>10.2</v>
      </c>
      <c r="P328" s="17">
        <v>74</v>
      </c>
      <c r="Q328" s="17">
        <v>78.7</v>
      </c>
      <c r="S328" s="23">
        <v>3.544</v>
      </c>
      <c r="T328" s="12">
        <v>348.031</v>
      </c>
      <c r="U328" s="12">
        <f t="shared" si="29"/>
        <v>302.1268333333333</v>
      </c>
      <c r="V328" s="23">
        <v>0.281</v>
      </c>
      <c r="W328" s="45">
        <v>2.22</v>
      </c>
      <c r="X328" s="45">
        <f t="shared" si="30"/>
        <v>1.8500000000000003</v>
      </c>
      <c r="Y328" s="22">
        <v>10.804</v>
      </c>
      <c r="Z328" s="44">
        <v>2385.558767218933</v>
      </c>
    </row>
    <row r="329" spans="1:26" ht="12.75">
      <c r="A329" s="14">
        <v>37015</v>
      </c>
      <c r="B329" s="12">
        <v>124</v>
      </c>
      <c r="C329" s="1">
        <v>0.554398119</v>
      </c>
      <c r="D329" s="52">
        <v>0.554398119</v>
      </c>
      <c r="E329" s="3">
        <v>3205</v>
      </c>
      <c r="F329" s="15">
        <v>0</v>
      </c>
      <c r="G329" s="59">
        <v>38.6490409</v>
      </c>
      <c r="H329" s="59">
        <v>-78.50602647</v>
      </c>
      <c r="I329" s="16">
        <v>815</v>
      </c>
      <c r="J329" s="17">
        <f aca="true" t="shared" si="31" ref="J329:J392">(I329-34.2)</f>
        <v>780.8</v>
      </c>
      <c r="K329" s="43">
        <f aca="true" t="shared" si="32" ref="K329:K392">(8303.951372*(LN(1013.25/J329)))</f>
        <v>2164.0033369014045</v>
      </c>
      <c r="L329" s="43">
        <f aca="true" t="shared" si="33" ref="L329:L392">(K329+184.48)</f>
        <v>2348.4833369014045</v>
      </c>
      <c r="M329" s="43">
        <f aca="true" t="shared" si="34" ref="M329:M392">(K329+220.3)</f>
        <v>2384.3033369014047</v>
      </c>
      <c r="N329" s="44">
        <f aca="true" t="shared" si="35" ref="N329:N392">AVERAGE(L329:M329)</f>
        <v>2366.393336901405</v>
      </c>
      <c r="O329" s="17">
        <v>10.3</v>
      </c>
      <c r="P329" s="17">
        <v>73.8</v>
      </c>
      <c r="Q329" s="17">
        <v>84.4</v>
      </c>
      <c r="S329" s="23">
        <v>3.295</v>
      </c>
      <c r="T329" s="12">
        <v>243.911</v>
      </c>
      <c r="U329" s="12">
        <f t="shared" si="29"/>
        <v>285.4916666666667</v>
      </c>
      <c r="V329" s="23">
        <v>0.291</v>
      </c>
      <c r="W329" s="45">
        <v>2.22</v>
      </c>
      <c r="X329" s="45">
        <f t="shared" si="30"/>
        <v>1.8500000000000003</v>
      </c>
      <c r="Y329" s="22">
        <v>10.847</v>
      </c>
      <c r="Z329" s="44">
        <v>2366.393336901405</v>
      </c>
    </row>
    <row r="330" spans="1:26" ht="12.75">
      <c r="A330" s="14">
        <v>37015</v>
      </c>
      <c r="B330" s="12">
        <v>124</v>
      </c>
      <c r="C330" s="1">
        <v>0.554513872</v>
      </c>
      <c r="D330" s="52">
        <v>0.554513872</v>
      </c>
      <c r="E330" s="3">
        <v>3215</v>
      </c>
      <c r="F330" s="15">
        <v>0</v>
      </c>
      <c r="G330" s="59">
        <v>38.65125265</v>
      </c>
      <c r="H330" s="59">
        <v>-78.49863454</v>
      </c>
      <c r="I330" s="16">
        <v>817</v>
      </c>
      <c r="J330" s="17">
        <f t="shared" si="31"/>
        <v>782.8</v>
      </c>
      <c r="K330" s="43">
        <f t="shared" si="32"/>
        <v>2142.7601649886637</v>
      </c>
      <c r="L330" s="43">
        <f t="shared" si="33"/>
        <v>2327.2401649886638</v>
      </c>
      <c r="M330" s="43">
        <f t="shared" si="34"/>
        <v>2363.060164988664</v>
      </c>
      <c r="N330" s="44">
        <f t="shared" si="35"/>
        <v>2345.150164988664</v>
      </c>
      <c r="O330" s="17">
        <v>10.5</v>
      </c>
      <c r="P330" s="17">
        <v>73.5</v>
      </c>
      <c r="Q330" s="17">
        <v>79.5</v>
      </c>
      <c r="R330" s="61">
        <v>2.19E-05</v>
      </c>
      <c r="S330" s="23">
        <v>3.181</v>
      </c>
      <c r="T330" s="12">
        <v>192.378</v>
      </c>
      <c r="U330" s="12">
        <f t="shared" si="29"/>
        <v>260.1356666666667</v>
      </c>
      <c r="V330" s="23">
        <v>0.303</v>
      </c>
      <c r="W330" s="45">
        <v>2.22</v>
      </c>
      <c r="X330" s="45">
        <f t="shared" si="30"/>
        <v>2.0350000000000006</v>
      </c>
      <c r="Y330" s="22">
        <v>10.818</v>
      </c>
      <c r="Z330" s="44">
        <v>2345.150164988664</v>
      </c>
    </row>
    <row r="331" spans="1:26" ht="12.75">
      <c r="A331" s="14">
        <v>37015</v>
      </c>
      <c r="B331" s="12">
        <v>124</v>
      </c>
      <c r="C331" s="1">
        <v>0.554629624</v>
      </c>
      <c r="D331" s="52">
        <v>0.554629624</v>
      </c>
      <c r="E331" s="3">
        <v>3225</v>
      </c>
      <c r="F331" s="15">
        <v>0</v>
      </c>
      <c r="G331" s="59">
        <v>38.65681063</v>
      </c>
      <c r="H331" s="59">
        <v>-78.49448235</v>
      </c>
      <c r="I331" s="16">
        <v>816.6</v>
      </c>
      <c r="J331" s="17">
        <f t="shared" si="31"/>
        <v>782.4</v>
      </c>
      <c r="K331" s="43">
        <f t="shared" si="32"/>
        <v>2147.004454052183</v>
      </c>
      <c r="L331" s="43">
        <f t="shared" si="33"/>
        <v>2331.484454052183</v>
      </c>
      <c r="M331" s="43">
        <f t="shared" si="34"/>
        <v>2367.3044540521832</v>
      </c>
      <c r="N331" s="44">
        <f t="shared" si="35"/>
        <v>2349.3944540521834</v>
      </c>
      <c r="O331" s="17">
        <v>10.4</v>
      </c>
      <c r="P331" s="17">
        <v>73.4</v>
      </c>
      <c r="Q331" s="17">
        <v>87</v>
      </c>
      <c r="S331" s="23">
        <v>3.454</v>
      </c>
      <c r="T331" s="12">
        <v>350.758</v>
      </c>
      <c r="U331" s="12">
        <f t="shared" si="29"/>
        <v>287.27983333333333</v>
      </c>
      <c r="V331" s="23">
        <v>0.323</v>
      </c>
      <c r="W331" s="45">
        <v>2.22</v>
      </c>
      <c r="X331" s="45">
        <f t="shared" si="30"/>
        <v>2.22</v>
      </c>
      <c r="Y331" s="22">
        <v>10.807</v>
      </c>
      <c r="Z331" s="44">
        <v>2349.3944540521834</v>
      </c>
    </row>
    <row r="332" spans="1:26" ht="12.75">
      <c r="A332" s="14">
        <v>37015</v>
      </c>
      <c r="B332" s="12">
        <v>124</v>
      </c>
      <c r="C332" s="1">
        <v>0.554745376</v>
      </c>
      <c r="D332" s="52">
        <v>0.554745376</v>
      </c>
      <c r="E332" s="3">
        <v>3235</v>
      </c>
      <c r="F332" s="15">
        <v>0</v>
      </c>
      <c r="G332" s="59">
        <v>38.66343948</v>
      </c>
      <c r="H332" s="59">
        <v>-78.49456932</v>
      </c>
      <c r="I332" s="16">
        <v>817.5</v>
      </c>
      <c r="J332" s="17">
        <f t="shared" si="31"/>
        <v>783.3</v>
      </c>
      <c r="K332" s="43">
        <f t="shared" si="32"/>
        <v>2137.457852458084</v>
      </c>
      <c r="L332" s="43">
        <f t="shared" si="33"/>
        <v>2321.937852458084</v>
      </c>
      <c r="M332" s="43">
        <f t="shared" si="34"/>
        <v>2357.757852458084</v>
      </c>
      <c r="N332" s="44">
        <f t="shared" si="35"/>
        <v>2339.847852458084</v>
      </c>
      <c r="O332" s="17">
        <v>10.4</v>
      </c>
      <c r="P332" s="17">
        <v>73.7</v>
      </c>
      <c r="Q332" s="17">
        <v>83.6</v>
      </c>
      <c r="S332" s="23">
        <v>3.209</v>
      </c>
      <c r="T332" s="12">
        <v>194.049</v>
      </c>
      <c r="U332" s="12">
        <f t="shared" si="29"/>
        <v>261.8945</v>
      </c>
      <c r="V332" s="23">
        <v>0.302</v>
      </c>
      <c r="W332" s="45">
        <v>2.22</v>
      </c>
      <c r="X332" s="45">
        <f t="shared" si="30"/>
        <v>2.22</v>
      </c>
      <c r="Y332" s="22">
        <v>10.847</v>
      </c>
      <c r="Z332" s="44">
        <v>2339.847852458084</v>
      </c>
    </row>
    <row r="333" spans="1:26" ht="12.75">
      <c r="A333" s="14">
        <v>37015</v>
      </c>
      <c r="B333" s="12">
        <v>124</v>
      </c>
      <c r="C333" s="1">
        <v>0.554861128</v>
      </c>
      <c r="D333" s="52">
        <v>0.554861128</v>
      </c>
      <c r="E333" s="3">
        <v>3245</v>
      </c>
      <c r="F333" s="15">
        <v>0</v>
      </c>
      <c r="G333" s="59">
        <v>38.66918733</v>
      </c>
      <c r="H333" s="59">
        <v>-78.49891434</v>
      </c>
      <c r="I333" s="16">
        <v>820.4</v>
      </c>
      <c r="J333" s="17">
        <f t="shared" si="31"/>
        <v>786.1999999999999</v>
      </c>
      <c r="K333" s="43">
        <f t="shared" si="32"/>
        <v>2106.771026864994</v>
      </c>
      <c r="L333" s="43">
        <f t="shared" si="33"/>
        <v>2291.251026864994</v>
      </c>
      <c r="M333" s="43">
        <f t="shared" si="34"/>
        <v>2327.071026864994</v>
      </c>
      <c r="N333" s="44">
        <f t="shared" si="35"/>
        <v>2309.161026864994</v>
      </c>
      <c r="O333" s="17">
        <v>10.8</v>
      </c>
      <c r="P333" s="17">
        <v>73.5</v>
      </c>
      <c r="Q333" s="17">
        <v>88.8</v>
      </c>
      <c r="S333" s="23">
        <v>3.758</v>
      </c>
      <c r="T333" s="12">
        <v>509.929</v>
      </c>
      <c r="U333" s="12">
        <f t="shared" si="29"/>
        <v>306.50933333333336</v>
      </c>
      <c r="V333" s="23">
        <v>0.321</v>
      </c>
      <c r="W333" s="45">
        <v>2.22</v>
      </c>
      <c r="X333" s="45">
        <f t="shared" si="30"/>
        <v>2.22</v>
      </c>
      <c r="Y333" s="22">
        <v>10.821</v>
      </c>
      <c r="Z333" s="44">
        <v>2309.161026864994</v>
      </c>
    </row>
    <row r="334" spans="1:26" ht="12.75">
      <c r="A334" s="14">
        <v>37015</v>
      </c>
      <c r="B334" s="12">
        <v>124</v>
      </c>
      <c r="C334" s="1">
        <v>0.554976881</v>
      </c>
      <c r="D334" s="52">
        <v>0.554976881</v>
      </c>
      <c r="E334" s="3">
        <v>3255</v>
      </c>
      <c r="F334" s="15">
        <v>0</v>
      </c>
      <c r="G334" s="59">
        <v>38.67243715</v>
      </c>
      <c r="H334" s="59">
        <v>-78.50594966</v>
      </c>
      <c r="I334" s="16">
        <v>821.8</v>
      </c>
      <c r="J334" s="17">
        <f t="shared" si="31"/>
        <v>787.5999999999999</v>
      </c>
      <c r="K334" s="43">
        <f t="shared" si="32"/>
        <v>2091.9971864947556</v>
      </c>
      <c r="L334" s="43">
        <f t="shared" si="33"/>
        <v>2276.4771864947556</v>
      </c>
      <c r="M334" s="43">
        <f t="shared" si="34"/>
        <v>2312.297186494756</v>
      </c>
      <c r="N334" s="44">
        <f t="shared" si="35"/>
        <v>2294.387186494756</v>
      </c>
      <c r="O334" s="17">
        <v>10.9</v>
      </c>
      <c r="P334" s="17">
        <v>72.8</v>
      </c>
      <c r="Q334" s="17">
        <v>85.1</v>
      </c>
      <c r="S334" s="23">
        <v>3.069</v>
      </c>
      <c r="T334" s="12">
        <v>143.396</v>
      </c>
      <c r="U334" s="12">
        <f t="shared" si="29"/>
        <v>272.4035</v>
      </c>
      <c r="V334" s="23">
        <v>0.353</v>
      </c>
      <c r="W334" s="45">
        <v>3.33</v>
      </c>
      <c r="X334" s="45">
        <f t="shared" si="30"/>
        <v>2.4050000000000002</v>
      </c>
      <c r="Y334" s="22">
        <v>10.802</v>
      </c>
      <c r="Z334" s="44">
        <v>2294.387186494756</v>
      </c>
    </row>
    <row r="335" spans="1:26" ht="12.75">
      <c r="A335" s="14">
        <v>37015</v>
      </c>
      <c r="B335" s="12">
        <v>124</v>
      </c>
      <c r="C335" s="1">
        <v>0.555092573</v>
      </c>
      <c r="D335" s="52">
        <v>0.555092573</v>
      </c>
      <c r="E335" s="3">
        <v>3265</v>
      </c>
      <c r="F335" s="15">
        <v>0</v>
      </c>
      <c r="G335" s="59">
        <v>38.67271186</v>
      </c>
      <c r="H335" s="59">
        <v>-78.51431899</v>
      </c>
      <c r="I335" s="16">
        <v>821.2</v>
      </c>
      <c r="J335" s="17">
        <f t="shared" si="31"/>
        <v>787</v>
      </c>
      <c r="K335" s="43">
        <f t="shared" si="32"/>
        <v>2098.3256141136344</v>
      </c>
      <c r="L335" s="43">
        <f t="shared" si="33"/>
        <v>2282.8056141136344</v>
      </c>
      <c r="M335" s="43">
        <f t="shared" si="34"/>
        <v>2318.6256141136346</v>
      </c>
      <c r="N335" s="44">
        <f t="shared" si="35"/>
        <v>2300.7156141136347</v>
      </c>
      <c r="O335" s="17">
        <v>10.7</v>
      </c>
      <c r="P335" s="17">
        <v>72.6</v>
      </c>
      <c r="Q335" s="17">
        <v>85.9</v>
      </c>
      <c r="S335" s="23">
        <v>3.396</v>
      </c>
      <c r="T335" s="12">
        <v>301.775</v>
      </c>
      <c r="U335" s="12">
        <f t="shared" si="29"/>
        <v>282.04749999999996</v>
      </c>
      <c r="V335" s="23">
        <v>0.343</v>
      </c>
      <c r="W335" s="45">
        <v>2.22</v>
      </c>
      <c r="X335" s="45">
        <f t="shared" si="30"/>
        <v>2.4050000000000002</v>
      </c>
      <c r="Y335" s="22">
        <v>10.818</v>
      </c>
      <c r="Z335" s="44">
        <v>2300.7156141136347</v>
      </c>
    </row>
    <row r="336" spans="1:26" ht="12.75">
      <c r="A336" s="14">
        <v>37015</v>
      </c>
      <c r="B336" s="12">
        <v>124</v>
      </c>
      <c r="C336" s="1">
        <v>0.555208325</v>
      </c>
      <c r="D336" s="52">
        <v>0.555208325</v>
      </c>
      <c r="E336" s="3">
        <v>3275</v>
      </c>
      <c r="F336" s="15">
        <v>0</v>
      </c>
      <c r="G336" s="59">
        <v>38.67010622</v>
      </c>
      <c r="H336" s="59">
        <v>-78.52220367</v>
      </c>
      <c r="I336" s="16">
        <v>824.4</v>
      </c>
      <c r="J336" s="17">
        <f t="shared" si="31"/>
        <v>790.1999999999999</v>
      </c>
      <c r="K336" s="43">
        <f t="shared" si="32"/>
        <v>2064.6295947724684</v>
      </c>
      <c r="L336" s="43">
        <f t="shared" si="33"/>
        <v>2249.1095947724684</v>
      </c>
      <c r="M336" s="43">
        <f t="shared" si="34"/>
        <v>2284.9295947724686</v>
      </c>
      <c r="N336" s="44">
        <f t="shared" si="35"/>
        <v>2267.0195947724687</v>
      </c>
      <c r="O336" s="17">
        <v>11</v>
      </c>
      <c r="P336" s="17">
        <v>72.8</v>
      </c>
      <c r="Q336" s="17">
        <v>82.9</v>
      </c>
      <c r="R336" s="61">
        <v>1.99E-05</v>
      </c>
      <c r="S336" s="23">
        <v>3.455</v>
      </c>
      <c r="T336" s="12">
        <v>355.067</v>
      </c>
      <c r="U336" s="12">
        <f aca="true" t="shared" si="36" ref="U336:U399">AVERAGE(T331:T336)</f>
        <v>309.16233333333327</v>
      </c>
      <c r="V336" s="23">
        <v>0.342</v>
      </c>
      <c r="W336" s="45">
        <v>2.22</v>
      </c>
      <c r="X336" s="45">
        <f aca="true" t="shared" si="37" ref="X336:X399">AVERAGE(W331:W336)</f>
        <v>2.4050000000000002</v>
      </c>
      <c r="Y336" s="22">
        <v>10.813</v>
      </c>
      <c r="Z336" s="44">
        <v>2267.0195947724687</v>
      </c>
    </row>
    <row r="337" spans="1:26" ht="12.75">
      <c r="A337" s="14">
        <v>37015</v>
      </c>
      <c r="B337" s="12">
        <v>124</v>
      </c>
      <c r="C337" s="1">
        <v>0.555324078</v>
      </c>
      <c r="D337" s="52">
        <v>0.555324078</v>
      </c>
      <c r="E337" s="3">
        <v>3285</v>
      </c>
      <c r="F337" s="15">
        <v>0</v>
      </c>
      <c r="G337" s="59">
        <v>38.66543407</v>
      </c>
      <c r="H337" s="59">
        <v>-78.52792451</v>
      </c>
      <c r="I337" s="16">
        <v>825.4</v>
      </c>
      <c r="J337" s="17">
        <f t="shared" si="31"/>
        <v>791.1999999999999</v>
      </c>
      <c r="K337" s="43">
        <f t="shared" si="32"/>
        <v>2054.1275681140287</v>
      </c>
      <c r="L337" s="43">
        <f t="shared" si="33"/>
        <v>2238.6075681140287</v>
      </c>
      <c r="M337" s="43">
        <f t="shared" si="34"/>
        <v>2274.427568114029</v>
      </c>
      <c r="N337" s="44">
        <f t="shared" si="35"/>
        <v>2256.517568114029</v>
      </c>
      <c r="O337" s="17">
        <v>11.2</v>
      </c>
      <c r="P337" s="17">
        <v>72.2</v>
      </c>
      <c r="Q337" s="17">
        <v>86.8</v>
      </c>
      <c r="S337" s="23">
        <v>3.343</v>
      </c>
      <c r="T337" s="12">
        <v>250.946</v>
      </c>
      <c r="U337" s="12">
        <f t="shared" si="36"/>
        <v>292.527</v>
      </c>
      <c r="V337" s="23">
        <v>0.36</v>
      </c>
      <c r="W337" s="45">
        <v>3.33</v>
      </c>
      <c r="X337" s="45">
        <f t="shared" si="37"/>
        <v>2.5900000000000003</v>
      </c>
      <c r="Y337" s="22">
        <v>10.816</v>
      </c>
      <c r="Z337" s="44">
        <v>2256.517568114029</v>
      </c>
    </row>
    <row r="338" spans="1:26" ht="12.75">
      <c r="A338" s="14">
        <v>37015</v>
      </c>
      <c r="B338" s="12">
        <v>124</v>
      </c>
      <c r="C338" s="1">
        <v>0.55543983</v>
      </c>
      <c r="D338" s="52">
        <v>0.55543983</v>
      </c>
      <c r="E338" s="3">
        <v>3295</v>
      </c>
      <c r="F338" s="15">
        <v>0</v>
      </c>
      <c r="G338" s="59">
        <v>38.65942255</v>
      </c>
      <c r="H338" s="59">
        <v>-78.53042432</v>
      </c>
      <c r="I338" s="16">
        <v>826.8</v>
      </c>
      <c r="J338" s="17">
        <f t="shared" si="31"/>
        <v>792.5999999999999</v>
      </c>
      <c r="K338" s="43">
        <f t="shared" si="32"/>
        <v>2039.4470087646926</v>
      </c>
      <c r="L338" s="43">
        <f t="shared" si="33"/>
        <v>2223.9270087646923</v>
      </c>
      <c r="M338" s="43">
        <f t="shared" si="34"/>
        <v>2259.7470087646925</v>
      </c>
      <c r="N338" s="44">
        <f t="shared" si="35"/>
        <v>2241.8370087646927</v>
      </c>
      <c r="O338" s="17">
        <v>11.2</v>
      </c>
      <c r="P338" s="17">
        <v>72.8</v>
      </c>
      <c r="Q338" s="17">
        <v>81.8</v>
      </c>
      <c r="S338" s="23">
        <v>3.276</v>
      </c>
      <c r="T338" s="12">
        <v>251.914</v>
      </c>
      <c r="U338" s="12">
        <f t="shared" si="36"/>
        <v>302.17116666666664</v>
      </c>
      <c r="V338" s="23">
        <v>0.331</v>
      </c>
      <c r="W338" s="45">
        <v>2.22</v>
      </c>
      <c r="X338" s="45">
        <f t="shared" si="37"/>
        <v>2.5900000000000003</v>
      </c>
      <c r="Y338" s="22">
        <v>10.817</v>
      </c>
      <c r="Z338" s="44">
        <v>2241.8370087646927</v>
      </c>
    </row>
    <row r="339" spans="1:26" ht="12.75">
      <c r="A339" s="14">
        <v>37015</v>
      </c>
      <c r="B339" s="12">
        <v>124</v>
      </c>
      <c r="C339" s="1">
        <v>0.555555582</v>
      </c>
      <c r="D339" s="52">
        <v>0.555555582</v>
      </c>
      <c r="E339" s="3">
        <v>3305</v>
      </c>
      <c r="F339" s="15">
        <v>0</v>
      </c>
      <c r="G339" s="59">
        <v>38.65305182</v>
      </c>
      <c r="H339" s="59">
        <v>-78.52911095</v>
      </c>
      <c r="I339" s="16">
        <v>831.1</v>
      </c>
      <c r="J339" s="17">
        <f t="shared" si="31"/>
        <v>796.9</v>
      </c>
      <c r="K339" s="43">
        <f t="shared" si="32"/>
        <v>1994.5183167157</v>
      </c>
      <c r="L339" s="43">
        <f t="shared" si="33"/>
        <v>2178.9983167156997</v>
      </c>
      <c r="M339" s="43">
        <f t="shared" si="34"/>
        <v>2214.8183167157</v>
      </c>
      <c r="N339" s="44">
        <f t="shared" si="35"/>
        <v>2196.9083167156996</v>
      </c>
      <c r="O339" s="17">
        <v>11.8</v>
      </c>
      <c r="P339" s="17">
        <v>73</v>
      </c>
      <c r="Q339" s="17">
        <v>89.2</v>
      </c>
      <c r="S339" s="23">
        <v>3.729</v>
      </c>
      <c r="T339" s="12">
        <v>462.793</v>
      </c>
      <c r="U339" s="12">
        <f t="shared" si="36"/>
        <v>294.3151666666667</v>
      </c>
      <c r="V339" s="23">
        <v>0.351</v>
      </c>
      <c r="W339" s="45">
        <v>3.33</v>
      </c>
      <c r="X339" s="45">
        <f t="shared" si="37"/>
        <v>2.7750000000000004</v>
      </c>
      <c r="Y339" s="22">
        <v>10.819</v>
      </c>
      <c r="Z339" s="44">
        <v>2196.9083167156996</v>
      </c>
    </row>
    <row r="340" spans="1:26" ht="12.75">
      <c r="A340" s="14">
        <v>37015</v>
      </c>
      <c r="B340" s="12">
        <v>124</v>
      </c>
      <c r="C340" s="1">
        <v>0.555671275</v>
      </c>
      <c r="D340" s="52">
        <v>0.555671275</v>
      </c>
      <c r="E340" s="3">
        <v>3315</v>
      </c>
      <c r="F340" s="15">
        <v>0</v>
      </c>
      <c r="G340" s="59">
        <v>38.64801162</v>
      </c>
      <c r="H340" s="59">
        <v>-78.52441191</v>
      </c>
      <c r="I340" s="16">
        <v>833.9</v>
      </c>
      <c r="J340" s="17">
        <f t="shared" si="31"/>
        <v>799.6999999999999</v>
      </c>
      <c r="K340" s="43">
        <f t="shared" si="32"/>
        <v>1965.392564895202</v>
      </c>
      <c r="L340" s="43">
        <f t="shared" si="33"/>
        <v>2149.872564895202</v>
      </c>
      <c r="M340" s="43">
        <f t="shared" si="34"/>
        <v>2185.692564895202</v>
      </c>
      <c r="N340" s="44">
        <f t="shared" si="35"/>
        <v>2167.782564895202</v>
      </c>
      <c r="O340" s="17">
        <v>12.3</v>
      </c>
      <c r="P340" s="17">
        <v>71.9</v>
      </c>
      <c r="Q340" s="17">
        <v>82.9</v>
      </c>
      <c r="S340" s="23">
        <v>2.811</v>
      </c>
      <c r="T340" s="12">
        <v>-8.915</v>
      </c>
      <c r="U340" s="12">
        <f t="shared" si="36"/>
        <v>268.93</v>
      </c>
      <c r="V340" s="23">
        <v>0.342</v>
      </c>
      <c r="W340" s="45">
        <v>2.22</v>
      </c>
      <c r="X340" s="45">
        <f t="shared" si="37"/>
        <v>2.5900000000000003</v>
      </c>
      <c r="Y340" s="22">
        <v>10.817</v>
      </c>
      <c r="Z340" s="44">
        <v>2167.782564895202</v>
      </c>
    </row>
    <row r="341" spans="1:26" ht="12.75">
      <c r="A341" s="14">
        <v>37015</v>
      </c>
      <c r="B341" s="12">
        <v>124</v>
      </c>
      <c r="C341" s="1">
        <v>0.555787027</v>
      </c>
      <c r="D341" s="52">
        <v>0.555787027</v>
      </c>
      <c r="E341" s="3">
        <v>3325</v>
      </c>
      <c r="F341" s="15">
        <v>0</v>
      </c>
      <c r="G341" s="59">
        <v>38.64506396</v>
      </c>
      <c r="H341" s="59">
        <v>-78.51750891</v>
      </c>
      <c r="I341" s="16">
        <v>835.6</v>
      </c>
      <c r="J341" s="17">
        <f t="shared" si="31"/>
        <v>801.4</v>
      </c>
      <c r="K341" s="43">
        <f t="shared" si="32"/>
        <v>1947.758784822431</v>
      </c>
      <c r="L341" s="43">
        <f t="shared" si="33"/>
        <v>2132.2387848224307</v>
      </c>
      <c r="M341" s="43">
        <f t="shared" si="34"/>
        <v>2168.058784822431</v>
      </c>
      <c r="N341" s="44">
        <f t="shared" si="35"/>
        <v>2150.1487848224306</v>
      </c>
      <c r="O341" s="17">
        <v>12.4</v>
      </c>
      <c r="P341" s="17">
        <v>71.2</v>
      </c>
      <c r="Q341" s="17">
        <v>87.9</v>
      </c>
      <c r="S341" s="23">
        <v>3.858</v>
      </c>
      <c r="T341" s="12">
        <v>569.464</v>
      </c>
      <c r="U341" s="12">
        <f t="shared" si="36"/>
        <v>313.5448333333334</v>
      </c>
      <c r="V341" s="23">
        <v>0.361</v>
      </c>
      <c r="W341" s="45">
        <v>3.33</v>
      </c>
      <c r="X341" s="45">
        <f t="shared" si="37"/>
        <v>2.7750000000000004</v>
      </c>
      <c r="Y341" s="22">
        <v>10.818</v>
      </c>
      <c r="Z341" s="44">
        <v>2150.1487848224306</v>
      </c>
    </row>
    <row r="342" spans="1:26" ht="12.75">
      <c r="A342" s="14">
        <v>37015</v>
      </c>
      <c r="B342" s="12">
        <v>124</v>
      </c>
      <c r="C342" s="1">
        <v>0.555902779</v>
      </c>
      <c r="D342" s="52">
        <v>0.555902779</v>
      </c>
      <c r="E342" s="3">
        <v>3335</v>
      </c>
      <c r="F342" s="15">
        <v>0</v>
      </c>
      <c r="G342" s="59">
        <v>38.64472684</v>
      </c>
      <c r="H342" s="59">
        <v>-78.50913726</v>
      </c>
      <c r="I342" s="16">
        <v>837</v>
      </c>
      <c r="J342" s="17">
        <f t="shared" si="31"/>
        <v>802.8</v>
      </c>
      <c r="K342" s="43">
        <f t="shared" si="32"/>
        <v>1933.264912646619</v>
      </c>
      <c r="L342" s="43">
        <f t="shared" si="33"/>
        <v>2117.744912646619</v>
      </c>
      <c r="M342" s="43">
        <f t="shared" si="34"/>
        <v>2153.564912646619</v>
      </c>
      <c r="N342" s="44">
        <f t="shared" si="35"/>
        <v>2135.654912646619</v>
      </c>
      <c r="O342" s="17">
        <v>12.5</v>
      </c>
      <c r="P342" s="17">
        <v>70.7</v>
      </c>
      <c r="Q342" s="17">
        <v>86.9</v>
      </c>
      <c r="R342" s="61">
        <v>2.16E-05</v>
      </c>
      <c r="S342" s="23">
        <v>3.039</v>
      </c>
      <c r="T342" s="12">
        <v>97.931</v>
      </c>
      <c r="U342" s="12">
        <f t="shared" si="36"/>
        <v>270.6888333333334</v>
      </c>
      <c r="V342" s="23">
        <v>0.361</v>
      </c>
      <c r="W342" s="45">
        <v>3.33</v>
      </c>
      <c r="X342" s="45">
        <f t="shared" si="37"/>
        <v>2.9600000000000004</v>
      </c>
      <c r="Y342" s="22">
        <v>10.831</v>
      </c>
      <c r="Z342" s="44">
        <v>2135.654912646619</v>
      </c>
    </row>
    <row r="343" spans="1:26" ht="12.75">
      <c r="A343" s="14">
        <v>37015</v>
      </c>
      <c r="B343" s="12">
        <v>124</v>
      </c>
      <c r="C343" s="1">
        <v>0.556018531</v>
      </c>
      <c r="D343" s="52">
        <v>0.556018531</v>
      </c>
      <c r="E343" s="3">
        <v>3345</v>
      </c>
      <c r="F343" s="15">
        <v>0</v>
      </c>
      <c r="G343" s="59">
        <v>38.64672965</v>
      </c>
      <c r="H343" s="59">
        <v>-78.50093378</v>
      </c>
      <c r="I343" s="16">
        <v>838.9</v>
      </c>
      <c r="J343" s="17">
        <f t="shared" si="31"/>
        <v>804.6999999999999</v>
      </c>
      <c r="K343" s="43">
        <f t="shared" si="32"/>
        <v>1913.6350340102092</v>
      </c>
      <c r="L343" s="43">
        <f t="shared" si="33"/>
        <v>2098.115034010209</v>
      </c>
      <c r="M343" s="43">
        <f t="shared" si="34"/>
        <v>2133.935034010209</v>
      </c>
      <c r="N343" s="44">
        <f t="shared" si="35"/>
        <v>2116.0250340102093</v>
      </c>
      <c r="O343" s="17">
        <v>12.6</v>
      </c>
      <c r="P343" s="17">
        <v>70.5</v>
      </c>
      <c r="Q343" s="17">
        <v>87.8</v>
      </c>
      <c r="S343" s="23">
        <v>3.556</v>
      </c>
      <c r="T343" s="12">
        <v>413.811</v>
      </c>
      <c r="U343" s="12">
        <f t="shared" si="36"/>
        <v>297.833</v>
      </c>
      <c r="V343" s="23">
        <v>0.391</v>
      </c>
      <c r="W343" s="45">
        <v>3.33</v>
      </c>
      <c r="X343" s="45">
        <f t="shared" si="37"/>
        <v>2.9600000000000004</v>
      </c>
      <c r="Y343" s="22">
        <v>10.816</v>
      </c>
      <c r="Z343" s="44">
        <v>2116.0250340102093</v>
      </c>
    </row>
    <row r="344" spans="1:26" ht="12.75">
      <c r="A344" s="14">
        <v>37015</v>
      </c>
      <c r="B344" s="12">
        <v>124</v>
      </c>
      <c r="C344" s="1">
        <v>0.556134284</v>
      </c>
      <c r="D344" s="52">
        <v>0.556134284</v>
      </c>
      <c r="E344" s="3">
        <v>3355</v>
      </c>
      <c r="F344" s="15">
        <v>0</v>
      </c>
      <c r="G344" s="59">
        <v>38.65102099</v>
      </c>
      <c r="H344" s="59">
        <v>-78.49450027</v>
      </c>
      <c r="I344" s="16">
        <v>840.7</v>
      </c>
      <c r="J344" s="17">
        <f t="shared" si="31"/>
        <v>806.5</v>
      </c>
      <c r="K344" s="43">
        <f t="shared" si="32"/>
        <v>1895.0810137916699</v>
      </c>
      <c r="L344" s="43">
        <f t="shared" si="33"/>
        <v>2079.5610137916697</v>
      </c>
      <c r="M344" s="43">
        <f t="shared" si="34"/>
        <v>2115.38101379167</v>
      </c>
      <c r="N344" s="44">
        <f t="shared" si="35"/>
        <v>2097.47101379167</v>
      </c>
      <c r="O344" s="17">
        <v>12.7</v>
      </c>
      <c r="P344" s="17">
        <v>70.1</v>
      </c>
      <c r="Q344" s="17">
        <v>80.3</v>
      </c>
      <c r="S344" s="23">
        <v>3.16</v>
      </c>
      <c r="T344" s="12">
        <v>204.602</v>
      </c>
      <c r="U344" s="12">
        <f t="shared" si="36"/>
        <v>289.9476666666667</v>
      </c>
      <c r="V344" s="23">
        <v>0.351</v>
      </c>
      <c r="W344" s="45">
        <v>3.33</v>
      </c>
      <c r="X344" s="45">
        <f t="shared" si="37"/>
        <v>3.145</v>
      </c>
      <c r="Y344" s="22">
        <v>10.821</v>
      </c>
      <c r="Z344" s="44">
        <v>2097.47101379167</v>
      </c>
    </row>
    <row r="345" spans="1:26" ht="12.75">
      <c r="A345" s="14">
        <v>37015</v>
      </c>
      <c r="B345" s="12">
        <v>124</v>
      </c>
      <c r="C345" s="1">
        <v>0.556249976</v>
      </c>
      <c r="D345" s="52">
        <v>0.556249976</v>
      </c>
      <c r="E345" s="3">
        <v>3365</v>
      </c>
      <c r="F345" s="15">
        <v>0</v>
      </c>
      <c r="G345" s="59">
        <v>38.65676147</v>
      </c>
      <c r="H345" s="59">
        <v>-78.49044667</v>
      </c>
      <c r="I345" s="16">
        <v>842.8</v>
      </c>
      <c r="J345" s="17">
        <f t="shared" si="31"/>
        <v>808.5999999999999</v>
      </c>
      <c r="K345" s="43">
        <f t="shared" si="32"/>
        <v>1873.486923384579</v>
      </c>
      <c r="L345" s="43">
        <f t="shared" si="33"/>
        <v>2057.966923384579</v>
      </c>
      <c r="M345" s="43">
        <f t="shared" si="34"/>
        <v>2093.786923384579</v>
      </c>
      <c r="N345" s="44">
        <f t="shared" si="35"/>
        <v>2075.8769233845787</v>
      </c>
      <c r="O345" s="17">
        <v>12.9</v>
      </c>
      <c r="P345" s="17">
        <v>69.8</v>
      </c>
      <c r="Q345" s="17">
        <v>85.3</v>
      </c>
      <c r="S345" s="23">
        <v>3.345</v>
      </c>
      <c r="T345" s="12">
        <v>257.982</v>
      </c>
      <c r="U345" s="12">
        <f t="shared" si="36"/>
        <v>255.81250000000003</v>
      </c>
      <c r="V345" s="23">
        <v>0.361</v>
      </c>
      <c r="W345" s="45">
        <v>3.33</v>
      </c>
      <c r="X345" s="45">
        <f t="shared" si="37"/>
        <v>3.145</v>
      </c>
      <c r="Y345" s="22">
        <v>10.848</v>
      </c>
      <c r="Z345" s="44">
        <v>2075.8769233845787</v>
      </c>
    </row>
    <row r="346" spans="1:26" ht="12.75">
      <c r="A346" s="14">
        <v>37015</v>
      </c>
      <c r="B346" s="12">
        <v>124</v>
      </c>
      <c r="C346" s="1">
        <v>0.556365728</v>
      </c>
      <c r="D346" s="52">
        <v>0.556365728</v>
      </c>
      <c r="E346" s="3">
        <v>3375</v>
      </c>
      <c r="F346" s="15">
        <v>0</v>
      </c>
      <c r="G346" s="59">
        <v>38.66318328</v>
      </c>
      <c r="H346" s="59">
        <v>-78.48965448</v>
      </c>
      <c r="I346" s="16">
        <v>843.1</v>
      </c>
      <c r="J346" s="17">
        <f t="shared" si="31"/>
        <v>808.9</v>
      </c>
      <c r="K346" s="43">
        <f t="shared" si="32"/>
        <v>1870.4066322684541</v>
      </c>
      <c r="L346" s="43">
        <f t="shared" si="33"/>
        <v>2054.886632268454</v>
      </c>
      <c r="M346" s="43">
        <f t="shared" si="34"/>
        <v>2090.706632268454</v>
      </c>
      <c r="N346" s="44">
        <f t="shared" si="35"/>
        <v>2072.7966322684542</v>
      </c>
      <c r="O346" s="17">
        <v>12.9</v>
      </c>
      <c r="P346" s="17">
        <v>69.6</v>
      </c>
      <c r="Q346" s="17">
        <v>83.4</v>
      </c>
      <c r="S346" s="23">
        <v>3.456</v>
      </c>
      <c r="T346" s="12">
        <v>363.949</v>
      </c>
      <c r="U346" s="12">
        <f t="shared" si="36"/>
        <v>317.95650000000006</v>
      </c>
      <c r="V346" s="23">
        <v>0.382</v>
      </c>
      <c r="W346" s="45">
        <v>3.33</v>
      </c>
      <c r="X346" s="45">
        <f t="shared" si="37"/>
        <v>3.3299999999999996</v>
      </c>
      <c r="Y346" s="22">
        <v>10.817</v>
      </c>
      <c r="Z346" s="44">
        <v>2072.7966322684542</v>
      </c>
    </row>
    <row r="347" spans="1:26" ht="12.75">
      <c r="A347" s="14">
        <v>37015</v>
      </c>
      <c r="B347" s="12">
        <v>124</v>
      </c>
      <c r="C347" s="1">
        <v>0.556481481</v>
      </c>
      <c r="D347" s="52">
        <v>0.556481481</v>
      </c>
      <c r="E347" s="3">
        <v>3385</v>
      </c>
      <c r="F347" s="15">
        <v>0</v>
      </c>
      <c r="G347" s="59">
        <v>38.66921616</v>
      </c>
      <c r="H347" s="59">
        <v>-78.49228788</v>
      </c>
      <c r="I347" s="16">
        <v>844.6</v>
      </c>
      <c r="J347" s="17">
        <f t="shared" si="31"/>
        <v>810.4</v>
      </c>
      <c r="K347" s="43">
        <f t="shared" si="32"/>
        <v>1855.0222925899136</v>
      </c>
      <c r="L347" s="43">
        <f t="shared" si="33"/>
        <v>2039.5022925899136</v>
      </c>
      <c r="M347" s="43">
        <f t="shared" si="34"/>
        <v>2075.3222925899136</v>
      </c>
      <c r="N347" s="44">
        <f t="shared" si="35"/>
        <v>2057.4122925899137</v>
      </c>
      <c r="O347" s="17">
        <v>13</v>
      </c>
      <c r="P347" s="17">
        <v>69.6</v>
      </c>
      <c r="Q347" s="17">
        <v>87.3</v>
      </c>
      <c r="S347" s="23">
        <v>3.304</v>
      </c>
      <c r="T347" s="12">
        <v>259.741</v>
      </c>
      <c r="U347" s="12">
        <f t="shared" si="36"/>
        <v>266.336</v>
      </c>
      <c r="V347" s="23">
        <v>0.371</v>
      </c>
      <c r="W347" s="45">
        <v>3.33</v>
      </c>
      <c r="X347" s="45">
        <f t="shared" si="37"/>
        <v>3.3299999999999996</v>
      </c>
      <c r="Y347" s="22">
        <v>10.821</v>
      </c>
      <c r="Z347" s="44">
        <v>2057.4122925899137</v>
      </c>
    </row>
    <row r="348" spans="1:26" ht="12.75">
      <c r="A348" s="14">
        <v>37015</v>
      </c>
      <c r="B348" s="12">
        <v>124</v>
      </c>
      <c r="C348" s="1">
        <v>0.556597233</v>
      </c>
      <c r="D348" s="52">
        <v>0.556597233</v>
      </c>
      <c r="E348" s="3">
        <v>3395</v>
      </c>
      <c r="F348" s="15">
        <v>0</v>
      </c>
      <c r="G348" s="59">
        <v>38.67291888</v>
      </c>
      <c r="H348" s="59">
        <v>-78.49901717</v>
      </c>
      <c r="I348" s="16">
        <v>846.7</v>
      </c>
      <c r="J348" s="17">
        <f t="shared" si="31"/>
        <v>812.5</v>
      </c>
      <c r="K348" s="43">
        <f t="shared" si="32"/>
        <v>1833.5319880560387</v>
      </c>
      <c r="L348" s="43">
        <f t="shared" si="33"/>
        <v>2018.0119880560387</v>
      </c>
      <c r="M348" s="43">
        <f t="shared" si="34"/>
        <v>2053.831988056039</v>
      </c>
      <c r="N348" s="44">
        <f t="shared" si="35"/>
        <v>2035.9219880560388</v>
      </c>
      <c r="O348" s="17">
        <v>13.2</v>
      </c>
      <c r="P348" s="17">
        <v>69.4</v>
      </c>
      <c r="Q348" s="17">
        <v>82.9</v>
      </c>
      <c r="R348" s="61">
        <v>1.97E-05</v>
      </c>
      <c r="S348" s="23">
        <v>3.306</v>
      </c>
      <c r="T348" s="12">
        <v>260.62</v>
      </c>
      <c r="U348" s="12">
        <f t="shared" si="36"/>
        <v>293.4508333333333</v>
      </c>
      <c r="V348" s="23">
        <v>0.341</v>
      </c>
      <c r="W348" s="45">
        <v>2.22</v>
      </c>
      <c r="X348" s="45">
        <f t="shared" si="37"/>
        <v>3.1449999999999996</v>
      </c>
      <c r="Y348" s="22">
        <v>10.833</v>
      </c>
      <c r="Z348" s="44">
        <v>2035.9219880560388</v>
      </c>
    </row>
    <row r="349" spans="1:26" ht="12.75">
      <c r="A349" s="14">
        <v>37015</v>
      </c>
      <c r="B349" s="12">
        <v>124</v>
      </c>
      <c r="C349" s="1">
        <v>0.556712985</v>
      </c>
      <c r="D349" s="52">
        <v>0.556712985</v>
      </c>
      <c r="E349" s="3">
        <v>3405</v>
      </c>
      <c r="F349" s="15">
        <v>0</v>
      </c>
      <c r="G349" s="59">
        <v>38.67300066</v>
      </c>
      <c r="H349" s="59">
        <v>-78.50721011</v>
      </c>
      <c r="I349" s="16">
        <v>850.7</v>
      </c>
      <c r="J349" s="17">
        <f t="shared" si="31"/>
        <v>816.5</v>
      </c>
      <c r="K349" s="43">
        <f t="shared" si="32"/>
        <v>1792.751297760228</v>
      </c>
      <c r="L349" s="43">
        <f t="shared" si="33"/>
        <v>1977.231297760228</v>
      </c>
      <c r="M349" s="43">
        <f t="shared" si="34"/>
        <v>2013.051297760228</v>
      </c>
      <c r="N349" s="44">
        <f t="shared" si="35"/>
        <v>1995.141297760228</v>
      </c>
      <c r="O349" s="17">
        <v>13.7</v>
      </c>
      <c r="P349" s="17">
        <v>68.7</v>
      </c>
      <c r="Q349" s="17">
        <v>83.7</v>
      </c>
      <c r="S349" s="23">
        <v>3.444</v>
      </c>
      <c r="T349" s="12">
        <v>314.087</v>
      </c>
      <c r="U349" s="12">
        <f t="shared" si="36"/>
        <v>276.8301666666667</v>
      </c>
      <c r="V349" s="23">
        <v>0.362</v>
      </c>
      <c r="W349" s="45">
        <v>3.33</v>
      </c>
      <c r="X349" s="45">
        <f t="shared" si="37"/>
        <v>3.145</v>
      </c>
      <c r="Y349" s="22">
        <v>10.813</v>
      </c>
      <c r="Z349" s="44">
        <v>1995.141297760228</v>
      </c>
    </row>
    <row r="350" spans="1:26" ht="12.75">
      <c r="A350" s="14">
        <v>37015</v>
      </c>
      <c r="B350" s="12">
        <v>124</v>
      </c>
      <c r="C350" s="1">
        <v>0.556828678</v>
      </c>
      <c r="D350" s="52">
        <v>0.556828678</v>
      </c>
      <c r="E350" s="3">
        <v>3415</v>
      </c>
      <c r="F350" s="15">
        <v>0</v>
      </c>
      <c r="G350" s="59">
        <v>38.66989676</v>
      </c>
      <c r="H350" s="59">
        <v>-78.5141982</v>
      </c>
      <c r="I350" s="16">
        <v>854</v>
      </c>
      <c r="J350" s="17">
        <f t="shared" si="31"/>
        <v>819.8</v>
      </c>
      <c r="K350" s="43">
        <f t="shared" si="32"/>
        <v>1759.2573459427615</v>
      </c>
      <c r="L350" s="43">
        <f t="shared" si="33"/>
        <v>1943.7373459427615</v>
      </c>
      <c r="M350" s="43">
        <f t="shared" si="34"/>
        <v>1979.5573459427615</v>
      </c>
      <c r="N350" s="44">
        <f t="shared" si="35"/>
        <v>1961.6473459427616</v>
      </c>
      <c r="O350" s="17">
        <v>14.2</v>
      </c>
      <c r="P350" s="17">
        <v>67.6</v>
      </c>
      <c r="Q350" s="17">
        <v>83.9</v>
      </c>
      <c r="S350" s="23">
        <v>3.069</v>
      </c>
      <c r="T350" s="12">
        <v>157.467</v>
      </c>
      <c r="U350" s="12">
        <f t="shared" si="36"/>
        <v>268.97433333333333</v>
      </c>
      <c r="V350" s="23">
        <v>0.341</v>
      </c>
      <c r="W350" s="45">
        <v>2.22</v>
      </c>
      <c r="X350" s="45">
        <f t="shared" si="37"/>
        <v>2.9600000000000004</v>
      </c>
      <c r="Y350" s="22">
        <v>10.807</v>
      </c>
      <c r="Z350" s="44">
        <v>1961.6473459427616</v>
      </c>
    </row>
    <row r="351" spans="1:26" ht="12.75">
      <c r="A351" s="14">
        <v>37015</v>
      </c>
      <c r="B351" s="12">
        <v>124</v>
      </c>
      <c r="C351" s="1">
        <v>0.55694443</v>
      </c>
      <c r="D351" s="52">
        <v>0.55694443</v>
      </c>
      <c r="E351" s="3">
        <v>3425</v>
      </c>
      <c r="F351" s="15">
        <v>0</v>
      </c>
      <c r="G351" s="59">
        <v>38.66394458</v>
      </c>
      <c r="H351" s="59">
        <v>-78.51771911</v>
      </c>
      <c r="I351" s="16">
        <v>857</v>
      </c>
      <c r="J351" s="17">
        <f t="shared" si="31"/>
        <v>822.8</v>
      </c>
      <c r="K351" s="43">
        <f t="shared" si="32"/>
        <v>1728.9250899887516</v>
      </c>
      <c r="L351" s="43">
        <f t="shared" si="33"/>
        <v>1913.4050899887516</v>
      </c>
      <c r="M351" s="43">
        <f t="shared" si="34"/>
        <v>1949.2250899887515</v>
      </c>
      <c r="N351" s="44">
        <f t="shared" si="35"/>
        <v>1931.3150899887514</v>
      </c>
      <c r="O351" s="17">
        <v>14.6</v>
      </c>
      <c r="P351" s="17">
        <v>66.5</v>
      </c>
      <c r="Q351" s="17">
        <v>86.9</v>
      </c>
      <c r="S351" s="23">
        <v>3.415</v>
      </c>
      <c r="T351" s="12">
        <v>315.758</v>
      </c>
      <c r="U351" s="12">
        <f t="shared" si="36"/>
        <v>278.6036666666667</v>
      </c>
      <c r="V351" s="23">
        <v>0.362</v>
      </c>
      <c r="W351" s="45">
        <v>3.33</v>
      </c>
      <c r="X351" s="45">
        <f t="shared" si="37"/>
        <v>2.9600000000000004</v>
      </c>
      <c r="Y351" s="22">
        <v>10.819</v>
      </c>
      <c r="Z351" s="44">
        <v>1931.3150899887514</v>
      </c>
    </row>
    <row r="352" spans="1:26" ht="12.75">
      <c r="A352" s="14">
        <v>37015</v>
      </c>
      <c r="B352" s="12">
        <v>124</v>
      </c>
      <c r="C352" s="1">
        <v>0.557060182</v>
      </c>
      <c r="D352" s="52">
        <v>0.557060182</v>
      </c>
      <c r="E352" s="3">
        <v>3435</v>
      </c>
      <c r="F352" s="15">
        <v>0</v>
      </c>
      <c r="G352" s="59">
        <v>38.65721084</v>
      </c>
      <c r="H352" s="59">
        <v>-78.5165132</v>
      </c>
      <c r="I352" s="16">
        <v>855.6</v>
      </c>
      <c r="J352" s="17">
        <f t="shared" si="31"/>
        <v>821.4</v>
      </c>
      <c r="K352" s="43">
        <f t="shared" si="32"/>
        <v>1743.066355930074</v>
      </c>
      <c r="L352" s="43">
        <f t="shared" si="33"/>
        <v>1927.546355930074</v>
      </c>
      <c r="M352" s="43">
        <f t="shared" si="34"/>
        <v>1963.366355930074</v>
      </c>
      <c r="N352" s="44">
        <f t="shared" si="35"/>
        <v>1945.456355930074</v>
      </c>
      <c r="O352" s="17">
        <v>14.1</v>
      </c>
      <c r="P352" s="17">
        <v>66.5</v>
      </c>
      <c r="Q352" s="17">
        <v>84.7</v>
      </c>
      <c r="S352" s="23">
        <v>3.068</v>
      </c>
      <c r="T352" s="12">
        <v>159.138</v>
      </c>
      <c r="U352" s="12">
        <f t="shared" si="36"/>
        <v>244.46849999999998</v>
      </c>
      <c r="V352" s="23">
        <v>0.37</v>
      </c>
      <c r="W352" s="45">
        <v>3.33</v>
      </c>
      <c r="X352" s="45">
        <f t="shared" si="37"/>
        <v>2.9600000000000004</v>
      </c>
      <c r="Y352" s="22">
        <v>10.808</v>
      </c>
      <c r="Z352" s="44">
        <v>1945.456355930074</v>
      </c>
    </row>
    <row r="353" spans="1:26" ht="12.75">
      <c r="A353" s="14">
        <v>37015</v>
      </c>
      <c r="B353" s="12">
        <v>124</v>
      </c>
      <c r="C353" s="1">
        <v>0.557175934</v>
      </c>
      <c r="D353" s="52">
        <v>0.557175934</v>
      </c>
      <c r="E353" s="3">
        <v>3445</v>
      </c>
      <c r="F353" s="15">
        <v>0</v>
      </c>
      <c r="G353" s="59">
        <v>38.65232919</v>
      </c>
      <c r="H353" s="59">
        <v>-78.51106467</v>
      </c>
      <c r="I353" s="16">
        <v>856.4</v>
      </c>
      <c r="J353" s="17">
        <f t="shared" si="31"/>
        <v>822.1999999999999</v>
      </c>
      <c r="K353" s="43">
        <f t="shared" si="32"/>
        <v>1734.9826839633974</v>
      </c>
      <c r="L353" s="43">
        <f t="shared" si="33"/>
        <v>1919.4626839633975</v>
      </c>
      <c r="M353" s="43">
        <f t="shared" si="34"/>
        <v>1955.2826839633974</v>
      </c>
      <c r="N353" s="44">
        <f t="shared" si="35"/>
        <v>1937.3726839633973</v>
      </c>
      <c r="O353" s="17">
        <v>14</v>
      </c>
      <c r="P353" s="17">
        <v>67.3</v>
      </c>
      <c r="Q353" s="17">
        <v>87.3</v>
      </c>
      <c r="S353" s="23">
        <v>3.316</v>
      </c>
      <c r="T353" s="12">
        <v>265.105</v>
      </c>
      <c r="U353" s="12">
        <f t="shared" si="36"/>
        <v>245.36249999999998</v>
      </c>
      <c r="V353" s="23">
        <v>0.341</v>
      </c>
      <c r="W353" s="45">
        <v>2.22</v>
      </c>
      <c r="X353" s="45">
        <f t="shared" si="37"/>
        <v>2.7750000000000004</v>
      </c>
      <c r="Y353" s="22">
        <v>10.806</v>
      </c>
      <c r="Z353" s="44">
        <v>1937.3726839633973</v>
      </c>
    </row>
    <row r="354" spans="1:26" ht="12.75">
      <c r="A354" s="14">
        <v>37015</v>
      </c>
      <c r="B354" s="12">
        <v>124</v>
      </c>
      <c r="C354" s="1">
        <v>0.557291687</v>
      </c>
      <c r="D354" s="52">
        <v>0.557291687</v>
      </c>
      <c r="E354" s="3">
        <v>3455</v>
      </c>
      <c r="F354" s="15">
        <v>0</v>
      </c>
      <c r="G354" s="59">
        <v>38.6505548</v>
      </c>
      <c r="H354" s="59">
        <v>-78.50286776</v>
      </c>
      <c r="I354" s="16">
        <v>859.6</v>
      </c>
      <c r="J354" s="17">
        <f t="shared" si="31"/>
        <v>825.4</v>
      </c>
      <c r="K354" s="43">
        <f t="shared" si="32"/>
        <v>1702.726459390627</v>
      </c>
      <c r="L354" s="43">
        <f t="shared" si="33"/>
        <v>1887.206459390627</v>
      </c>
      <c r="M354" s="43">
        <f t="shared" si="34"/>
        <v>1923.026459390627</v>
      </c>
      <c r="N354" s="44">
        <f t="shared" si="35"/>
        <v>1905.116459390627</v>
      </c>
      <c r="O354" s="17">
        <v>14.5</v>
      </c>
      <c r="P354" s="17">
        <v>67.2</v>
      </c>
      <c r="Q354" s="17">
        <v>78</v>
      </c>
      <c r="R354" s="61">
        <v>2.11E-05</v>
      </c>
      <c r="S354" s="23">
        <v>3.336</v>
      </c>
      <c r="T354" s="12">
        <v>265.985</v>
      </c>
      <c r="U354" s="12">
        <f t="shared" si="36"/>
        <v>246.25666666666666</v>
      </c>
      <c r="V354" s="23">
        <v>0.312</v>
      </c>
      <c r="W354" s="45">
        <v>2.22</v>
      </c>
      <c r="X354" s="45">
        <f t="shared" si="37"/>
        <v>2.7750000000000004</v>
      </c>
      <c r="Y354" s="22">
        <v>10.802</v>
      </c>
      <c r="Z354" s="44">
        <v>1905.116459390627</v>
      </c>
    </row>
    <row r="355" spans="1:26" ht="12.75">
      <c r="A355" s="14">
        <v>37015</v>
      </c>
      <c r="B355" s="12">
        <v>124</v>
      </c>
      <c r="C355" s="1">
        <v>0.557407379</v>
      </c>
      <c r="D355" s="52">
        <v>0.557407379</v>
      </c>
      <c r="E355" s="3">
        <v>3465</v>
      </c>
      <c r="F355" s="15">
        <v>0</v>
      </c>
      <c r="G355" s="59">
        <v>38.65154475</v>
      </c>
      <c r="H355" s="59">
        <v>-78.49503482</v>
      </c>
      <c r="I355" s="16">
        <v>860.8</v>
      </c>
      <c r="J355" s="17">
        <f t="shared" si="31"/>
        <v>826.5999999999999</v>
      </c>
      <c r="K355" s="43">
        <f t="shared" si="32"/>
        <v>1690.6626053966577</v>
      </c>
      <c r="L355" s="43">
        <f t="shared" si="33"/>
        <v>1875.1426053966577</v>
      </c>
      <c r="M355" s="43">
        <f t="shared" si="34"/>
        <v>1910.9626053966576</v>
      </c>
      <c r="N355" s="44">
        <f t="shared" si="35"/>
        <v>1893.0526053966578</v>
      </c>
      <c r="O355" s="17">
        <v>14.6</v>
      </c>
      <c r="P355" s="17">
        <v>66.7</v>
      </c>
      <c r="Q355" s="17">
        <v>80.4</v>
      </c>
      <c r="S355" s="23">
        <v>3.366</v>
      </c>
      <c r="T355" s="12">
        <v>319.276</v>
      </c>
      <c r="U355" s="12">
        <f t="shared" si="36"/>
        <v>247.1215</v>
      </c>
      <c r="V355" s="23">
        <v>0.332</v>
      </c>
      <c r="W355" s="45">
        <v>2.22</v>
      </c>
      <c r="X355" s="45">
        <f t="shared" si="37"/>
        <v>2.5900000000000003</v>
      </c>
      <c r="Y355" s="22">
        <v>10.831</v>
      </c>
      <c r="Z355" s="44">
        <v>1893.0526053966578</v>
      </c>
    </row>
    <row r="356" spans="1:26" ht="12.75">
      <c r="A356" s="14">
        <v>37015</v>
      </c>
      <c r="B356" s="12">
        <v>124</v>
      </c>
      <c r="C356" s="1">
        <v>0.557523131</v>
      </c>
      <c r="D356" s="52">
        <v>0.557523131</v>
      </c>
      <c r="E356" s="3">
        <v>3475</v>
      </c>
      <c r="F356" s="15">
        <v>0</v>
      </c>
      <c r="G356" s="59">
        <v>38.65545501</v>
      </c>
      <c r="H356" s="59">
        <v>-78.48873954</v>
      </c>
      <c r="I356" s="16">
        <v>862.4</v>
      </c>
      <c r="J356" s="17">
        <f t="shared" si="31"/>
        <v>828.1999999999999</v>
      </c>
      <c r="K356" s="43">
        <f t="shared" si="32"/>
        <v>1674.6046813750145</v>
      </c>
      <c r="L356" s="43">
        <f t="shared" si="33"/>
        <v>1859.0846813750145</v>
      </c>
      <c r="M356" s="43">
        <f t="shared" si="34"/>
        <v>1894.9046813750144</v>
      </c>
      <c r="N356" s="44">
        <f t="shared" si="35"/>
        <v>1876.9946813750144</v>
      </c>
      <c r="O356" s="17">
        <v>14.7</v>
      </c>
      <c r="P356" s="17">
        <v>66.3</v>
      </c>
      <c r="Q356" s="17">
        <v>81.5</v>
      </c>
      <c r="S356" s="23">
        <v>2.98</v>
      </c>
      <c r="T356" s="12">
        <v>110.156</v>
      </c>
      <c r="U356" s="12">
        <f t="shared" si="36"/>
        <v>239.2363333333333</v>
      </c>
      <c r="V356" s="23">
        <v>0.352</v>
      </c>
      <c r="W356" s="45">
        <v>3.33</v>
      </c>
      <c r="X356" s="45">
        <f t="shared" si="37"/>
        <v>2.7750000000000004</v>
      </c>
      <c r="Y356" s="22">
        <v>10.816</v>
      </c>
      <c r="Z356" s="44">
        <v>1876.9946813750144</v>
      </c>
    </row>
    <row r="357" spans="1:26" ht="12.75">
      <c r="A357" s="14">
        <v>37015</v>
      </c>
      <c r="B357" s="12">
        <v>124</v>
      </c>
      <c r="C357" s="1">
        <v>0.557638884</v>
      </c>
      <c r="D357" s="52">
        <v>0.557638884</v>
      </c>
      <c r="E357" s="3">
        <v>3485</v>
      </c>
      <c r="F357" s="15">
        <v>0</v>
      </c>
      <c r="G357" s="59">
        <v>38.66132259</v>
      </c>
      <c r="H357" s="59">
        <v>-78.48517294</v>
      </c>
      <c r="I357" s="16">
        <v>864.2</v>
      </c>
      <c r="J357" s="17">
        <f t="shared" si="31"/>
        <v>830</v>
      </c>
      <c r="K357" s="43">
        <f t="shared" si="32"/>
        <v>1656.57655649196</v>
      </c>
      <c r="L357" s="43">
        <f t="shared" si="33"/>
        <v>1841.05655649196</v>
      </c>
      <c r="M357" s="43">
        <f t="shared" si="34"/>
        <v>1876.87655649196</v>
      </c>
      <c r="N357" s="44">
        <f t="shared" si="35"/>
        <v>1858.96655649196</v>
      </c>
      <c r="O357" s="17">
        <v>14.9</v>
      </c>
      <c r="P357" s="17">
        <v>65.8</v>
      </c>
      <c r="Q357" s="17">
        <v>84.4</v>
      </c>
      <c r="S357" s="23">
        <v>3.161</v>
      </c>
      <c r="T357" s="12">
        <v>216.123</v>
      </c>
      <c r="U357" s="12">
        <f t="shared" si="36"/>
        <v>222.6305</v>
      </c>
      <c r="V357" s="23">
        <v>0.341</v>
      </c>
      <c r="W357" s="45">
        <v>2.22</v>
      </c>
      <c r="X357" s="45">
        <f t="shared" si="37"/>
        <v>2.5900000000000003</v>
      </c>
      <c r="Y357" s="22">
        <v>10.818</v>
      </c>
      <c r="Z357" s="44">
        <v>1858.96655649196</v>
      </c>
    </row>
    <row r="358" spans="1:26" ht="12.75">
      <c r="A358" s="14">
        <v>37015</v>
      </c>
      <c r="B358" s="12">
        <v>124</v>
      </c>
      <c r="C358" s="1">
        <v>0.557754636</v>
      </c>
      <c r="D358" s="52">
        <v>0.557754636</v>
      </c>
      <c r="E358" s="3">
        <v>3495</v>
      </c>
      <c r="F358" s="15">
        <v>0</v>
      </c>
      <c r="G358" s="59">
        <v>38.66769478</v>
      </c>
      <c r="H358" s="59">
        <v>-78.48482521</v>
      </c>
      <c r="I358" s="16">
        <v>863.8</v>
      </c>
      <c r="J358" s="17">
        <f t="shared" si="31"/>
        <v>829.5999999999999</v>
      </c>
      <c r="K358" s="43">
        <f t="shared" si="32"/>
        <v>1660.5794253918398</v>
      </c>
      <c r="L358" s="43">
        <f t="shared" si="33"/>
        <v>1845.0594253918398</v>
      </c>
      <c r="M358" s="43">
        <f t="shared" si="34"/>
        <v>1880.8794253918397</v>
      </c>
      <c r="N358" s="44">
        <f t="shared" si="35"/>
        <v>1862.9694253918396</v>
      </c>
      <c r="O358" s="17">
        <v>14.8</v>
      </c>
      <c r="P358" s="17">
        <v>65.6</v>
      </c>
      <c r="Q358" s="17">
        <v>81.4</v>
      </c>
      <c r="S358" s="23">
        <v>3.304</v>
      </c>
      <c r="T358" s="12">
        <v>269.502</v>
      </c>
      <c r="U358" s="12">
        <f t="shared" si="36"/>
        <v>241.0245</v>
      </c>
      <c r="V358" s="23">
        <v>0.342</v>
      </c>
      <c r="W358" s="45">
        <v>2.22</v>
      </c>
      <c r="X358" s="45">
        <f t="shared" si="37"/>
        <v>2.4050000000000002</v>
      </c>
      <c r="Y358" s="22">
        <v>10.835</v>
      </c>
      <c r="Z358" s="44">
        <v>1862.9694253918396</v>
      </c>
    </row>
    <row r="359" spans="1:26" ht="12.75">
      <c r="A359" s="14">
        <v>37015</v>
      </c>
      <c r="B359" s="12">
        <v>124</v>
      </c>
      <c r="C359" s="1">
        <v>0.557870388</v>
      </c>
      <c r="D359" s="52">
        <v>0.557870388</v>
      </c>
      <c r="E359" s="3">
        <v>3505</v>
      </c>
      <c r="F359" s="15">
        <v>0</v>
      </c>
      <c r="G359" s="59">
        <v>38.67359808</v>
      </c>
      <c r="H359" s="59">
        <v>-78.48790015</v>
      </c>
      <c r="I359" s="16">
        <v>866.8</v>
      </c>
      <c r="J359" s="17">
        <f t="shared" si="31"/>
        <v>832.5999999999999</v>
      </c>
      <c r="K359" s="43">
        <f t="shared" si="32"/>
        <v>1630.6048360937436</v>
      </c>
      <c r="L359" s="43">
        <f t="shared" si="33"/>
        <v>1815.0848360937437</v>
      </c>
      <c r="M359" s="43">
        <f t="shared" si="34"/>
        <v>1850.9048360937436</v>
      </c>
      <c r="N359" s="44">
        <f t="shared" si="35"/>
        <v>1832.9948360937437</v>
      </c>
      <c r="O359" s="17">
        <v>15.1</v>
      </c>
      <c r="P359" s="17">
        <v>65.6</v>
      </c>
      <c r="Q359" s="17">
        <v>87.4</v>
      </c>
      <c r="S359" s="23">
        <v>3.376</v>
      </c>
      <c r="T359" s="12">
        <v>322.794</v>
      </c>
      <c r="U359" s="12">
        <f t="shared" si="36"/>
        <v>250.6393333333333</v>
      </c>
      <c r="V359" s="23">
        <v>0.322</v>
      </c>
      <c r="W359" s="45">
        <v>2.22</v>
      </c>
      <c r="X359" s="45">
        <f t="shared" si="37"/>
        <v>2.4050000000000002</v>
      </c>
      <c r="Y359" s="22">
        <v>10.798</v>
      </c>
      <c r="Z359" s="44">
        <v>1832.9948360937437</v>
      </c>
    </row>
    <row r="360" spans="1:26" ht="12.75">
      <c r="A360" s="14">
        <v>37015</v>
      </c>
      <c r="B360" s="12">
        <v>124</v>
      </c>
      <c r="C360" s="1">
        <v>0.55798614</v>
      </c>
      <c r="D360" s="52">
        <v>0.55798614</v>
      </c>
      <c r="E360" s="3">
        <v>3515</v>
      </c>
      <c r="F360" s="15">
        <v>0</v>
      </c>
      <c r="G360" s="59">
        <v>38.67803541</v>
      </c>
      <c r="H360" s="59">
        <v>-78.49353976</v>
      </c>
      <c r="I360" s="16">
        <v>869.8</v>
      </c>
      <c r="J360" s="17">
        <f t="shared" si="31"/>
        <v>835.5999999999999</v>
      </c>
      <c r="K360" s="43">
        <f t="shared" si="32"/>
        <v>1600.7380563653928</v>
      </c>
      <c r="L360" s="43">
        <f t="shared" si="33"/>
        <v>1785.2180563653928</v>
      </c>
      <c r="M360" s="43">
        <f t="shared" si="34"/>
        <v>1821.0380563653928</v>
      </c>
      <c r="N360" s="44">
        <f t="shared" si="35"/>
        <v>1803.1280563653927</v>
      </c>
      <c r="O360" s="17">
        <v>15.6</v>
      </c>
      <c r="P360" s="17">
        <v>64.8</v>
      </c>
      <c r="Q360" s="17">
        <v>83.4</v>
      </c>
      <c r="R360" s="61">
        <v>1.84E-05</v>
      </c>
      <c r="S360" s="23">
        <v>3.366</v>
      </c>
      <c r="T360" s="12">
        <v>323.673</v>
      </c>
      <c r="U360" s="12">
        <f t="shared" si="36"/>
        <v>260.254</v>
      </c>
      <c r="V360" s="23">
        <v>0.321</v>
      </c>
      <c r="W360" s="45">
        <v>2.22</v>
      </c>
      <c r="X360" s="45">
        <f t="shared" si="37"/>
        <v>2.4050000000000007</v>
      </c>
      <c r="Y360" s="22">
        <v>10.813</v>
      </c>
      <c r="Z360" s="44">
        <v>1803.1280563653927</v>
      </c>
    </row>
    <row r="361" spans="1:26" ht="12.75">
      <c r="A361" s="14">
        <v>37015</v>
      </c>
      <c r="B361" s="12">
        <v>124</v>
      </c>
      <c r="C361" s="1">
        <v>0.558101833</v>
      </c>
      <c r="D361" s="52">
        <v>0.558101833</v>
      </c>
      <c r="E361" s="3">
        <v>3525</v>
      </c>
      <c r="F361" s="15">
        <v>0</v>
      </c>
      <c r="G361" s="59">
        <v>38.67921504</v>
      </c>
      <c r="H361" s="59">
        <v>-78.50123329</v>
      </c>
      <c r="I361" s="16">
        <v>870.1</v>
      </c>
      <c r="J361" s="17">
        <f t="shared" si="31"/>
        <v>835.9</v>
      </c>
      <c r="K361" s="43">
        <f t="shared" si="32"/>
        <v>1597.7572780963535</v>
      </c>
      <c r="L361" s="43">
        <f t="shared" si="33"/>
        <v>1782.2372780963535</v>
      </c>
      <c r="M361" s="43">
        <f t="shared" si="34"/>
        <v>1818.0572780963535</v>
      </c>
      <c r="N361" s="44">
        <f t="shared" si="35"/>
        <v>1800.1472780963536</v>
      </c>
      <c r="O361" s="17">
        <v>15.5</v>
      </c>
      <c r="P361" s="17">
        <v>64.2</v>
      </c>
      <c r="Q361" s="17">
        <v>90.8</v>
      </c>
      <c r="S361" s="23">
        <v>3.228</v>
      </c>
      <c r="T361" s="12">
        <v>219.641</v>
      </c>
      <c r="U361" s="12">
        <f t="shared" si="36"/>
        <v>243.6481666666667</v>
      </c>
      <c r="V361" s="23">
        <v>0.341</v>
      </c>
      <c r="W361" s="45">
        <v>2.22</v>
      </c>
      <c r="X361" s="45">
        <f t="shared" si="37"/>
        <v>2.4050000000000007</v>
      </c>
      <c r="Y361" s="22">
        <v>10.836</v>
      </c>
      <c r="Z361" s="44">
        <v>1800.1472780963536</v>
      </c>
    </row>
    <row r="362" spans="1:26" ht="12.75">
      <c r="A362" s="14">
        <v>37015</v>
      </c>
      <c r="B362" s="12">
        <v>124</v>
      </c>
      <c r="C362" s="1">
        <v>0.558217585</v>
      </c>
      <c r="D362" s="52">
        <v>0.558217585</v>
      </c>
      <c r="E362" s="3">
        <v>3535</v>
      </c>
      <c r="F362" s="15">
        <v>0</v>
      </c>
      <c r="G362" s="59">
        <v>38.67688073</v>
      </c>
      <c r="H362" s="59">
        <v>-78.50917669</v>
      </c>
      <c r="I362" s="16">
        <v>870.9</v>
      </c>
      <c r="J362" s="17">
        <f t="shared" si="31"/>
        <v>836.6999999999999</v>
      </c>
      <c r="K362" s="43">
        <f t="shared" si="32"/>
        <v>1589.8137630847773</v>
      </c>
      <c r="L362" s="43">
        <f t="shared" si="33"/>
        <v>1774.2937630847773</v>
      </c>
      <c r="M362" s="43">
        <f t="shared" si="34"/>
        <v>1810.1137630847772</v>
      </c>
      <c r="N362" s="44">
        <f t="shared" si="35"/>
        <v>1792.2037630847772</v>
      </c>
      <c r="O362" s="17">
        <v>15.4</v>
      </c>
      <c r="P362" s="17">
        <v>64.4</v>
      </c>
      <c r="Q362" s="17">
        <v>85.8</v>
      </c>
      <c r="S362" s="23">
        <v>3.295</v>
      </c>
      <c r="T362" s="12">
        <v>273.02</v>
      </c>
      <c r="U362" s="12">
        <f t="shared" si="36"/>
        <v>270.7921666666667</v>
      </c>
      <c r="V362" s="23">
        <v>0.33</v>
      </c>
      <c r="W362" s="45">
        <v>2.22</v>
      </c>
      <c r="X362" s="45">
        <f t="shared" si="37"/>
        <v>2.22</v>
      </c>
      <c r="Y362" s="22">
        <v>10.819</v>
      </c>
      <c r="Z362" s="44">
        <v>1792.2037630847772</v>
      </c>
    </row>
    <row r="363" spans="1:26" ht="12.75">
      <c r="A363" s="14">
        <v>37015</v>
      </c>
      <c r="B363" s="12">
        <v>124</v>
      </c>
      <c r="C363" s="1">
        <v>0.558333337</v>
      </c>
      <c r="D363" s="52">
        <v>0.558333337</v>
      </c>
      <c r="E363" s="3">
        <v>3545</v>
      </c>
      <c r="F363" s="15">
        <v>0</v>
      </c>
      <c r="G363" s="59">
        <v>38.6721002</v>
      </c>
      <c r="H363" s="59">
        <v>-78.51480485</v>
      </c>
      <c r="I363" s="16">
        <v>874.6</v>
      </c>
      <c r="J363" s="17">
        <f t="shared" si="31"/>
        <v>840.4</v>
      </c>
      <c r="K363" s="43">
        <f t="shared" si="32"/>
        <v>1553.1735270524632</v>
      </c>
      <c r="L363" s="43">
        <f t="shared" si="33"/>
        <v>1737.6535270524632</v>
      </c>
      <c r="M363" s="43">
        <f t="shared" si="34"/>
        <v>1773.4735270524632</v>
      </c>
      <c r="N363" s="44">
        <f t="shared" si="35"/>
        <v>1755.563527052463</v>
      </c>
      <c r="O363" s="17">
        <v>15.9</v>
      </c>
      <c r="P363" s="17">
        <v>64</v>
      </c>
      <c r="Q363" s="17">
        <v>87.9</v>
      </c>
      <c r="S363" s="23">
        <v>2.949</v>
      </c>
      <c r="T363" s="12">
        <v>63.812</v>
      </c>
      <c r="U363" s="12">
        <f t="shared" si="36"/>
        <v>245.407</v>
      </c>
      <c r="V363" s="23">
        <v>0.341</v>
      </c>
      <c r="W363" s="45">
        <v>2.22</v>
      </c>
      <c r="X363" s="45">
        <f t="shared" si="37"/>
        <v>2.22</v>
      </c>
      <c r="Y363" s="22">
        <v>10.816</v>
      </c>
      <c r="Z363" s="44">
        <v>1755.563527052463</v>
      </c>
    </row>
    <row r="364" spans="1:26" ht="12.75">
      <c r="A364" s="14">
        <v>37015</v>
      </c>
      <c r="B364" s="12">
        <v>124</v>
      </c>
      <c r="C364" s="1">
        <v>0.55844909</v>
      </c>
      <c r="D364" s="52">
        <v>0.55844909</v>
      </c>
      <c r="E364" s="3">
        <v>3555</v>
      </c>
      <c r="F364" s="15">
        <v>0</v>
      </c>
      <c r="G364" s="59">
        <v>38.66560557</v>
      </c>
      <c r="H364" s="59">
        <v>-78.51682593</v>
      </c>
      <c r="I364" s="16">
        <v>876.5</v>
      </c>
      <c r="J364" s="17">
        <f t="shared" si="31"/>
        <v>842.3</v>
      </c>
      <c r="K364" s="43">
        <f t="shared" si="32"/>
        <v>1534.4209100535998</v>
      </c>
      <c r="L364" s="43">
        <f t="shared" si="33"/>
        <v>1718.9009100535998</v>
      </c>
      <c r="M364" s="43">
        <f t="shared" si="34"/>
        <v>1754.7209100535997</v>
      </c>
      <c r="N364" s="44">
        <f t="shared" si="35"/>
        <v>1736.8109100535999</v>
      </c>
      <c r="O364" s="17">
        <v>16</v>
      </c>
      <c r="P364" s="17">
        <v>63.4</v>
      </c>
      <c r="Q364" s="17">
        <v>89.4</v>
      </c>
      <c r="S364" s="23">
        <v>3.64</v>
      </c>
      <c r="T364" s="12">
        <v>432.191</v>
      </c>
      <c r="U364" s="12">
        <f t="shared" si="36"/>
        <v>272.5218333333333</v>
      </c>
      <c r="V364" s="23">
        <v>0.341</v>
      </c>
      <c r="W364" s="45">
        <v>2.22</v>
      </c>
      <c r="X364" s="45">
        <f t="shared" si="37"/>
        <v>2.22</v>
      </c>
      <c r="Y364" s="22">
        <v>10.818</v>
      </c>
      <c r="Z364" s="44">
        <v>1736.8109100535999</v>
      </c>
    </row>
    <row r="365" spans="1:26" ht="12.75">
      <c r="A365" s="14">
        <v>37015</v>
      </c>
      <c r="B365" s="12">
        <v>124</v>
      </c>
      <c r="C365" s="1">
        <v>0.558564842</v>
      </c>
      <c r="D365" s="52">
        <v>0.558564842</v>
      </c>
      <c r="E365" s="3">
        <v>3565</v>
      </c>
      <c r="F365" s="15">
        <v>0</v>
      </c>
      <c r="G365" s="59">
        <v>38.65916268</v>
      </c>
      <c r="H365" s="59">
        <v>-78.51416928</v>
      </c>
      <c r="I365" s="16">
        <v>878.6</v>
      </c>
      <c r="J365" s="17">
        <f t="shared" si="31"/>
        <v>844.4</v>
      </c>
      <c r="K365" s="43">
        <f t="shared" si="32"/>
        <v>1513.7434844395104</v>
      </c>
      <c r="L365" s="43">
        <f t="shared" si="33"/>
        <v>1698.2234844395105</v>
      </c>
      <c r="M365" s="43">
        <f t="shared" si="34"/>
        <v>1734.0434844395104</v>
      </c>
      <c r="N365" s="44">
        <f t="shared" si="35"/>
        <v>1716.1334844395105</v>
      </c>
      <c r="O365" s="17">
        <v>16.1</v>
      </c>
      <c r="P365" s="17">
        <v>63.2</v>
      </c>
      <c r="Q365" s="17">
        <v>88.4</v>
      </c>
      <c r="S365" s="23">
        <v>3.189</v>
      </c>
      <c r="T365" s="12">
        <v>223.158</v>
      </c>
      <c r="U365" s="12">
        <f t="shared" si="36"/>
        <v>255.91583333333332</v>
      </c>
      <c r="V365" s="23">
        <v>0.331</v>
      </c>
      <c r="W365" s="45">
        <v>2.22</v>
      </c>
      <c r="X365" s="45">
        <f t="shared" si="37"/>
        <v>2.22</v>
      </c>
      <c r="Y365" s="22">
        <v>10.815</v>
      </c>
      <c r="Z365" s="44">
        <v>1716.1334844395105</v>
      </c>
    </row>
    <row r="366" spans="1:26" ht="12.75">
      <c r="A366" s="14">
        <v>37015</v>
      </c>
      <c r="B366" s="12">
        <v>124</v>
      </c>
      <c r="C366" s="1">
        <v>0.558680534</v>
      </c>
      <c r="D366" s="52">
        <v>0.558680534</v>
      </c>
      <c r="E366" s="3">
        <v>3575</v>
      </c>
      <c r="F366" s="15">
        <v>0</v>
      </c>
      <c r="G366" s="59">
        <v>38.65446567</v>
      </c>
      <c r="H366" s="59">
        <v>-78.50755131</v>
      </c>
      <c r="I366" s="16">
        <v>880.3</v>
      </c>
      <c r="J366" s="17">
        <f t="shared" si="31"/>
        <v>846.0999999999999</v>
      </c>
      <c r="K366" s="43">
        <f t="shared" si="32"/>
        <v>1497.0422456450572</v>
      </c>
      <c r="L366" s="43">
        <f t="shared" si="33"/>
        <v>1681.5222456450572</v>
      </c>
      <c r="M366" s="43">
        <f t="shared" si="34"/>
        <v>1717.3422456450571</v>
      </c>
      <c r="N366" s="44">
        <f t="shared" si="35"/>
        <v>1699.4322456450573</v>
      </c>
      <c r="O366" s="17">
        <v>16.3</v>
      </c>
      <c r="P366" s="17">
        <v>62.9</v>
      </c>
      <c r="Q366" s="17">
        <v>84</v>
      </c>
      <c r="R366" s="61">
        <v>2.07E-05</v>
      </c>
      <c r="S366" s="23">
        <v>2.91</v>
      </c>
      <c r="T366" s="12">
        <v>66.538</v>
      </c>
      <c r="U366" s="12">
        <f t="shared" si="36"/>
        <v>213.05999999999997</v>
      </c>
      <c r="V366" s="23">
        <v>0.322</v>
      </c>
      <c r="W366" s="45">
        <v>2.22</v>
      </c>
      <c r="X366" s="45">
        <f t="shared" si="37"/>
        <v>2.22</v>
      </c>
      <c r="Y366" s="22">
        <v>10.806</v>
      </c>
      <c r="Z366" s="44">
        <v>1699.4322456450573</v>
      </c>
    </row>
    <row r="367" spans="1:26" ht="12.75">
      <c r="A367" s="14">
        <v>37015</v>
      </c>
      <c r="B367" s="12">
        <v>124</v>
      </c>
      <c r="C367" s="1">
        <v>0.558796287</v>
      </c>
      <c r="D367" s="52">
        <v>0.558796287</v>
      </c>
      <c r="E367" s="3">
        <v>3585</v>
      </c>
      <c r="F367" s="15">
        <v>0</v>
      </c>
      <c r="G367" s="59">
        <v>38.65372969</v>
      </c>
      <c r="H367" s="59">
        <v>-78.49938043</v>
      </c>
      <c r="I367" s="16">
        <v>882.4</v>
      </c>
      <c r="J367" s="17">
        <f t="shared" si="31"/>
        <v>848.1999999999999</v>
      </c>
      <c r="K367" s="43">
        <f t="shared" si="32"/>
        <v>1476.4575713713289</v>
      </c>
      <c r="L367" s="43">
        <f t="shared" si="33"/>
        <v>1660.9375713713289</v>
      </c>
      <c r="M367" s="43">
        <f t="shared" si="34"/>
        <v>1696.7575713713288</v>
      </c>
      <c r="N367" s="44">
        <f t="shared" si="35"/>
        <v>1678.8475713713287</v>
      </c>
      <c r="O367" s="17">
        <v>16.5</v>
      </c>
      <c r="P367" s="17">
        <v>62.7</v>
      </c>
      <c r="Q367" s="17">
        <v>81.3</v>
      </c>
      <c r="S367" s="23">
        <v>3.374</v>
      </c>
      <c r="T367" s="12">
        <v>329.829</v>
      </c>
      <c r="U367" s="12">
        <f t="shared" si="36"/>
        <v>231.42466666666664</v>
      </c>
      <c r="V367" s="23">
        <v>0.321</v>
      </c>
      <c r="W367" s="45">
        <v>2.22</v>
      </c>
      <c r="X367" s="45">
        <f t="shared" si="37"/>
        <v>2.22</v>
      </c>
      <c r="Y367" s="22">
        <v>10.81</v>
      </c>
      <c r="Z367" s="44">
        <v>1678.8475713713287</v>
      </c>
    </row>
    <row r="368" spans="1:26" ht="12.75">
      <c r="A368" s="14">
        <v>37015</v>
      </c>
      <c r="B368" s="12">
        <v>124</v>
      </c>
      <c r="C368" s="1">
        <v>0.558912039</v>
      </c>
      <c r="D368" s="52">
        <v>0.558912039</v>
      </c>
      <c r="E368" s="3">
        <v>3595</v>
      </c>
      <c r="F368" s="15">
        <v>0</v>
      </c>
      <c r="G368" s="59">
        <v>38.65643683</v>
      </c>
      <c r="H368" s="59">
        <v>-78.49208021</v>
      </c>
      <c r="I368" s="16">
        <v>883.6</v>
      </c>
      <c r="J368" s="17">
        <f t="shared" si="31"/>
        <v>849.4</v>
      </c>
      <c r="K368" s="43">
        <f t="shared" si="32"/>
        <v>1464.7177701152887</v>
      </c>
      <c r="L368" s="43">
        <f t="shared" si="33"/>
        <v>1649.1977701152887</v>
      </c>
      <c r="M368" s="43">
        <f t="shared" si="34"/>
        <v>1685.0177701152886</v>
      </c>
      <c r="N368" s="44">
        <f t="shared" si="35"/>
        <v>1667.1077701152885</v>
      </c>
      <c r="O368" s="17">
        <v>16.4</v>
      </c>
      <c r="P368" s="17">
        <v>62.5</v>
      </c>
      <c r="Q368" s="17">
        <v>73.7</v>
      </c>
      <c r="S368" s="23">
        <v>3.375</v>
      </c>
      <c r="T368" s="12">
        <v>330.709</v>
      </c>
      <c r="U368" s="12">
        <f t="shared" si="36"/>
        <v>241.0395</v>
      </c>
      <c r="V368" s="23">
        <v>0.32</v>
      </c>
      <c r="W368" s="45">
        <v>2.22</v>
      </c>
      <c r="X368" s="45">
        <f t="shared" si="37"/>
        <v>2.22</v>
      </c>
      <c r="Y368" s="22">
        <v>10.82</v>
      </c>
      <c r="Z368" s="44">
        <v>1667.1077701152885</v>
      </c>
    </row>
    <row r="369" spans="1:26" ht="12.75">
      <c r="A369" s="14">
        <v>37015</v>
      </c>
      <c r="B369" s="12">
        <v>124</v>
      </c>
      <c r="C369" s="1">
        <v>0.559027791</v>
      </c>
      <c r="D369" s="52">
        <v>0.559027791</v>
      </c>
      <c r="E369" s="3">
        <v>3605</v>
      </c>
      <c r="F369" s="15">
        <v>0</v>
      </c>
      <c r="G369" s="59">
        <v>38.66128792</v>
      </c>
      <c r="H369" s="59">
        <v>-78.48715826</v>
      </c>
      <c r="I369" s="16">
        <v>885</v>
      </c>
      <c r="J369" s="17">
        <f t="shared" si="31"/>
        <v>850.8</v>
      </c>
      <c r="K369" s="43">
        <f t="shared" si="32"/>
        <v>1451.042279527909</v>
      </c>
      <c r="L369" s="43">
        <f t="shared" si="33"/>
        <v>1635.522279527909</v>
      </c>
      <c r="M369" s="43">
        <f t="shared" si="34"/>
        <v>1671.3422795279089</v>
      </c>
      <c r="N369" s="44">
        <f t="shared" si="35"/>
        <v>1653.432279527909</v>
      </c>
      <c r="O369" s="17">
        <v>16.5</v>
      </c>
      <c r="P369" s="17">
        <v>62.5</v>
      </c>
      <c r="Q369" s="17">
        <v>79.4</v>
      </c>
      <c r="S369" s="23">
        <v>2.941</v>
      </c>
      <c r="T369" s="12">
        <v>69.176</v>
      </c>
      <c r="U369" s="12">
        <f t="shared" si="36"/>
        <v>241.93349999999998</v>
      </c>
      <c r="V369" s="23">
        <v>0.322</v>
      </c>
      <c r="W369" s="45">
        <v>2.22</v>
      </c>
      <c r="X369" s="45">
        <f t="shared" si="37"/>
        <v>2.22</v>
      </c>
      <c r="Y369" s="22">
        <v>10.807</v>
      </c>
      <c r="Z369" s="44">
        <v>1653.432279527909</v>
      </c>
    </row>
    <row r="370" spans="1:26" ht="12.75">
      <c r="A370" s="14">
        <v>37015</v>
      </c>
      <c r="B370" s="12">
        <v>124</v>
      </c>
      <c r="C370" s="1">
        <v>0.559143543</v>
      </c>
      <c r="D370" s="52">
        <v>0.559143543</v>
      </c>
      <c r="E370" s="3">
        <v>3615</v>
      </c>
      <c r="F370" s="15">
        <v>0</v>
      </c>
      <c r="G370" s="59">
        <v>38.66702453</v>
      </c>
      <c r="H370" s="59">
        <v>-78.48489586</v>
      </c>
      <c r="I370" s="16">
        <v>886.7</v>
      </c>
      <c r="J370" s="17">
        <f t="shared" si="31"/>
        <v>852.5</v>
      </c>
      <c r="K370" s="43">
        <f t="shared" si="32"/>
        <v>1434.4665476899945</v>
      </c>
      <c r="L370" s="43">
        <f t="shared" si="33"/>
        <v>1618.9465476899945</v>
      </c>
      <c r="M370" s="43">
        <f t="shared" si="34"/>
        <v>1654.7665476899945</v>
      </c>
      <c r="N370" s="44">
        <f t="shared" si="35"/>
        <v>1636.8565476899944</v>
      </c>
      <c r="O370" s="17">
        <v>16.7</v>
      </c>
      <c r="P370" s="17">
        <v>62.2</v>
      </c>
      <c r="Q370" s="17">
        <v>84.4</v>
      </c>
      <c r="S370" s="23">
        <v>3.139</v>
      </c>
      <c r="T370" s="12">
        <v>175.055</v>
      </c>
      <c r="U370" s="12">
        <f t="shared" si="36"/>
        <v>199.0775</v>
      </c>
      <c r="V370" s="23">
        <v>0.331</v>
      </c>
      <c r="W370" s="45">
        <v>2.22</v>
      </c>
      <c r="X370" s="45">
        <f t="shared" si="37"/>
        <v>2.22</v>
      </c>
      <c r="Y370" s="22">
        <v>10.813</v>
      </c>
      <c r="Z370" s="44">
        <v>1636.8565476899944</v>
      </c>
    </row>
    <row r="371" spans="1:26" ht="12.75">
      <c r="A371" s="14">
        <v>37015</v>
      </c>
      <c r="B371" s="12">
        <v>124</v>
      </c>
      <c r="C371" s="1">
        <v>0.559259236</v>
      </c>
      <c r="D371" s="52">
        <v>0.559259236</v>
      </c>
      <c r="E371" s="3">
        <v>3625</v>
      </c>
      <c r="F371" s="15">
        <v>0</v>
      </c>
      <c r="G371" s="59">
        <v>38.67299261</v>
      </c>
      <c r="H371" s="59">
        <v>-78.48565754</v>
      </c>
      <c r="I371" s="16">
        <v>888.1</v>
      </c>
      <c r="J371" s="17">
        <f t="shared" si="31"/>
        <v>853.9</v>
      </c>
      <c r="K371" s="43">
        <f t="shared" si="32"/>
        <v>1420.8407453818938</v>
      </c>
      <c r="L371" s="43">
        <f t="shared" si="33"/>
        <v>1605.3207453818939</v>
      </c>
      <c r="M371" s="43">
        <f t="shared" si="34"/>
        <v>1641.1407453818938</v>
      </c>
      <c r="N371" s="44">
        <f t="shared" si="35"/>
        <v>1623.230745381894</v>
      </c>
      <c r="O371" s="17">
        <v>16.7</v>
      </c>
      <c r="P371" s="17">
        <v>62</v>
      </c>
      <c r="Q371" s="17">
        <v>87.8</v>
      </c>
      <c r="S371" s="23">
        <v>3.416</v>
      </c>
      <c r="T371" s="12">
        <v>333.347</v>
      </c>
      <c r="U371" s="12">
        <f t="shared" si="36"/>
        <v>217.44233333333332</v>
      </c>
      <c r="V371" s="23">
        <v>0.321</v>
      </c>
      <c r="W371" s="45">
        <v>2.22</v>
      </c>
      <c r="X371" s="45">
        <f t="shared" si="37"/>
        <v>2.22</v>
      </c>
      <c r="Y371" s="22">
        <v>10.835</v>
      </c>
      <c r="Z371" s="44">
        <v>1623.230745381894</v>
      </c>
    </row>
    <row r="372" spans="1:26" ht="12.75">
      <c r="A372" s="14">
        <v>37015</v>
      </c>
      <c r="B372" s="12">
        <v>124</v>
      </c>
      <c r="C372" s="1">
        <v>0.559374988</v>
      </c>
      <c r="D372" s="52">
        <v>0.559374988</v>
      </c>
      <c r="E372" s="3">
        <v>3635</v>
      </c>
      <c r="F372" s="15">
        <v>0</v>
      </c>
      <c r="G372" s="59">
        <v>38.67829083</v>
      </c>
      <c r="H372" s="59">
        <v>-78.48941417</v>
      </c>
      <c r="I372" s="16">
        <v>890.9</v>
      </c>
      <c r="J372" s="17">
        <f t="shared" si="31"/>
        <v>856.6999999999999</v>
      </c>
      <c r="K372" s="43">
        <f t="shared" si="32"/>
        <v>1393.6560328751102</v>
      </c>
      <c r="L372" s="43">
        <f t="shared" si="33"/>
        <v>1578.1360328751102</v>
      </c>
      <c r="M372" s="43">
        <f t="shared" si="34"/>
        <v>1613.9560328751102</v>
      </c>
      <c r="N372" s="44">
        <f t="shared" si="35"/>
        <v>1596.04603287511</v>
      </c>
      <c r="O372" s="17">
        <v>17.1</v>
      </c>
      <c r="P372" s="17">
        <v>61.6</v>
      </c>
      <c r="Q372" s="17">
        <v>75.4</v>
      </c>
      <c r="R372" s="61">
        <v>1.95E-05</v>
      </c>
      <c r="S372" s="23">
        <v>3.276</v>
      </c>
      <c r="T372" s="12">
        <v>281.726</v>
      </c>
      <c r="U372" s="12">
        <f t="shared" si="36"/>
        <v>253.30700000000002</v>
      </c>
      <c r="V372" s="23">
        <v>0.321</v>
      </c>
      <c r="W372" s="45">
        <v>2.22</v>
      </c>
      <c r="X372" s="45">
        <f t="shared" si="37"/>
        <v>2.22</v>
      </c>
      <c r="Y372" s="22">
        <v>10.819</v>
      </c>
      <c r="Z372" s="44">
        <v>1596.04603287511</v>
      </c>
    </row>
    <row r="373" spans="1:26" ht="12.75">
      <c r="A373" s="14">
        <v>37015</v>
      </c>
      <c r="B373" s="12">
        <v>124</v>
      </c>
      <c r="C373" s="1">
        <v>0.55949074</v>
      </c>
      <c r="D373" s="52">
        <v>0.55949074</v>
      </c>
      <c r="E373" s="3">
        <v>3645</v>
      </c>
      <c r="F373" s="15">
        <v>0</v>
      </c>
      <c r="G373" s="59">
        <v>38.68213915</v>
      </c>
      <c r="H373" s="59">
        <v>-78.4953613</v>
      </c>
      <c r="I373" s="16">
        <v>892.3</v>
      </c>
      <c r="J373" s="17">
        <f t="shared" si="31"/>
        <v>858.0999999999999</v>
      </c>
      <c r="K373" s="43">
        <f t="shared" si="32"/>
        <v>1380.0969770041295</v>
      </c>
      <c r="L373" s="43">
        <f t="shared" si="33"/>
        <v>1564.5769770041295</v>
      </c>
      <c r="M373" s="43">
        <f t="shared" si="34"/>
        <v>1600.3969770041294</v>
      </c>
      <c r="N373" s="44">
        <f t="shared" si="35"/>
        <v>1582.4869770041296</v>
      </c>
      <c r="O373" s="17">
        <v>17.2</v>
      </c>
      <c r="P373" s="17">
        <v>61.1</v>
      </c>
      <c r="Q373" s="17">
        <v>81.2</v>
      </c>
      <c r="S373" s="23">
        <v>2.939</v>
      </c>
      <c r="T373" s="12">
        <v>72.694</v>
      </c>
      <c r="U373" s="12">
        <f t="shared" si="36"/>
        <v>210.45116666666664</v>
      </c>
      <c r="V373" s="23">
        <v>0.32</v>
      </c>
      <c r="W373" s="45">
        <v>2.22</v>
      </c>
      <c r="X373" s="45">
        <f t="shared" si="37"/>
        <v>2.22</v>
      </c>
      <c r="Y373" s="22">
        <v>10.811</v>
      </c>
      <c r="Z373" s="44">
        <v>1582.4869770041296</v>
      </c>
    </row>
    <row r="374" spans="1:26" ht="12.75">
      <c r="A374" s="14">
        <v>37015</v>
      </c>
      <c r="B374" s="12">
        <v>124</v>
      </c>
      <c r="C374" s="1">
        <v>0.559606493</v>
      </c>
      <c r="D374" s="52">
        <v>0.559606493</v>
      </c>
      <c r="E374" s="3">
        <v>3655</v>
      </c>
      <c r="F374" s="15">
        <v>0</v>
      </c>
      <c r="G374" s="59">
        <v>38.68278364</v>
      </c>
      <c r="H374" s="59">
        <v>-78.50354059</v>
      </c>
      <c r="I374" s="16">
        <v>894.7</v>
      </c>
      <c r="J374" s="17">
        <f t="shared" si="31"/>
        <v>860.5</v>
      </c>
      <c r="K374" s="43">
        <f t="shared" si="32"/>
        <v>1356.9042663697514</v>
      </c>
      <c r="L374" s="43">
        <f t="shared" si="33"/>
        <v>1541.3842663697515</v>
      </c>
      <c r="M374" s="43">
        <f t="shared" si="34"/>
        <v>1577.2042663697514</v>
      </c>
      <c r="N374" s="44">
        <f t="shared" si="35"/>
        <v>1559.2942663697513</v>
      </c>
      <c r="O374" s="17">
        <v>17.4</v>
      </c>
      <c r="P374" s="17">
        <v>60.8</v>
      </c>
      <c r="Q374" s="17">
        <v>84.9</v>
      </c>
      <c r="S374" s="23">
        <v>3.269</v>
      </c>
      <c r="T374" s="12">
        <v>283.485</v>
      </c>
      <c r="U374" s="12">
        <f t="shared" si="36"/>
        <v>202.5805</v>
      </c>
      <c r="V374" s="23">
        <v>0.342</v>
      </c>
      <c r="W374" s="45">
        <v>2.22</v>
      </c>
      <c r="X374" s="45">
        <f t="shared" si="37"/>
        <v>2.22</v>
      </c>
      <c r="Y374" s="22">
        <v>10.833</v>
      </c>
      <c r="Z374" s="44">
        <v>1559.2942663697513</v>
      </c>
    </row>
    <row r="375" spans="1:26" ht="12.75">
      <c r="A375" s="14">
        <v>37015</v>
      </c>
      <c r="B375" s="12">
        <v>124</v>
      </c>
      <c r="C375" s="1">
        <v>0.559722245</v>
      </c>
      <c r="D375" s="52">
        <v>0.559722245</v>
      </c>
      <c r="E375" s="3">
        <v>3665</v>
      </c>
      <c r="F375" s="15">
        <v>0</v>
      </c>
      <c r="G375" s="59">
        <v>38.68083932</v>
      </c>
      <c r="H375" s="59">
        <v>-78.51097817</v>
      </c>
      <c r="I375" s="16">
        <v>896.4</v>
      </c>
      <c r="J375" s="17">
        <f t="shared" si="31"/>
        <v>862.1999999999999</v>
      </c>
      <c r="K375" s="43">
        <f t="shared" si="32"/>
        <v>1340.5152004676431</v>
      </c>
      <c r="L375" s="43">
        <f t="shared" si="33"/>
        <v>1524.9952004676431</v>
      </c>
      <c r="M375" s="43">
        <f t="shared" si="34"/>
        <v>1560.815200467643</v>
      </c>
      <c r="N375" s="44">
        <f t="shared" si="35"/>
        <v>1542.9052004676432</v>
      </c>
      <c r="O375" s="17">
        <v>17.6</v>
      </c>
      <c r="P375" s="17">
        <v>60.3</v>
      </c>
      <c r="Q375" s="17">
        <v>83.5</v>
      </c>
      <c r="S375" s="23">
        <v>3.24</v>
      </c>
      <c r="T375" s="12">
        <v>231.865</v>
      </c>
      <c r="U375" s="12">
        <f t="shared" si="36"/>
        <v>229.6953333333333</v>
      </c>
      <c r="V375" s="23">
        <v>0.303</v>
      </c>
      <c r="W375" s="45">
        <v>2.22</v>
      </c>
      <c r="X375" s="45">
        <f t="shared" si="37"/>
        <v>2.22</v>
      </c>
      <c r="Y375" s="22">
        <v>10.818</v>
      </c>
      <c r="Z375" s="44">
        <v>1542.9052004676432</v>
      </c>
    </row>
    <row r="376" spans="1:26" ht="12.75">
      <c r="A376" s="14">
        <v>37015</v>
      </c>
      <c r="B376" s="12">
        <v>124</v>
      </c>
      <c r="C376" s="1">
        <v>0.559837937</v>
      </c>
      <c r="D376" s="52">
        <v>0.559837937</v>
      </c>
      <c r="E376" s="3">
        <v>3675</v>
      </c>
      <c r="F376" s="15">
        <v>0</v>
      </c>
      <c r="G376" s="59">
        <v>38.67645791</v>
      </c>
      <c r="H376" s="59">
        <v>-78.51695992</v>
      </c>
      <c r="I376" s="16">
        <v>896.7</v>
      </c>
      <c r="J376" s="17">
        <f t="shared" si="31"/>
        <v>862.5</v>
      </c>
      <c r="K376" s="43">
        <f t="shared" si="32"/>
        <v>1337.6263671207125</v>
      </c>
      <c r="L376" s="43">
        <f t="shared" si="33"/>
        <v>1522.1063671207125</v>
      </c>
      <c r="M376" s="43">
        <f t="shared" si="34"/>
        <v>1557.9263671207125</v>
      </c>
      <c r="N376" s="44">
        <f t="shared" si="35"/>
        <v>1540.0163671207124</v>
      </c>
      <c r="O376" s="17">
        <v>17.5</v>
      </c>
      <c r="P376" s="17">
        <v>60.2</v>
      </c>
      <c r="Q376" s="17">
        <v>81.9</v>
      </c>
      <c r="S376" s="23">
        <v>3.039</v>
      </c>
      <c r="T376" s="12">
        <v>127.832</v>
      </c>
      <c r="U376" s="12">
        <f t="shared" si="36"/>
        <v>221.82483333333334</v>
      </c>
      <c r="V376" s="23">
        <v>0.301</v>
      </c>
      <c r="W376" s="45">
        <v>2.22</v>
      </c>
      <c r="X376" s="45">
        <f t="shared" si="37"/>
        <v>2.22</v>
      </c>
      <c r="Y376" s="22">
        <v>10.811</v>
      </c>
      <c r="Z376" s="44">
        <v>1540.0163671207124</v>
      </c>
    </row>
    <row r="377" spans="1:26" ht="12.75">
      <c r="A377" s="14">
        <v>37015</v>
      </c>
      <c r="B377" s="12">
        <v>124</v>
      </c>
      <c r="C377" s="1">
        <v>0.55995369</v>
      </c>
      <c r="D377" s="52">
        <v>0.55995369</v>
      </c>
      <c r="E377" s="3">
        <v>3685</v>
      </c>
      <c r="F377" s="15">
        <v>0</v>
      </c>
      <c r="G377" s="59">
        <v>38.6708021</v>
      </c>
      <c r="H377" s="59">
        <v>-78.52109709</v>
      </c>
      <c r="I377" s="16">
        <v>899.5</v>
      </c>
      <c r="J377" s="17">
        <f t="shared" si="31"/>
        <v>865.3</v>
      </c>
      <c r="K377" s="43">
        <f t="shared" si="32"/>
        <v>1310.7122749854254</v>
      </c>
      <c r="L377" s="43">
        <f t="shared" si="33"/>
        <v>1495.1922749854255</v>
      </c>
      <c r="M377" s="43">
        <f t="shared" si="34"/>
        <v>1531.0122749854254</v>
      </c>
      <c r="N377" s="44">
        <f t="shared" si="35"/>
        <v>1513.1022749854255</v>
      </c>
      <c r="O377" s="17">
        <v>17.7</v>
      </c>
      <c r="P377" s="17">
        <v>60.1</v>
      </c>
      <c r="Q377" s="17">
        <v>82.8</v>
      </c>
      <c r="S377" s="23">
        <v>3.229</v>
      </c>
      <c r="T377" s="12">
        <v>233.712</v>
      </c>
      <c r="U377" s="12">
        <f t="shared" si="36"/>
        <v>205.21899999999997</v>
      </c>
      <c r="V377" s="23">
        <v>0.341</v>
      </c>
      <c r="W377" s="45">
        <v>2.22</v>
      </c>
      <c r="X377" s="45">
        <f t="shared" si="37"/>
        <v>2.22</v>
      </c>
      <c r="Y377" s="22">
        <v>10.824</v>
      </c>
      <c r="Z377" s="44">
        <v>1513.1022749854255</v>
      </c>
    </row>
    <row r="378" spans="1:26" ht="12.75">
      <c r="A378" s="14">
        <v>37015</v>
      </c>
      <c r="B378" s="12">
        <v>124</v>
      </c>
      <c r="C378" s="1">
        <v>0.560069442</v>
      </c>
      <c r="D378" s="52">
        <v>0.560069442</v>
      </c>
      <c r="E378" s="3">
        <v>3695</v>
      </c>
      <c r="F378" s="15">
        <v>0</v>
      </c>
      <c r="G378" s="59">
        <v>38.66473276</v>
      </c>
      <c r="H378" s="59">
        <v>-78.52312878</v>
      </c>
      <c r="I378" s="16">
        <v>900.6</v>
      </c>
      <c r="J378" s="17">
        <f t="shared" si="31"/>
        <v>866.4</v>
      </c>
      <c r="K378" s="43">
        <f t="shared" si="32"/>
        <v>1300.1627020365772</v>
      </c>
      <c r="L378" s="43">
        <f t="shared" si="33"/>
        <v>1484.6427020365772</v>
      </c>
      <c r="M378" s="43">
        <f t="shared" si="34"/>
        <v>1520.4627020365772</v>
      </c>
      <c r="N378" s="44">
        <f t="shared" si="35"/>
        <v>1502.552702036577</v>
      </c>
      <c r="O378" s="17">
        <v>17.9</v>
      </c>
      <c r="P378" s="17">
        <v>59.7</v>
      </c>
      <c r="Q378" s="17">
        <v>79.2</v>
      </c>
      <c r="R378" s="61">
        <v>2.06E-05</v>
      </c>
      <c r="S378" s="23">
        <v>3.344</v>
      </c>
      <c r="T378" s="12">
        <v>287.003</v>
      </c>
      <c r="U378" s="12">
        <f t="shared" si="36"/>
        <v>206.09850000000003</v>
      </c>
      <c r="V378" s="23">
        <v>0.321</v>
      </c>
      <c r="W378" s="45">
        <v>2.22</v>
      </c>
      <c r="X378" s="45">
        <f t="shared" si="37"/>
        <v>2.22</v>
      </c>
      <c r="Y378" s="22">
        <v>10.815</v>
      </c>
      <c r="Z378" s="44">
        <v>1502.552702036577</v>
      </c>
    </row>
    <row r="379" spans="1:26" ht="12.75">
      <c r="A379" s="14">
        <v>37015</v>
      </c>
      <c r="B379" s="12">
        <v>124</v>
      </c>
      <c r="C379" s="1">
        <v>0.560185194</v>
      </c>
      <c r="D379" s="52">
        <v>0.560185194</v>
      </c>
      <c r="E379" s="3">
        <v>3705</v>
      </c>
      <c r="F379" s="15">
        <v>0</v>
      </c>
      <c r="G379" s="59">
        <v>38.65844038</v>
      </c>
      <c r="H379" s="59">
        <v>-78.52222306</v>
      </c>
      <c r="I379" s="16">
        <v>902.6</v>
      </c>
      <c r="J379" s="17">
        <f t="shared" si="31"/>
        <v>868.4</v>
      </c>
      <c r="K379" s="43">
        <f t="shared" si="32"/>
        <v>1281.0159299568913</v>
      </c>
      <c r="L379" s="43">
        <f t="shared" si="33"/>
        <v>1465.4959299568914</v>
      </c>
      <c r="M379" s="43">
        <f t="shared" si="34"/>
        <v>1501.3159299568913</v>
      </c>
      <c r="N379" s="44">
        <f t="shared" si="35"/>
        <v>1483.4059299568912</v>
      </c>
      <c r="O379" s="17">
        <v>18.1</v>
      </c>
      <c r="P379" s="17">
        <v>59.5</v>
      </c>
      <c r="Q379" s="17">
        <v>83.3</v>
      </c>
      <c r="S379" s="23">
        <v>3.188</v>
      </c>
      <c r="T379" s="12">
        <v>235.382</v>
      </c>
      <c r="U379" s="12">
        <f t="shared" si="36"/>
        <v>233.21316666666667</v>
      </c>
      <c r="V379" s="23">
        <v>0.332</v>
      </c>
      <c r="W379" s="45">
        <v>2.22</v>
      </c>
      <c r="X379" s="45">
        <f t="shared" si="37"/>
        <v>2.22</v>
      </c>
      <c r="Y379" s="22">
        <v>10.812</v>
      </c>
      <c r="Z379" s="44">
        <v>1483.4059299568912</v>
      </c>
    </row>
    <row r="380" spans="1:26" ht="12.75">
      <c r="A380" s="14">
        <v>37015</v>
      </c>
      <c r="B380" s="12">
        <v>124</v>
      </c>
      <c r="C380" s="1">
        <v>0.560300946</v>
      </c>
      <c r="D380" s="52">
        <v>0.560300946</v>
      </c>
      <c r="E380" s="3">
        <v>3715</v>
      </c>
      <c r="F380" s="15">
        <v>0</v>
      </c>
      <c r="G380" s="59">
        <v>38.65306163</v>
      </c>
      <c r="H380" s="59">
        <v>-78.51840155</v>
      </c>
      <c r="I380" s="16">
        <v>905.9</v>
      </c>
      <c r="J380" s="17">
        <f t="shared" si="31"/>
        <v>871.6999999999999</v>
      </c>
      <c r="K380" s="43">
        <f t="shared" si="32"/>
        <v>1249.5199557263275</v>
      </c>
      <c r="L380" s="43">
        <f t="shared" si="33"/>
        <v>1433.9999557263275</v>
      </c>
      <c r="M380" s="43">
        <f t="shared" si="34"/>
        <v>1469.8199557263274</v>
      </c>
      <c r="N380" s="44">
        <f t="shared" si="35"/>
        <v>1451.9099557263276</v>
      </c>
      <c r="O380" s="17">
        <v>18.5</v>
      </c>
      <c r="P380" s="17">
        <v>58.8</v>
      </c>
      <c r="Q380" s="17">
        <v>80.4</v>
      </c>
      <c r="S380" s="23">
        <v>3.16</v>
      </c>
      <c r="T380" s="12">
        <v>236.35</v>
      </c>
      <c r="U380" s="12">
        <f t="shared" si="36"/>
        <v>225.35733333333334</v>
      </c>
      <c r="V380" s="23">
        <v>0.322</v>
      </c>
      <c r="W380" s="45">
        <v>2.22</v>
      </c>
      <c r="X380" s="45">
        <f t="shared" si="37"/>
        <v>2.22</v>
      </c>
      <c r="Y380" s="22">
        <v>10.805</v>
      </c>
      <c r="Z380" s="44">
        <v>1451.9099557263276</v>
      </c>
    </row>
    <row r="381" spans="1:26" ht="12.75">
      <c r="A381" s="14">
        <v>37015</v>
      </c>
      <c r="B381" s="12">
        <v>124</v>
      </c>
      <c r="C381" s="1">
        <v>0.560416639</v>
      </c>
      <c r="D381" s="52">
        <v>0.560416639</v>
      </c>
      <c r="E381" s="3">
        <v>3725</v>
      </c>
      <c r="F381" s="15">
        <v>0</v>
      </c>
      <c r="G381" s="59">
        <v>38.64937243</v>
      </c>
      <c r="H381" s="59">
        <v>-78.51229368</v>
      </c>
      <c r="I381" s="16">
        <v>908.4</v>
      </c>
      <c r="J381" s="17">
        <f t="shared" si="31"/>
        <v>874.1999999999999</v>
      </c>
      <c r="K381" s="43">
        <f t="shared" si="32"/>
        <v>1225.738647955216</v>
      </c>
      <c r="L381" s="43">
        <f t="shared" si="33"/>
        <v>1410.218647955216</v>
      </c>
      <c r="M381" s="43">
        <f t="shared" si="34"/>
        <v>1446.038647955216</v>
      </c>
      <c r="N381" s="44">
        <f t="shared" si="35"/>
        <v>1428.128647955216</v>
      </c>
      <c r="O381" s="17">
        <v>18.8</v>
      </c>
      <c r="P381" s="17">
        <v>58.4</v>
      </c>
      <c r="Q381" s="17">
        <v>83.8</v>
      </c>
      <c r="S381" s="23">
        <v>3.599</v>
      </c>
      <c r="T381" s="12">
        <v>447.229</v>
      </c>
      <c r="U381" s="12">
        <f t="shared" si="36"/>
        <v>261.2513333333333</v>
      </c>
      <c r="V381" s="23">
        <v>0.31</v>
      </c>
      <c r="W381" s="45">
        <v>2.22</v>
      </c>
      <c r="X381" s="45">
        <f t="shared" si="37"/>
        <v>2.22</v>
      </c>
      <c r="Y381" s="22">
        <v>10.805</v>
      </c>
      <c r="Z381" s="44">
        <v>1428.128647955216</v>
      </c>
    </row>
    <row r="382" spans="1:26" ht="12.75">
      <c r="A382" s="14">
        <v>37015</v>
      </c>
      <c r="B382" s="12">
        <v>124</v>
      </c>
      <c r="C382" s="1">
        <v>0.560532391</v>
      </c>
      <c r="D382" s="52">
        <v>0.560532391</v>
      </c>
      <c r="E382" s="3">
        <v>3735</v>
      </c>
      <c r="F382" s="15">
        <v>0</v>
      </c>
      <c r="G382" s="59">
        <v>38.64783962</v>
      </c>
      <c r="H382" s="59">
        <v>-78.50472667</v>
      </c>
      <c r="I382" s="16">
        <v>910.5</v>
      </c>
      <c r="J382" s="17">
        <f t="shared" si="31"/>
        <v>876.3</v>
      </c>
      <c r="K382" s="43">
        <f t="shared" si="32"/>
        <v>1205.814847616103</v>
      </c>
      <c r="L382" s="43">
        <f t="shared" si="33"/>
        <v>1390.294847616103</v>
      </c>
      <c r="M382" s="43">
        <f t="shared" si="34"/>
        <v>1426.114847616103</v>
      </c>
      <c r="N382" s="44">
        <f t="shared" si="35"/>
        <v>1408.204847616103</v>
      </c>
      <c r="O382" s="17">
        <v>18.9</v>
      </c>
      <c r="P382" s="17">
        <v>58</v>
      </c>
      <c r="Q382" s="17">
        <v>83</v>
      </c>
      <c r="S382" s="23">
        <v>2.871</v>
      </c>
      <c r="T382" s="12">
        <v>80.521</v>
      </c>
      <c r="U382" s="12">
        <f t="shared" si="36"/>
        <v>253.36616666666666</v>
      </c>
      <c r="V382" s="23">
        <v>0.312</v>
      </c>
      <c r="W382" s="45">
        <v>2.22</v>
      </c>
      <c r="X382" s="45">
        <f t="shared" si="37"/>
        <v>2.22</v>
      </c>
      <c r="Y382" s="22">
        <v>10.801</v>
      </c>
      <c r="Z382" s="44">
        <v>1408.204847616103</v>
      </c>
    </row>
    <row r="383" spans="1:26" ht="12.75">
      <c r="A383" s="14">
        <v>37015</v>
      </c>
      <c r="B383" s="12">
        <v>124</v>
      </c>
      <c r="C383" s="1">
        <v>0.560648143</v>
      </c>
      <c r="D383" s="52">
        <v>0.560648143</v>
      </c>
      <c r="E383" s="3">
        <v>3745</v>
      </c>
      <c r="F383" s="15">
        <v>0</v>
      </c>
      <c r="G383" s="59">
        <v>38.64875268</v>
      </c>
      <c r="H383" s="59">
        <v>-78.49682132</v>
      </c>
      <c r="I383" s="16">
        <v>913.7</v>
      </c>
      <c r="J383" s="17">
        <f t="shared" si="31"/>
        <v>879.5</v>
      </c>
      <c r="K383" s="43">
        <f t="shared" si="32"/>
        <v>1175.546395842708</v>
      </c>
      <c r="L383" s="43">
        <f t="shared" si="33"/>
        <v>1360.026395842708</v>
      </c>
      <c r="M383" s="43">
        <f t="shared" si="34"/>
        <v>1395.846395842708</v>
      </c>
      <c r="N383" s="44">
        <f t="shared" si="35"/>
        <v>1377.936395842708</v>
      </c>
      <c r="O383" s="17">
        <v>19.3</v>
      </c>
      <c r="P383" s="17">
        <v>58</v>
      </c>
      <c r="Q383" s="17">
        <v>84.7</v>
      </c>
      <c r="S383" s="23">
        <v>2.801</v>
      </c>
      <c r="T383" s="12">
        <v>28.9</v>
      </c>
      <c r="U383" s="12">
        <f t="shared" si="36"/>
        <v>219.23083333333332</v>
      </c>
      <c r="V383" s="23">
        <v>0.28</v>
      </c>
      <c r="W383" s="45">
        <v>2.22</v>
      </c>
      <c r="X383" s="45">
        <f t="shared" si="37"/>
        <v>2.22</v>
      </c>
      <c r="Y383" s="22">
        <v>10.806</v>
      </c>
      <c r="Z383" s="44">
        <v>1377.936395842708</v>
      </c>
    </row>
    <row r="384" spans="1:26" ht="12.75">
      <c r="A384" s="14">
        <v>37015</v>
      </c>
      <c r="B384" s="12">
        <v>124</v>
      </c>
      <c r="C384" s="1">
        <v>0.560763896</v>
      </c>
      <c r="D384" s="52">
        <v>0.560763896</v>
      </c>
      <c r="E384" s="3">
        <v>3755</v>
      </c>
      <c r="F384" s="15">
        <v>0</v>
      </c>
      <c r="G384" s="59">
        <v>38.65189331</v>
      </c>
      <c r="H384" s="59">
        <v>-78.49001569</v>
      </c>
      <c r="I384" s="16">
        <v>913.4</v>
      </c>
      <c r="J384" s="17">
        <f t="shared" si="31"/>
        <v>879.1999999999999</v>
      </c>
      <c r="K384" s="43">
        <f t="shared" si="32"/>
        <v>1178.3793809291517</v>
      </c>
      <c r="L384" s="43">
        <f t="shared" si="33"/>
        <v>1362.8593809291517</v>
      </c>
      <c r="M384" s="43">
        <f t="shared" si="34"/>
        <v>1398.6793809291516</v>
      </c>
      <c r="N384" s="44">
        <f t="shared" si="35"/>
        <v>1380.7693809291518</v>
      </c>
      <c r="O384" s="17">
        <v>19</v>
      </c>
      <c r="P384" s="17">
        <v>58</v>
      </c>
      <c r="Q384" s="17">
        <v>82.9</v>
      </c>
      <c r="R384" s="61">
        <v>2.28E-05</v>
      </c>
      <c r="S384" s="23">
        <v>3.576</v>
      </c>
      <c r="T384" s="12">
        <v>449.867</v>
      </c>
      <c r="U384" s="12">
        <f t="shared" si="36"/>
        <v>246.37483333333333</v>
      </c>
      <c r="V384" s="23">
        <v>0.322</v>
      </c>
      <c r="W384" s="45">
        <v>2.22</v>
      </c>
      <c r="X384" s="45">
        <f t="shared" si="37"/>
        <v>2.22</v>
      </c>
      <c r="Y384" s="22">
        <v>10.826</v>
      </c>
      <c r="Z384" s="44">
        <v>1380.7693809291518</v>
      </c>
    </row>
    <row r="385" spans="1:26" ht="12.75">
      <c r="A385" s="14">
        <v>37015</v>
      </c>
      <c r="B385" s="12">
        <v>124</v>
      </c>
      <c r="C385" s="1">
        <v>0.560879648</v>
      </c>
      <c r="D385" s="52">
        <v>0.560879648</v>
      </c>
      <c r="E385" s="3">
        <v>3765</v>
      </c>
      <c r="F385" s="15">
        <v>0</v>
      </c>
      <c r="G385" s="59">
        <v>38.65680657</v>
      </c>
      <c r="H385" s="59">
        <v>-78.48504859</v>
      </c>
      <c r="I385" s="16">
        <v>913.6</v>
      </c>
      <c r="J385" s="17">
        <f t="shared" si="31"/>
        <v>879.4</v>
      </c>
      <c r="K385" s="43">
        <f t="shared" si="32"/>
        <v>1176.4906168195632</v>
      </c>
      <c r="L385" s="43">
        <f t="shared" si="33"/>
        <v>1360.9706168195632</v>
      </c>
      <c r="M385" s="43">
        <f t="shared" si="34"/>
        <v>1396.7906168195632</v>
      </c>
      <c r="N385" s="44">
        <f t="shared" si="35"/>
        <v>1378.8806168195633</v>
      </c>
      <c r="O385" s="17">
        <v>18.9</v>
      </c>
      <c r="P385" s="17">
        <v>58.3</v>
      </c>
      <c r="Q385" s="17">
        <v>84.9</v>
      </c>
      <c r="S385" s="23">
        <v>3.029</v>
      </c>
      <c r="T385" s="12">
        <v>135.747</v>
      </c>
      <c r="U385" s="12">
        <f t="shared" si="36"/>
        <v>229.769</v>
      </c>
      <c r="V385" s="23">
        <v>0.282</v>
      </c>
      <c r="W385" s="45">
        <v>2.22</v>
      </c>
      <c r="X385" s="45">
        <f t="shared" si="37"/>
        <v>2.22</v>
      </c>
      <c r="Y385" s="22">
        <v>10.798</v>
      </c>
      <c r="Z385" s="44">
        <v>1378.8806168195633</v>
      </c>
    </row>
    <row r="386" spans="1:26" ht="12.75">
      <c r="A386" s="14">
        <v>37015</v>
      </c>
      <c r="B386" s="12">
        <v>124</v>
      </c>
      <c r="C386" s="1">
        <v>0.5609954</v>
      </c>
      <c r="D386" s="52">
        <v>0.5609954</v>
      </c>
      <c r="E386" s="3">
        <v>3775</v>
      </c>
      <c r="F386" s="15">
        <v>0</v>
      </c>
      <c r="G386" s="59">
        <v>38.66252692</v>
      </c>
      <c r="H386" s="59">
        <v>-78.48278387</v>
      </c>
      <c r="I386" s="16">
        <v>914.6</v>
      </c>
      <c r="J386" s="17">
        <f t="shared" si="31"/>
        <v>880.4</v>
      </c>
      <c r="K386" s="43">
        <f t="shared" si="32"/>
        <v>1167.053234996865</v>
      </c>
      <c r="L386" s="43">
        <f t="shared" si="33"/>
        <v>1351.533234996865</v>
      </c>
      <c r="M386" s="43">
        <f t="shared" si="34"/>
        <v>1387.353234996865</v>
      </c>
      <c r="N386" s="44">
        <f t="shared" si="35"/>
        <v>1369.4432349968652</v>
      </c>
      <c r="O386" s="17">
        <v>18.9</v>
      </c>
      <c r="P386" s="17">
        <v>58.5</v>
      </c>
      <c r="Q386" s="17">
        <v>81.5</v>
      </c>
      <c r="S386" s="23">
        <v>3.088</v>
      </c>
      <c r="T386" s="12">
        <v>189.038</v>
      </c>
      <c r="U386" s="12">
        <f t="shared" si="36"/>
        <v>221.8836666666667</v>
      </c>
      <c r="V386" s="23">
        <v>0.278</v>
      </c>
      <c r="W386" s="45">
        <v>2.22</v>
      </c>
      <c r="X386" s="45">
        <f t="shared" si="37"/>
        <v>2.22</v>
      </c>
      <c r="Y386" s="22">
        <v>10.81</v>
      </c>
      <c r="Z386" s="44">
        <v>1369.4432349968652</v>
      </c>
    </row>
    <row r="387" spans="1:26" ht="12.75">
      <c r="A387" s="14">
        <v>37015</v>
      </c>
      <c r="B387" s="12">
        <v>124</v>
      </c>
      <c r="C387" s="1">
        <v>0.561111093</v>
      </c>
      <c r="D387" s="52">
        <v>0.561111093</v>
      </c>
      <c r="E387" s="3">
        <v>3785</v>
      </c>
      <c r="F387" s="15">
        <v>0</v>
      </c>
      <c r="G387" s="59">
        <v>38.66820824</v>
      </c>
      <c r="H387" s="59">
        <v>-78.48423156</v>
      </c>
      <c r="I387" s="16">
        <v>916</v>
      </c>
      <c r="J387" s="17">
        <f t="shared" si="31"/>
        <v>881.8</v>
      </c>
      <c r="K387" s="43">
        <f t="shared" si="32"/>
        <v>1153.8588934162342</v>
      </c>
      <c r="L387" s="43">
        <f t="shared" si="33"/>
        <v>1338.3388934162342</v>
      </c>
      <c r="M387" s="43">
        <f t="shared" si="34"/>
        <v>1374.1588934162342</v>
      </c>
      <c r="N387" s="44">
        <f t="shared" si="35"/>
        <v>1356.2488934162343</v>
      </c>
      <c r="O387" s="17">
        <v>19</v>
      </c>
      <c r="P387" s="17">
        <v>58.4</v>
      </c>
      <c r="Q387" s="17">
        <v>82.9</v>
      </c>
      <c r="S387" s="23">
        <v>3.068</v>
      </c>
      <c r="T387" s="12">
        <v>189.918</v>
      </c>
      <c r="U387" s="12">
        <f t="shared" si="36"/>
        <v>178.9985</v>
      </c>
      <c r="V387" s="23">
        <v>0.261</v>
      </c>
      <c r="W387" s="45">
        <v>2.22</v>
      </c>
      <c r="X387" s="45">
        <f t="shared" si="37"/>
        <v>2.22</v>
      </c>
      <c r="Y387" s="22">
        <v>10.838</v>
      </c>
      <c r="Z387" s="44">
        <v>1356.2488934162343</v>
      </c>
    </row>
    <row r="388" spans="1:26" ht="12.75">
      <c r="A388" s="14">
        <v>37015</v>
      </c>
      <c r="B388" s="12">
        <v>124</v>
      </c>
      <c r="C388" s="1">
        <v>0.561226845</v>
      </c>
      <c r="D388" s="52">
        <v>0.561226845</v>
      </c>
      <c r="E388" s="3">
        <v>3795</v>
      </c>
      <c r="F388" s="15">
        <v>0</v>
      </c>
      <c r="G388" s="59">
        <v>38.67223489</v>
      </c>
      <c r="H388" s="59">
        <v>-78.48933985</v>
      </c>
      <c r="I388" s="16">
        <v>917.4</v>
      </c>
      <c r="J388" s="17">
        <f t="shared" si="31"/>
        <v>883.1999999999999</v>
      </c>
      <c r="K388" s="43">
        <f t="shared" si="32"/>
        <v>1140.6854833777777</v>
      </c>
      <c r="L388" s="43">
        <f t="shared" si="33"/>
        <v>1325.1654833777777</v>
      </c>
      <c r="M388" s="43">
        <f t="shared" si="34"/>
        <v>1360.9854833777777</v>
      </c>
      <c r="N388" s="44">
        <f t="shared" si="35"/>
        <v>1343.0754833777778</v>
      </c>
      <c r="O388" s="17">
        <v>19.1</v>
      </c>
      <c r="P388" s="17">
        <v>58.1</v>
      </c>
      <c r="Q388" s="17">
        <v>80.3</v>
      </c>
      <c r="S388" s="23">
        <v>3.08</v>
      </c>
      <c r="T388" s="12">
        <v>190.885</v>
      </c>
      <c r="U388" s="12">
        <f t="shared" si="36"/>
        <v>197.3925</v>
      </c>
      <c r="V388" s="23">
        <v>0.261</v>
      </c>
      <c r="W388" s="45">
        <v>2.22</v>
      </c>
      <c r="X388" s="45">
        <f t="shared" si="37"/>
        <v>2.22</v>
      </c>
      <c r="Y388" s="22">
        <v>10.81</v>
      </c>
      <c r="Z388" s="44">
        <v>1343.0754833777778</v>
      </c>
    </row>
    <row r="389" spans="1:26" ht="12.75">
      <c r="A389" s="14">
        <v>37015</v>
      </c>
      <c r="B389" s="12">
        <v>124</v>
      </c>
      <c r="C389" s="1">
        <v>0.561342597</v>
      </c>
      <c r="D389" s="52">
        <v>0.561342597</v>
      </c>
      <c r="E389" s="3">
        <v>3805</v>
      </c>
      <c r="F389" s="15">
        <v>0</v>
      </c>
      <c r="G389" s="59">
        <v>38.67370371</v>
      </c>
      <c r="H389" s="59">
        <v>-78.49661814</v>
      </c>
      <c r="I389" s="16">
        <v>918.5</v>
      </c>
      <c r="J389" s="17">
        <f t="shared" si="31"/>
        <v>884.3</v>
      </c>
      <c r="K389" s="43">
        <f t="shared" si="32"/>
        <v>1130.3495878320953</v>
      </c>
      <c r="L389" s="43">
        <f t="shared" si="33"/>
        <v>1314.8295878320953</v>
      </c>
      <c r="M389" s="43">
        <f t="shared" si="34"/>
        <v>1350.6495878320952</v>
      </c>
      <c r="N389" s="44">
        <f t="shared" si="35"/>
        <v>1332.7395878320954</v>
      </c>
      <c r="O389" s="17">
        <v>19.1</v>
      </c>
      <c r="P389" s="17">
        <v>58</v>
      </c>
      <c r="Q389" s="17">
        <v>81.9</v>
      </c>
      <c r="S389" s="23">
        <v>3.516</v>
      </c>
      <c r="T389" s="12">
        <v>401.765</v>
      </c>
      <c r="U389" s="12">
        <f t="shared" si="36"/>
        <v>259.53666666666663</v>
      </c>
      <c r="V389" s="23">
        <v>0.252</v>
      </c>
      <c r="W389" s="45">
        <v>2.22</v>
      </c>
      <c r="X389" s="45">
        <f t="shared" si="37"/>
        <v>2.22</v>
      </c>
      <c r="Y389" s="22">
        <v>10.808</v>
      </c>
      <c r="Z389" s="44">
        <v>1332.7395878320954</v>
      </c>
    </row>
    <row r="390" spans="1:26" ht="12.75">
      <c r="A390" s="14">
        <v>37015</v>
      </c>
      <c r="B390" s="12">
        <v>124</v>
      </c>
      <c r="C390" s="1">
        <v>0.561458349</v>
      </c>
      <c r="D390" s="52">
        <v>0.561458349</v>
      </c>
      <c r="E390" s="3">
        <v>3815</v>
      </c>
      <c r="F390" s="15">
        <v>0</v>
      </c>
      <c r="G390" s="59">
        <v>38.67252712</v>
      </c>
      <c r="H390" s="59">
        <v>-78.50415324</v>
      </c>
      <c r="I390" s="16">
        <v>918.9</v>
      </c>
      <c r="J390" s="17">
        <f t="shared" si="31"/>
        <v>884.6999999999999</v>
      </c>
      <c r="K390" s="43">
        <f t="shared" si="32"/>
        <v>1126.594267758145</v>
      </c>
      <c r="L390" s="43">
        <f t="shared" si="33"/>
        <v>1311.074267758145</v>
      </c>
      <c r="M390" s="43">
        <f t="shared" si="34"/>
        <v>1346.894267758145</v>
      </c>
      <c r="N390" s="44">
        <f t="shared" si="35"/>
        <v>1328.984267758145</v>
      </c>
      <c r="O390" s="17">
        <v>19.1</v>
      </c>
      <c r="P390" s="17">
        <v>57.9</v>
      </c>
      <c r="Q390" s="17">
        <v>79.9</v>
      </c>
      <c r="R390" s="61">
        <v>2.23E-05</v>
      </c>
      <c r="S390" s="23">
        <v>3.228</v>
      </c>
      <c r="T390" s="12">
        <v>245.056</v>
      </c>
      <c r="U390" s="12">
        <f t="shared" si="36"/>
        <v>225.40150000000003</v>
      </c>
      <c r="V390" s="23">
        <v>0.233</v>
      </c>
      <c r="W390" s="45">
        <v>1.11</v>
      </c>
      <c r="X390" s="45">
        <f t="shared" si="37"/>
        <v>2.035</v>
      </c>
      <c r="Y390" s="22">
        <v>10.775</v>
      </c>
      <c r="Z390" s="44">
        <v>1328.984267758145</v>
      </c>
    </row>
    <row r="391" spans="1:26" ht="12.75">
      <c r="A391" s="14">
        <v>37015</v>
      </c>
      <c r="B391" s="12">
        <v>124</v>
      </c>
      <c r="C391" s="1">
        <v>0.561574101</v>
      </c>
      <c r="D391" s="52">
        <v>0.561574101</v>
      </c>
      <c r="E391" s="3">
        <v>3825</v>
      </c>
      <c r="F391" s="15">
        <v>0</v>
      </c>
      <c r="G391" s="59">
        <v>38.66882234</v>
      </c>
      <c r="H391" s="59">
        <v>-78.51029901</v>
      </c>
      <c r="I391" s="16">
        <v>922.9</v>
      </c>
      <c r="J391" s="17">
        <f t="shared" si="31"/>
        <v>888.6999999999999</v>
      </c>
      <c r="K391" s="43">
        <f t="shared" si="32"/>
        <v>1089.134177742445</v>
      </c>
      <c r="L391" s="43">
        <f t="shared" si="33"/>
        <v>1273.614177742445</v>
      </c>
      <c r="M391" s="43">
        <f t="shared" si="34"/>
        <v>1309.434177742445</v>
      </c>
      <c r="N391" s="44">
        <f t="shared" si="35"/>
        <v>1291.5241777424449</v>
      </c>
      <c r="O391" s="17">
        <v>19.6</v>
      </c>
      <c r="P391" s="17">
        <v>57.5</v>
      </c>
      <c r="Q391" s="17">
        <v>80.8</v>
      </c>
      <c r="S391" s="23">
        <v>2.921</v>
      </c>
      <c r="T391" s="12">
        <v>88.436</v>
      </c>
      <c r="U391" s="12">
        <f t="shared" si="36"/>
        <v>217.51633333333334</v>
      </c>
      <c r="V391" s="23">
        <v>0.261</v>
      </c>
      <c r="W391" s="45">
        <v>2.22</v>
      </c>
      <c r="X391" s="45">
        <f t="shared" si="37"/>
        <v>2.035</v>
      </c>
      <c r="Y391" s="22">
        <v>10.808</v>
      </c>
      <c r="Z391" s="44">
        <v>1291.5241777424449</v>
      </c>
    </row>
    <row r="392" spans="1:26" ht="12.75">
      <c r="A392" s="14">
        <v>37015</v>
      </c>
      <c r="B392" s="12">
        <v>124</v>
      </c>
      <c r="C392" s="1">
        <v>0.561689794</v>
      </c>
      <c r="D392" s="52">
        <v>0.561689794</v>
      </c>
      <c r="E392" s="3">
        <v>3835</v>
      </c>
      <c r="F392" s="15">
        <v>0</v>
      </c>
      <c r="G392" s="59">
        <v>38.66313421</v>
      </c>
      <c r="H392" s="59">
        <v>-78.51334795</v>
      </c>
      <c r="I392" s="16">
        <v>924.9</v>
      </c>
      <c r="J392" s="17">
        <f t="shared" si="31"/>
        <v>890.6999999999999</v>
      </c>
      <c r="K392" s="43">
        <f t="shared" si="32"/>
        <v>1070.4673128017976</v>
      </c>
      <c r="L392" s="43">
        <f t="shared" si="33"/>
        <v>1254.9473128017976</v>
      </c>
      <c r="M392" s="43">
        <f t="shared" si="34"/>
        <v>1290.7673128017975</v>
      </c>
      <c r="N392" s="44">
        <f t="shared" si="35"/>
        <v>1272.8573128017974</v>
      </c>
      <c r="O392" s="17">
        <v>19.9</v>
      </c>
      <c r="P392" s="17">
        <v>56.9</v>
      </c>
      <c r="Q392" s="17">
        <v>81.8</v>
      </c>
      <c r="S392" s="23">
        <v>2.961</v>
      </c>
      <c r="T392" s="12">
        <v>141.903</v>
      </c>
      <c r="U392" s="12">
        <f t="shared" si="36"/>
        <v>209.66049999999998</v>
      </c>
      <c r="V392" s="23">
        <v>0.261</v>
      </c>
      <c r="W392" s="45">
        <v>2.22</v>
      </c>
      <c r="X392" s="45">
        <f t="shared" si="37"/>
        <v>2.035</v>
      </c>
      <c r="Y392" s="22">
        <v>10.812</v>
      </c>
      <c r="Z392" s="44">
        <v>1272.8573128017974</v>
      </c>
    </row>
    <row r="393" spans="1:26" ht="12.75">
      <c r="A393" s="14">
        <v>37015</v>
      </c>
      <c r="B393" s="12">
        <v>124</v>
      </c>
      <c r="C393" s="1">
        <v>0.561805546</v>
      </c>
      <c r="D393" s="52">
        <v>0.561805546</v>
      </c>
      <c r="E393" s="3">
        <v>3845</v>
      </c>
      <c r="F393" s="15">
        <v>0</v>
      </c>
      <c r="G393" s="59">
        <v>38.6572228</v>
      </c>
      <c r="H393" s="59">
        <v>-78.51243008</v>
      </c>
      <c r="I393" s="16">
        <v>927.1</v>
      </c>
      <c r="J393" s="17">
        <f aca="true" t="shared" si="38" ref="J393:J456">(I393-34.2)</f>
        <v>892.9</v>
      </c>
      <c r="K393" s="43">
        <f aca="true" t="shared" si="39" ref="K393:K456">(8303.951372*(LN(1013.25/J393)))</f>
        <v>1049.9821117665635</v>
      </c>
      <c r="L393" s="43">
        <f aca="true" t="shared" si="40" ref="L393:L456">(K393+184.48)</f>
        <v>1234.4621117665636</v>
      </c>
      <c r="M393" s="43">
        <f aca="true" t="shared" si="41" ref="M393:M456">(K393+220.3)</f>
        <v>1270.2821117665635</v>
      </c>
      <c r="N393" s="44">
        <f aca="true" t="shared" si="42" ref="N393:N456">AVERAGE(L393:M393)</f>
        <v>1252.3721117665636</v>
      </c>
      <c r="O393" s="17">
        <v>20</v>
      </c>
      <c r="P393" s="17">
        <v>56.3</v>
      </c>
      <c r="Q393" s="17">
        <v>83.5</v>
      </c>
      <c r="S393" s="23">
        <v>3.296</v>
      </c>
      <c r="T393" s="12">
        <v>300.282</v>
      </c>
      <c r="U393" s="12">
        <f t="shared" si="36"/>
        <v>228.0545</v>
      </c>
      <c r="V393" s="23">
        <v>0.251</v>
      </c>
      <c r="W393" s="45">
        <v>2.22</v>
      </c>
      <c r="X393" s="45">
        <f t="shared" si="37"/>
        <v>2.0350000000000006</v>
      </c>
      <c r="Y393" s="22">
        <v>10.815</v>
      </c>
      <c r="Z393" s="44">
        <v>1252.3721117665636</v>
      </c>
    </row>
    <row r="394" spans="1:26" ht="12.75">
      <c r="A394" s="14">
        <v>37015</v>
      </c>
      <c r="B394" s="12">
        <v>124</v>
      </c>
      <c r="C394" s="1">
        <v>0.561921299</v>
      </c>
      <c r="D394" s="52">
        <v>0.561921299</v>
      </c>
      <c r="E394" s="3">
        <v>3855</v>
      </c>
      <c r="F394" s="15">
        <v>0</v>
      </c>
      <c r="G394" s="59">
        <v>38.65206146</v>
      </c>
      <c r="H394" s="59">
        <v>-78.50766411</v>
      </c>
      <c r="I394" s="16">
        <v>927.9</v>
      </c>
      <c r="J394" s="17">
        <f t="shared" si="38"/>
        <v>893.6999999999999</v>
      </c>
      <c r="K394" s="43">
        <f t="shared" si="39"/>
        <v>1042.5454594195396</v>
      </c>
      <c r="L394" s="43">
        <f t="shared" si="40"/>
        <v>1227.0254594195396</v>
      </c>
      <c r="M394" s="43">
        <f t="shared" si="41"/>
        <v>1262.8454594195396</v>
      </c>
      <c r="N394" s="44">
        <f t="shared" si="42"/>
        <v>1244.9354594195397</v>
      </c>
      <c r="O394" s="17">
        <v>20.1</v>
      </c>
      <c r="P394" s="17">
        <v>56.6</v>
      </c>
      <c r="Q394" s="17">
        <v>81.6</v>
      </c>
      <c r="S394" s="23">
        <v>2.884</v>
      </c>
      <c r="T394" s="12">
        <v>91.074</v>
      </c>
      <c r="U394" s="12">
        <f t="shared" si="36"/>
        <v>211.41933333333336</v>
      </c>
      <c r="V394" s="23">
        <v>0.254</v>
      </c>
      <c r="W394" s="45">
        <v>2.22</v>
      </c>
      <c r="X394" s="45">
        <f t="shared" si="37"/>
        <v>2.0350000000000006</v>
      </c>
      <c r="Y394" s="22">
        <v>10.808</v>
      </c>
      <c r="Z394" s="44">
        <v>1244.9354594195397</v>
      </c>
    </row>
    <row r="395" spans="1:26" ht="12.75">
      <c r="A395" s="14">
        <v>37015</v>
      </c>
      <c r="B395" s="12">
        <v>124</v>
      </c>
      <c r="C395" s="1">
        <v>0.562037051</v>
      </c>
      <c r="D395" s="52">
        <v>0.562037051</v>
      </c>
      <c r="E395" s="3">
        <v>3865</v>
      </c>
      <c r="F395" s="15">
        <v>0</v>
      </c>
      <c r="G395" s="59">
        <v>38.65004441</v>
      </c>
      <c r="H395" s="59">
        <v>-78.499949</v>
      </c>
      <c r="I395" s="16">
        <v>928.5</v>
      </c>
      <c r="J395" s="17">
        <f t="shared" si="38"/>
        <v>894.3</v>
      </c>
      <c r="K395" s="43">
        <f t="shared" si="39"/>
        <v>1036.9723374841733</v>
      </c>
      <c r="L395" s="43">
        <f t="shared" si="40"/>
        <v>1221.4523374841733</v>
      </c>
      <c r="M395" s="43">
        <f t="shared" si="41"/>
        <v>1257.2723374841732</v>
      </c>
      <c r="N395" s="44">
        <f t="shared" si="42"/>
        <v>1239.3623374841732</v>
      </c>
      <c r="O395" s="17">
        <v>20.1</v>
      </c>
      <c r="P395" s="17">
        <v>56.4</v>
      </c>
      <c r="Q395" s="17">
        <v>85.1</v>
      </c>
      <c r="S395" s="23">
        <v>3.192</v>
      </c>
      <c r="T395" s="12">
        <v>249.453</v>
      </c>
      <c r="U395" s="12">
        <f t="shared" si="36"/>
        <v>186.034</v>
      </c>
      <c r="V395" s="23">
        <v>0.254</v>
      </c>
      <c r="W395" s="45">
        <v>2.22</v>
      </c>
      <c r="X395" s="45">
        <f t="shared" si="37"/>
        <v>2.0350000000000006</v>
      </c>
      <c r="Y395" s="22">
        <v>10.808</v>
      </c>
      <c r="Z395" s="44">
        <v>1239.3623374841732</v>
      </c>
    </row>
    <row r="396" spans="1:26" ht="12.75">
      <c r="A396" s="14">
        <v>37015</v>
      </c>
      <c r="B396" s="12">
        <v>124</v>
      </c>
      <c r="C396" s="1">
        <v>0.562152803</v>
      </c>
      <c r="D396" s="52">
        <v>0.562152803</v>
      </c>
      <c r="E396" s="3">
        <v>3875</v>
      </c>
      <c r="F396" s="15">
        <v>0</v>
      </c>
      <c r="G396" s="59">
        <v>38.65125088</v>
      </c>
      <c r="H396" s="59">
        <v>-78.49237607</v>
      </c>
      <c r="I396" s="16">
        <v>930.1</v>
      </c>
      <c r="J396" s="17">
        <f t="shared" si="38"/>
        <v>895.9</v>
      </c>
      <c r="K396" s="43">
        <f t="shared" si="39"/>
        <v>1022.1289392796191</v>
      </c>
      <c r="L396" s="43">
        <f t="shared" si="40"/>
        <v>1206.608939279619</v>
      </c>
      <c r="M396" s="43">
        <f t="shared" si="41"/>
        <v>1242.428939279619</v>
      </c>
      <c r="N396" s="44">
        <f t="shared" si="42"/>
        <v>1224.5189392796192</v>
      </c>
      <c r="O396" s="17">
        <v>20.1</v>
      </c>
      <c r="P396" s="17">
        <v>55.9</v>
      </c>
      <c r="Q396" s="17">
        <v>75.4</v>
      </c>
      <c r="R396" s="61">
        <v>2.11E-05</v>
      </c>
      <c r="S396" s="23">
        <v>3.01</v>
      </c>
      <c r="T396" s="12">
        <v>145.421</v>
      </c>
      <c r="U396" s="12">
        <f t="shared" si="36"/>
        <v>169.42816666666667</v>
      </c>
      <c r="V396" s="23">
        <v>0.241</v>
      </c>
      <c r="W396" s="45">
        <v>1.11</v>
      </c>
      <c r="X396" s="45">
        <f t="shared" si="37"/>
        <v>2.035</v>
      </c>
      <c r="Y396" s="22">
        <v>10.798</v>
      </c>
      <c r="Z396" s="44">
        <v>1224.5189392796192</v>
      </c>
    </row>
    <row r="397" spans="1:26" ht="12.75">
      <c r="A397" s="14">
        <v>37015</v>
      </c>
      <c r="B397" s="12">
        <v>124</v>
      </c>
      <c r="C397" s="1">
        <v>0.562268496</v>
      </c>
      <c r="D397" s="52">
        <v>0.562268496</v>
      </c>
      <c r="E397" s="3">
        <v>3885</v>
      </c>
      <c r="F397" s="15">
        <v>0</v>
      </c>
      <c r="G397" s="59">
        <v>38.65464035</v>
      </c>
      <c r="H397" s="59">
        <v>-78.48641341</v>
      </c>
      <c r="I397" s="16">
        <v>932.2</v>
      </c>
      <c r="J397" s="17">
        <f t="shared" si="38"/>
        <v>898</v>
      </c>
      <c r="K397" s="43">
        <f t="shared" si="39"/>
        <v>1002.6871578571028</v>
      </c>
      <c r="L397" s="43">
        <f t="shared" si="40"/>
        <v>1187.1671578571027</v>
      </c>
      <c r="M397" s="43">
        <f t="shared" si="41"/>
        <v>1222.9871578571028</v>
      </c>
      <c r="N397" s="44">
        <f t="shared" si="42"/>
        <v>1205.0771578571027</v>
      </c>
      <c r="O397" s="17">
        <v>20.3</v>
      </c>
      <c r="P397" s="17">
        <v>56</v>
      </c>
      <c r="Q397" s="17">
        <v>79.3</v>
      </c>
      <c r="S397" s="23">
        <v>3.1</v>
      </c>
      <c r="T397" s="12">
        <v>198.712</v>
      </c>
      <c r="U397" s="12">
        <f t="shared" si="36"/>
        <v>187.80749999999998</v>
      </c>
      <c r="V397" s="23">
        <v>0.231</v>
      </c>
      <c r="W397" s="45">
        <v>1.11</v>
      </c>
      <c r="X397" s="45">
        <f t="shared" si="37"/>
        <v>1.8499999999999999</v>
      </c>
      <c r="Y397" s="22">
        <v>10.797</v>
      </c>
      <c r="Z397" s="44">
        <v>1205.0771578571027</v>
      </c>
    </row>
    <row r="398" spans="1:26" ht="12.75">
      <c r="A398" s="14">
        <v>37015</v>
      </c>
      <c r="B398" s="12">
        <v>124</v>
      </c>
      <c r="C398" s="1">
        <v>0.562384248</v>
      </c>
      <c r="D398" s="52">
        <v>0.562384248</v>
      </c>
      <c r="E398" s="3">
        <v>3895</v>
      </c>
      <c r="F398" s="15">
        <v>0</v>
      </c>
      <c r="G398" s="59">
        <v>38.65959413</v>
      </c>
      <c r="H398" s="59">
        <v>-78.48315094</v>
      </c>
      <c r="I398" s="16">
        <v>933.4</v>
      </c>
      <c r="J398" s="17">
        <f t="shared" si="38"/>
        <v>899.1999999999999</v>
      </c>
      <c r="K398" s="43">
        <f t="shared" si="39"/>
        <v>991.597971203129</v>
      </c>
      <c r="L398" s="43">
        <f t="shared" si="40"/>
        <v>1176.077971203129</v>
      </c>
      <c r="M398" s="43">
        <f t="shared" si="41"/>
        <v>1211.897971203129</v>
      </c>
      <c r="N398" s="44">
        <f t="shared" si="42"/>
        <v>1193.9879712031288</v>
      </c>
      <c r="O398" s="17">
        <v>20.2</v>
      </c>
      <c r="P398" s="17">
        <v>56.1</v>
      </c>
      <c r="Q398" s="17">
        <v>81.4</v>
      </c>
      <c r="S398" s="23">
        <v>3.306</v>
      </c>
      <c r="T398" s="12">
        <v>304.592</v>
      </c>
      <c r="U398" s="12">
        <f t="shared" si="36"/>
        <v>214.92233333333334</v>
      </c>
      <c r="V398" s="23">
        <v>0.302</v>
      </c>
      <c r="W398" s="45">
        <v>2.22</v>
      </c>
      <c r="X398" s="45">
        <f t="shared" si="37"/>
        <v>1.8500000000000003</v>
      </c>
      <c r="Y398" s="22">
        <v>10.792</v>
      </c>
      <c r="Z398" s="44">
        <v>1193.9879712031288</v>
      </c>
    </row>
    <row r="399" spans="1:26" ht="12.75">
      <c r="A399" s="14">
        <v>37015</v>
      </c>
      <c r="B399" s="12">
        <v>124</v>
      </c>
      <c r="C399" s="1">
        <v>0.5625</v>
      </c>
      <c r="D399" s="52">
        <v>0.5625</v>
      </c>
      <c r="E399" s="3">
        <v>3905</v>
      </c>
      <c r="F399" s="15">
        <v>0</v>
      </c>
      <c r="G399" s="59">
        <v>38.66520711</v>
      </c>
      <c r="H399" s="59">
        <v>-78.48272344</v>
      </c>
      <c r="I399" s="16">
        <v>933.5</v>
      </c>
      <c r="J399" s="17">
        <f t="shared" si="38"/>
        <v>899.3</v>
      </c>
      <c r="K399" s="43">
        <f t="shared" si="39"/>
        <v>990.6745404129631</v>
      </c>
      <c r="L399" s="43">
        <f t="shared" si="40"/>
        <v>1175.1545404129631</v>
      </c>
      <c r="M399" s="43">
        <f t="shared" si="41"/>
        <v>1210.974540412963</v>
      </c>
      <c r="N399" s="44">
        <f t="shared" si="42"/>
        <v>1193.0645404129632</v>
      </c>
      <c r="O399" s="17">
        <v>20.3</v>
      </c>
      <c r="P399" s="17">
        <v>55.9</v>
      </c>
      <c r="Q399" s="17">
        <v>79.5</v>
      </c>
      <c r="S399" s="23">
        <v>2.901</v>
      </c>
      <c r="T399" s="12">
        <v>95.559</v>
      </c>
      <c r="U399" s="12">
        <f t="shared" si="36"/>
        <v>180.80183333333332</v>
      </c>
      <c r="V399" s="23">
        <v>0.292</v>
      </c>
      <c r="W399" s="45">
        <v>2.22</v>
      </c>
      <c r="X399" s="45">
        <f t="shared" si="37"/>
        <v>1.8500000000000003</v>
      </c>
      <c r="Y399" s="22">
        <v>10.801</v>
      </c>
      <c r="Z399" s="44">
        <v>1193.0645404129632</v>
      </c>
    </row>
    <row r="400" spans="1:26" ht="12.75">
      <c r="A400" s="14">
        <v>37015</v>
      </c>
      <c r="B400" s="12">
        <v>124</v>
      </c>
      <c r="C400" s="1">
        <v>0.562615752</v>
      </c>
      <c r="D400" s="52">
        <v>0.562615752</v>
      </c>
      <c r="E400" s="3">
        <v>3915</v>
      </c>
      <c r="F400" s="15">
        <v>0</v>
      </c>
      <c r="G400" s="59">
        <v>38.67075829</v>
      </c>
      <c r="H400" s="59">
        <v>-78.48554643</v>
      </c>
      <c r="I400" s="16">
        <v>934</v>
      </c>
      <c r="J400" s="17">
        <f t="shared" si="38"/>
        <v>899.8</v>
      </c>
      <c r="K400" s="43">
        <f t="shared" si="39"/>
        <v>986.0589261692896</v>
      </c>
      <c r="L400" s="43">
        <f t="shared" si="40"/>
        <v>1170.5389261692897</v>
      </c>
      <c r="M400" s="43">
        <f t="shared" si="41"/>
        <v>1206.3589261692896</v>
      </c>
      <c r="N400" s="44">
        <f t="shared" si="42"/>
        <v>1188.4489261692897</v>
      </c>
      <c r="O400" s="17">
        <v>20.3</v>
      </c>
      <c r="P400" s="17">
        <v>55.8</v>
      </c>
      <c r="Q400" s="17">
        <v>77.9</v>
      </c>
      <c r="S400" s="23">
        <v>3.02</v>
      </c>
      <c r="T400" s="12">
        <v>148.938</v>
      </c>
      <c r="U400" s="12">
        <f aca="true" t="shared" si="43" ref="U400:U463">AVERAGE(T395:T400)</f>
        <v>190.44583333333333</v>
      </c>
      <c r="V400" s="23">
        <v>0.321</v>
      </c>
      <c r="W400" s="45">
        <v>2.22</v>
      </c>
      <c r="X400" s="45">
        <f aca="true" t="shared" si="44" ref="X400:X463">AVERAGE(W395:W400)</f>
        <v>1.8500000000000003</v>
      </c>
      <c r="Y400" s="22">
        <v>10.822</v>
      </c>
      <c r="Z400" s="44">
        <v>1188.4489261692897</v>
      </c>
    </row>
    <row r="401" spans="1:26" ht="12.75">
      <c r="A401" s="14">
        <v>37015</v>
      </c>
      <c r="B401" s="12">
        <v>124</v>
      </c>
      <c r="C401" s="1">
        <v>0.562731504</v>
      </c>
      <c r="D401" s="52">
        <v>0.562731504</v>
      </c>
      <c r="E401" s="3">
        <v>3925</v>
      </c>
      <c r="F401" s="15">
        <v>0</v>
      </c>
      <c r="G401" s="59">
        <v>38.67466659</v>
      </c>
      <c r="H401" s="59">
        <v>-78.49072948</v>
      </c>
      <c r="I401" s="16">
        <v>935.8</v>
      </c>
      <c r="J401" s="17">
        <f t="shared" si="38"/>
        <v>901.5999999999999</v>
      </c>
      <c r="K401" s="43">
        <f t="shared" si="39"/>
        <v>969.4639251209591</v>
      </c>
      <c r="L401" s="43">
        <f t="shared" si="40"/>
        <v>1153.943925120959</v>
      </c>
      <c r="M401" s="43">
        <f t="shared" si="41"/>
        <v>1189.7639251209591</v>
      </c>
      <c r="N401" s="44">
        <f t="shared" si="42"/>
        <v>1171.853925120959</v>
      </c>
      <c r="O401" s="17">
        <v>20.4</v>
      </c>
      <c r="P401" s="17">
        <v>55.8</v>
      </c>
      <c r="Q401" s="17">
        <v>81</v>
      </c>
      <c r="S401" s="23">
        <v>2.961</v>
      </c>
      <c r="T401" s="12">
        <v>149.818</v>
      </c>
      <c r="U401" s="12">
        <f t="shared" si="43"/>
        <v>173.84</v>
      </c>
      <c r="V401" s="23">
        <v>0.361</v>
      </c>
      <c r="W401" s="45">
        <v>3.33</v>
      </c>
      <c r="X401" s="45">
        <f t="shared" si="44"/>
        <v>2.035</v>
      </c>
      <c r="Y401" s="22">
        <v>10.79</v>
      </c>
      <c r="Z401" s="44">
        <v>1171.853925120959</v>
      </c>
    </row>
    <row r="402" spans="1:26" ht="12.75">
      <c r="A402" s="14">
        <v>37015</v>
      </c>
      <c r="B402" s="12">
        <v>124</v>
      </c>
      <c r="C402" s="1">
        <v>0.562847197</v>
      </c>
      <c r="D402" s="52">
        <v>0.562847197</v>
      </c>
      <c r="E402" s="3">
        <v>3935</v>
      </c>
      <c r="F402" s="15">
        <v>0</v>
      </c>
      <c r="G402" s="59">
        <v>38.67631897</v>
      </c>
      <c r="H402" s="59">
        <v>-78.49784275</v>
      </c>
      <c r="I402" s="16">
        <v>936.6</v>
      </c>
      <c r="J402" s="17">
        <f t="shared" si="38"/>
        <v>902.4</v>
      </c>
      <c r="K402" s="43">
        <f t="shared" si="39"/>
        <v>962.0990010266423</v>
      </c>
      <c r="L402" s="43">
        <f t="shared" si="40"/>
        <v>1146.5790010266423</v>
      </c>
      <c r="M402" s="43">
        <f t="shared" si="41"/>
        <v>1182.3990010266423</v>
      </c>
      <c r="N402" s="44">
        <f t="shared" si="42"/>
        <v>1164.4890010266422</v>
      </c>
      <c r="O402" s="17">
        <v>20.7</v>
      </c>
      <c r="P402" s="17">
        <v>55.6</v>
      </c>
      <c r="Q402" s="17">
        <v>77.5</v>
      </c>
      <c r="R402" s="61">
        <v>2.04E-05</v>
      </c>
      <c r="S402" s="23">
        <v>3.712</v>
      </c>
      <c r="T402" s="12">
        <v>518.109</v>
      </c>
      <c r="U402" s="12">
        <f t="shared" si="43"/>
        <v>235.95466666666667</v>
      </c>
      <c r="V402" s="23">
        <v>0.362</v>
      </c>
      <c r="W402" s="45">
        <v>3.33</v>
      </c>
      <c r="X402" s="45">
        <f t="shared" si="44"/>
        <v>2.4050000000000002</v>
      </c>
      <c r="Y402" s="22">
        <v>10.808</v>
      </c>
      <c r="Z402" s="44">
        <v>1164.4890010266422</v>
      </c>
    </row>
    <row r="403" spans="1:26" ht="12.75">
      <c r="A403" s="14">
        <v>37015</v>
      </c>
      <c r="B403" s="12">
        <v>124</v>
      </c>
      <c r="C403" s="1">
        <v>0.562962949</v>
      </c>
      <c r="D403" s="52">
        <v>0.562962949</v>
      </c>
      <c r="E403" s="3">
        <v>3945</v>
      </c>
      <c r="F403" s="15">
        <v>0</v>
      </c>
      <c r="G403" s="59">
        <v>38.6744935</v>
      </c>
      <c r="H403" s="59">
        <v>-78.50533594</v>
      </c>
      <c r="I403" s="16">
        <v>937.6</v>
      </c>
      <c r="J403" s="17">
        <f t="shared" si="38"/>
        <v>903.4</v>
      </c>
      <c r="K403" s="43">
        <f t="shared" si="39"/>
        <v>952.9020221576244</v>
      </c>
      <c r="L403" s="43">
        <f t="shared" si="40"/>
        <v>1137.3820221576243</v>
      </c>
      <c r="M403" s="43">
        <f t="shared" si="41"/>
        <v>1173.2020221576245</v>
      </c>
      <c r="N403" s="44">
        <f t="shared" si="42"/>
        <v>1155.2920221576244</v>
      </c>
      <c r="O403" s="17">
        <v>20.5</v>
      </c>
      <c r="P403" s="17">
        <v>55.5</v>
      </c>
      <c r="Q403" s="17">
        <v>79.4</v>
      </c>
      <c r="S403" s="23">
        <v>2.821</v>
      </c>
      <c r="T403" s="12">
        <v>46.577</v>
      </c>
      <c r="U403" s="12">
        <f t="shared" si="43"/>
        <v>210.59883333333335</v>
      </c>
      <c r="V403" s="23">
        <v>0.381</v>
      </c>
      <c r="W403" s="45">
        <v>3.33</v>
      </c>
      <c r="X403" s="45">
        <f t="shared" si="44"/>
        <v>2.775</v>
      </c>
      <c r="Y403" s="22">
        <v>10.827</v>
      </c>
      <c r="Z403" s="44">
        <v>1155.2920221576244</v>
      </c>
    </row>
    <row r="404" spans="1:26" ht="12.75">
      <c r="A404" s="14">
        <v>37015</v>
      </c>
      <c r="B404" s="12">
        <v>124</v>
      </c>
      <c r="C404" s="1">
        <v>0.563078701</v>
      </c>
      <c r="D404" s="52">
        <v>0.563078701</v>
      </c>
      <c r="E404" s="3">
        <v>3955</v>
      </c>
      <c r="F404" s="15">
        <v>0</v>
      </c>
      <c r="G404" s="59">
        <v>38.67083323</v>
      </c>
      <c r="H404" s="59">
        <v>-78.51175065</v>
      </c>
      <c r="I404" s="16">
        <v>937.7</v>
      </c>
      <c r="J404" s="17">
        <f t="shared" si="38"/>
        <v>903.5</v>
      </c>
      <c r="K404" s="43">
        <f t="shared" si="39"/>
        <v>951.9828842550871</v>
      </c>
      <c r="L404" s="43">
        <f t="shared" si="40"/>
        <v>1136.4628842550871</v>
      </c>
      <c r="M404" s="43">
        <f t="shared" si="41"/>
        <v>1172.282884255087</v>
      </c>
      <c r="N404" s="44">
        <f t="shared" si="42"/>
        <v>1154.3728842550872</v>
      </c>
      <c r="O404" s="17">
        <v>20.5</v>
      </c>
      <c r="P404" s="17">
        <v>55.6</v>
      </c>
      <c r="Q404" s="17">
        <v>77.4</v>
      </c>
      <c r="S404" s="23">
        <v>3.28</v>
      </c>
      <c r="T404" s="12">
        <v>309.956</v>
      </c>
      <c r="U404" s="12">
        <f t="shared" si="43"/>
        <v>211.49283333333332</v>
      </c>
      <c r="V404" s="23">
        <v>0.384</v>
      </c>
      <c r="W404" s="45">
        <v>3.33</v>
      </c>
      <c r="X404" s="45">
        <f t="shared" si="44"/>
        <v>2.9600000000000004</v>
      </c>
      <c r="Y404" s="22">
        <v>10.803</v>
      </c>
      <c r="Z404" s="44">
        <v>1154.3728842550872</v>
      </c>
    </row>
    <row r="405" spans="1:26" ht="12.75">
      <c r="A405" s="14">
        <v>37015</v>
      </c>
      <c r="B405" s="12">
        <v>124</v>
      </c>
      <c r="C405" s="1">
        <v>0.563194454</v>
      </c>
      <c r="D405" s="52">
        <v>0.563194454</v>
      </c>
      <c r="E405" s="3">
        <v>3965</v>
      </c>
      <c r="F405" s="15">
        <v>0</v>
      </c>
      <c r="G405" s="59">
        <v>38.66551279</v>
      </c>
      <c r="H405" s="59">
        <v>-78.51598097</v>
      </c>
      <c r="I405" s="16">
        <v>938</v>
      </c>
      <c r="J405" s="17">
        <f t="shared" si="38"/>
        <v>903.8</v>
      </c>
      <c r="K405" s="43">
        <f t="shared" si="39"/>
        <v>949.2260808085309</v>
      </c>
      <c r="L405" s="43">
        <f t="shared" si="40"/>
        <v>1133.706080808531</v>
      </c>
      <c r="M405" s="43">
        <f t="shared" si="41"/>
        <v>1169.5260808085309</v>
      </c>
      <c r="N405" s="44">
        <f t="shared" si="42"/>
        <v>1151.616080808531</v>
      </c>
      <c r="O405" s="17">
        <v>20.5</v>
      </c>
      <c r="P405" s="17">
        <v>55.7</v>
      </c>
      <c r="Q405" s="17">
        <v>83.9</v>
      </c>
      <c r="S405" s="23">
        <v>2.975</v>
      </c>
      <c r="T405" s="12">
        <v>153.248</v>
      </c>
      <c r="U405" s="12">
        <f t="shared" si="43"/>
        <v>221.1076666666667</v>
      </c>
      <c r="V405" s="23">
        <v>0.404</v>
      </c>
      <c r="W405" s="45">
        <v>3.33</v>
      </c>
      <c r="X405" s="45">
        <f t="shared" si="44"/>
        <v>3.145</v>
      </c>
      <c r="Y405" s="22">
        <v>10.806</v>
      </c>
      <c r="Z405" s="44">
        <v>1151.616080808531</v>
      </c>
    </row>
    <row r="406" spans="1:26" ht="12.75">
      <c r="A406" s="14">
        <v>37015</v>
      </c>
      <c r="B406" s="12">
        <v>124</v>
      </c>
      <c r="C406" s="1">
        <v>0.563310206</v>
      </c>
      <c r="D406" s="52">
        <v>0.563310206</v>
      </c>
      <c r="E406" s="3">
        <v>3975</v>
      </c>
      <c r="F406" s="15">
        <v>0</v>
      </c>
      <c r="G406" s="59">
        <v>38.65929373</v>
      </c>
      <c r="H406" s="59">
        <v>-78.51638308</v>
      </c>
      <c r="I406" s="16">
        <v>940.3</v>
      </c>
      <c r="J406" s="17">
        <f t="shared" si="38"/>
        <v>906.0999999999999</v>
      </c>
      <c r="K406" s="43">
        <f t="shared" si="39"/>
        <v>928.120938605459</v>
      </c>
      <c r="L406" s="43">
        <f t="shared" si="40"/>
        <v>1112.6009386054589</v>
      </c>
      <c r="M406" s="43">
        <f t="shared" si="41"/>
        <v>1148.420938605459</v>
      </c>
      <c r="N406" s="44">
        <f t="shared" si="42"/>
        <v>1130.510938605459</v>
      </c>
      <c r="O406" s="17">
        <v>20.6</v>
      </c>
      <c r="P406" s="17">
        <v>55.7</v>
      </c>
      <c r="Q406" s="17">
        <v>75.9</v>
      </c>
      <c r="S406" s="23">
        <v>2.911</v>
      </c>
      <c r="T406" s="12">
        <v>101.627</v>
      </c>
      <c r="U406" s="12">
        <f t="shared" si="43"/>
        <v>213.2225</v>
      </c>
      <c r="V406" s="23">
        <v>0.441</v>
      </c>
      <c r="W406" s="45">
        <v>3.33</v>
      </c>
      <c r="X406" s="45">
        <f t="shared" si="44"/>
        <v>3.3299999999999996</v>
      </c>
      <c r="Y406" s="22">
        <v>10.826</v>
      </c>
      <c r="Z406" s="44">
        <v>1130.510938605459</v>
      </c>
    </row>
    <row r="407" spans="1:26" ht="12.75">
      <c r="A407" s="14">
        <v>37015</v>
      </c>
      <c r="B407" s="12">
        <v>124</v>
      </c>
      <c r="C407" s="1">
        <v>0.563425899</v>
      </c>
      <c r="D407" s="52">
        <v>0.563425899</v>
      </c>
      <c r="E407" s="3">
        <v>3985</v>
      </c>
      <c r="F407" s="15">
        <v>0</v>
      </c>
      <c r="G407" s="59">
        <v>38.65381213</v>
      </c>
      <c r="H407" s="59">
        <v>-78.51361467</v>
      </c>
      <c r="I407" s="16">
        <v>943.7</v>
      </c>
      <c r="J407" s="17">
        <f t="shared" si="38"/>
        <v>909.5</v>
      </c>
      <c r="K407" s="43">
        <f t="shared" si="39"/>
        <v>897.0199607817472</v>
      </c>
      <c r="L407" s="43">
        <f t="shared" si="40"/>
        <v>1081.4999607817472</v>
      </c>
      <c r="M407" s="43">
        <f t="shared" si="41"/>
        <v>1117.319960781747</v>
      </c>
      <c r="N407" s="44">
        <f t="shared" si="42"/>
        <v>1099.409960781747</v>
      </c>
      <c r="O407" s="17">
        <v>20.9</v>
      </c>
      <c r="P407" s="17">
        <v>55.2</v>
      </c>
      <c r="Q407" s="17">
        <v>77.9</v>
      </c>
      <c r="S407" s="23">
        <v>3.209</v>
      </c>
      <c r="T407" s="12">
        <v>260.094</v>
      </c>
      <c r="U407" s="12">
        <f t="shared" si="43"/>
        <v>231.60183333333336</v>
      </c>
      <c r="V407" s="23">
        <v>0.411</v>
      </c>
      <c r="W407" s="45">
        <v>3.33</v>
      </c>
      <c r="X407" s="45">
        <f t="shared" si="44"/>
        <v>3.3299999999999996</v>
      </c>
      <c r="Y407" s="22">
        <v>10.805</v>
      </c>
      <c r="Z407" s="44">
        <v>1099.409960781747</v>
      </c>
    </row>
    <row r="408" spans="1:26" ht="12.75">
      <c r="A408" s="14">
        <v>37015</v>
      </c>
      <c r="B408" s="12">
        <v>124</v>
      </c>
      <c r="C408" s="1">
        <v>0.563541651</v>
      </c>
      <c r="D408" s="52">
        <v>0.563541651</v>
      </c>
      <c r="E408" s="3">
        <v>3995</v>
      </c>
      <c r="F408" s="15">
        <v>0</v>
      </c>
      <c r="G408" s="59">
        <v>38.65096716</v>
      </c>
      <c r="H408" s="59">
        <v>-78.50695687</v>
      </c>
      <c r="I408" s="16">
        <v>944.9</v>
      </c>
      <c r="J408" s="17">
        <f t="shared" si="38"/>
        <v>910.6999999999999</v>
      </c>
      <c r="K408" s="43">
        <f t="shared" si="39"/>
        <v>886.070896843637</v>
      </c>
      <c r="L408" s="43">
        <f t="shared" si="40"/>
        <v>1070.550896843637</v>
      </c>
      <c r="M408" s="43">
        <f t="shared" si="41"/>
        <v>1106.370896843637</v>
      </c>
      <c r="N408" s="44">
        <f t="shared" si="42"/>
        <v>1088.4608968436369</v>
      </c>
      <c r="O408" s="17">
        <v>20.9</v>
      </c>
      <c r="P408" s="17">
        <v>55.1</v>
      </c>
      <c r="Q408" s="17">
        <v>77.3</v>
      </c>
      <c r="R408" s="61">
        <v>1.89E-05</v>
      </c>
      <c r="S408" s="23">
        <v>2.961</v>
      </c>
      <c r="T408" s="12">
        <v>155.974</v>
      </c>
      <c r="U408" s="12">
        <f t="shared" si="43"/>
        <v>171.24599999999998</v>
      </c>
      <c r="V408" s="23">
        <v>0.412</v>
      </c>
      <c r="W408" s="45">
        <v>3.33</v>
      </c>
      <c r="X408" s="45">
        <f t="shared" si="44"/>
        <v>3.3299999999999996</v>
      </c>
      <c r="Y408" s="22">
        <v>10.805</v>
      </c>
      <c r="Z408" s="44">
        <v>1088.4608968436369</v>
      </c>
    </row>
    <row r="409" spans="1:26" ht="12.75">
      <c r="A409" s="14">
        <v>37015</v>
      </c>
      <c r="B409" s="12">
        <v>124</v>
      </c>
      <c r="C409" s="1">
        <v>0.563657403</v>
      </c>
      <c r="D409" s="52">
        <v>0.563657403</v>
      </c>
      <c r="E409" s="3">
        <v>4005</v>
      </c>
      <c r="F409" s="15">
        <v>0</v>
      </c>
      <c r="G409" s="59">
        <v>38.65142239</v>
      </c>
      <c r="H409" s="59">
        <v>-78.49940955</v>
      </c>
      <c r="I409" s="16">
        <v>942.8</v>
      </c>
      <c r="J409" s="17">
        <f t="shared" si="38"/>
        <v>908.5999999999999</v>
      </c>
      <c r="K409" s="43">
        <f t="shared" si="39"/>
        <v>905.2412432692433</v>
      </c>
      <c r="L409" s="43">
        <f t="shared" si="40"/>
        <v>1089.7212432692434</v>
      </c>
      <c r="M409" s="43">
        <f t="shared" si="41"/>
        <v>1125.5412432692433</v>
      </c>
      <c r="N409" s="44">
        <f t="shared" si="42"/>
        <v>1107.6312432692434</v>
      </c>
      <c r="O409" s="17">
        <v>20.6</v>
      </c>
      <c r="P409" s="17">
        <v>55.2</v>
      </c>
      <c r="Q409" s="17">
        <v>79.9</v>
      </c>
      <c r="S409" s="23">
        <v>3.251</v>
      </c>
      <c r="T409" s="12">
        <v>314.265</v>
      </c>
      <c r="U409" s="12">
        <f t="shared" si="43"/>
        <v>215.86066666666662</v>
      </c>
      <c r="V409" s="23">
        <v>0.422</v>
      </c>
      <c r="W409" s="45">
        <v>3.33</v>
      </c>
      <c r="X409" s="45">
        <f t="shared" si="44"/>
        <v>3.3299999999999996</v>
      </c>
      <c r="Y409" s="22">
        <v>10.794</v>
      </c>
      <c r="Z409" s="44">
        <v>1107.6312432692434</v>
      </c>
    </row>
    <row r="410" spans="1:26" ht="12.75">
      <c r="A410" s="14">
        <v>37015</v>
      </c>
      <c r="B410" s="12">
        <v>124</v>
      </c>
      <c r="C410" s="1">
        <v>0.563773155</v>
      </c>
      <c r="D410" s="52">
        <v>0.563773155</v>
      </c>
      <c r="E410" s="3">
        <v>4015</v>
      </c>
      <c r="F410" s="15">
        <v>0</v>
      </c>
      <c r="G410" s="59">
        <v>38.654642</v>
      </c>
      <c r="H410" s="59">
        <v>-78.4926673</v>
      </c>
      <c r="I410" s="16">
        <v>944.9</v>
      </c>
      <c r="J410" s="17">
        <f t="shared" si="38"/>
        <v>910.6999999999999</v>
      </c>
      <c r="K410" s="43">
        <f t="shared" si="39"/>
        <v>886.070896843637</v>
      </c>
      <c r="L410" s="43">
        <f t="shared" si="40"/>
        <v>1070.550896843637</v>
      </c>
      <c r="M410" s="43">
        <f t="shared" si="41"/>
        <v>1106.370896843637</v>
      </c>
      <c r="N410" s="44">
        <f t="shared" si="42"/>
        <v>1088.4608968436369</v>
      </c>
      <c r="O410" s="17">
        <v>20.8</v>
      </c>
      <c r="P410" s="17">
        <v>55.3</v>
      </c>
      <c r="Q410" s="17">
        <v>80.5</v>
      </c>
      <c r="S410" s="23">
        <v>2.762</v>
      </c>
      <c r="T410" s="12">
        <v>52.645</v>
      </c>
      <c r="U410" s="12">
        <f t="shared" si="43"/>
        <v>172.9755</v>
      </c>
      <c r="V410" s="23">
        <v>0.432</v>
      </c>
      <c r="W410" s="45">
        <v>3.33</v>
      </c>
      <c r="X410" s="45">
        <f t="shared" si="44"/>
        <v>3.3299999999999996</v>
      </c>
      <c r="Y410" s="22">
        <v>10.796</v>
      </c>
      <c r="Z410" s="44">
        <v>1088.4608968436369</v>
      </c>
    </row>
    <row r="411" spans="1:26" ht="12.75">
      <c r="A411" s="14">
        <v>37015</v>
      </c>
      <c r="B411" s="12">
        <v>124</v>
      </c>
      <c r="C411" s="1">
        <v>0.563888907</v>
      </c>
      <c r="D411" s="52">
        <v>0.563888907</v>
      </c>
      <c r="E411" s="3">
        <v>4025</v>
      </c>
      <c r="F411" s="15">
        <v>0</v>
      </c>
      <c r="G411" s="59">
        <v>38.65893065</v>
      </c>
      <c r="H411" s="59">
        <v>-78.48825922</v>
      </c>
      <c r="I411" s="16">
        <v>947.5</v>
      </c>
      <c r="J411" s="17">
        <f t="shared" si="38"/>
        <v>913.3</v>
      </c>
      <c r="K411" s="43">
        <f t="shared" si="39"/>
        <v>862.3973352316501</v>
      </c>
      <c r="L411" s="43">
        <f t="shared" si="40"/>
        <v>1046.87733523165</v>
      </c>
      <c r="M411" s="43">
        <f t="shared" si="41"/>
        <v>1082.6973352316502</v>
      </c>
      <c r="N411" s="44">
        <f t="shared" si="42"/>
        <v>1064.78733523165</v>
      </c>
      <c r="O411" s="17">
        <v>21.1</v>
      </c>
      <c r="P411" s="17">
        <v>55.1</v>
      </c>
      <c r="Q411" s="17">
        <v>78</v>
      </c>
      <c r="S411" s="23">
        <v>3.24</v>
      </c>
      <c r="T411" s="12">
        <v>263.612</v>
      </c>
      <c r="U411" s="12">
        <f t="shared" si="43"/>
        <v>191.3695</v>
      </c>
      <c r="V411" s="23">
        <v>0.411</v>
      </c>
      <c r="W411" s="45">
        <v>3.33</v>
      </c>
      <c r="X411" s="45">
        <f t="shared" si="44"/>
        <v>3.3299999999999996</v>
      </c>
      <c r="Y411" s="22">
        <v>10.801</v>
      </c>
      <c r="Z411" s="44">
        <v>1064.78733523165</v>
      </c>
    </row>
    <row r="412" spans="1:26" ht="12.75">
      <c r="A412" s="14">
        <v>37015</v>
      </c>
      <c r="B412" s="12">
        <v>124</v>
      </c>
      <c r="C412" s="1">
        <v>0.5640046</v>
      </c>
      <c r="D412" s="52">
        <v>0.5640046</v>
      </c>
      <c r="E412" s="3">
        <v>4035</v>
      </c>
      <c r="F412" s="15">
        <v>0</v>
      </c>
      <c r="G412" s="59">
        <v>38.66401045</v>
      </c>
      <c r="H412" s="59">
        <v>-78.48658342</v>
      </c>
      <c r="I412" s="16">
        <v>948.8</v>
      </c>
      <c r="J412" s="17">
        <f t="shared" si="38"/>
        <v>914.5999999999999</v>
      </c>
      <c r="K412" s="43">
        <f t="shared" si="39"/>
        <v>850.5858153414242</v>
      </c>
      <c r="L412" s="43">
        <f t="shared" si="40"/>
        <v>1035.0658153414242</v>
      </c>
      <c r="M412" s="43">
        <f t="shared" si="41"/>
        <v>1070.8858153414242</v>
      </c>
      <c r="N412" s="44">
        <f t="shared" si="42"/>
        <v>1052.975815341424</v>
      </c>
      <c r="O412" s="17">
        <v>21.3</v>
      </c>
      <c r="P412" s="17">
        <v>54.6</v>
      </c>
      <c r="Q412" s="17">
        <v>79.3</v>
      </c>
      <c r="S412" s="23">
        <v>2.91</v>
      </c>
      <c r="T412" s="12">
        <v>106.992</v>
      </c>
      <c r="U412" s="12">
        <f t="shared" si="43"/>
        <v>192.26366666666664</v>
      </c>
      <c r="V412" s="23">
        <v>0.381</v>
      </c>
      <c r="W412" s="45">
        <v>3.33</v>
      </c>
      <c r="X412" s="45">
        <f t="shared" si="44"/>
        <v>3.3299999999999996</v>
      </c>
      <c r="Y412" s="22">
        <v>10.797</v>
      </c>
      <c r="Z412" s="44">
        <v>1052.975815341424</v>
      </c>
    </row>
    <row r="413" spans="1:26" ht="12.75">
      <c r="A413" s="14">
        <v>37015</v>
      </c>
      <c r="B413" s="12">
        <v>124</v>
      </c>
      <c r="C413" s="1">
        <v>0.564120352</v>
      </c>
      <c r="D413" s="52">
        <v>0.564120352</v>
      </c>
      <c r="E413" s="3">
        <v>4045</v>
      </c>
      <c r="F413" s="15">
        <v>0</v>
      </c>
      <c r="G413" s="59">
        <v>38.66935448</v>
      </c>
      <c r="H413" s="59">
        <v>-78.48755493</v>
      </c>
      <c r="I413" s="16">
        <v>951.8</v>
      </c>
      <c r="J413" s="17">
        <f t="shared" si="38"/>
        <v>917.5999999999999</v>
      </c>
      <c r="K413" s="43">
        <f t="shared" si="39"/>
        <v>823.3924124608146</v>
      </c>
      <c r="L413" s="43">
        <f t="shared" si="40"/>
        <v>1007.8724124608146</v>
      </c>
      <c r="M413" s="43">
        <f t="shared" si="41"/>
        <v>1043.6924124608147</v>
      </c>
      <c r="N413" s="44">
        <f t="shared" si="42"/>
        <v>1025.7824124608146</v>
      </c>
      <c r="O413" s="17">
        <v>21.5</v>
      </c>
      <c r="P413" s="17">
        <v>54.3</v>
      </c>
      <c r="Q413" s="17">
        <v>80.9</v>
      </c>
      <c r="S413" s="23">
        <v>3.505</v>
      </c>
      <c r="T413" s="12">
        <v>422.783</v>
      </c>
      <c r="U413" s="12">
        <f t="shared" si="43"/>
        <v>219.37850000000003</v>
      </c>
      <c r="V413" s="23">
        <v>0.391</v>
      </c>
      <c r="W413" s="45">
        <v>3.33</v>
      </c>
      <c r="X413" s="45">
        <f t="shared" si="44"/>
        <v>3.3299999999999996</v>
      </c>
      <c r="Y413" s="22">
        <v>10.806</v>
      </c>
      <c r="Z413" s="44">
        <v>1025.7824124608146</v>
      </c>
    </row>
    <row r="414" spans="1:26" ht="12.75">
      <c r="A414" s="14">
        <v>37015</v>
      </c>
      <c r="B414" s="12">
        <v>124</v>
      </c>
      <c r="C414" s="1">
        <v>0.564236104</v>
      </c>
      <c r="D414" s="52">
        <v>0.564236104</v>
      </c>
      <c r="E414" s="3">
        <v>4055</v>
      </c>
      <c r="F414" s="15">
        <v>0</v>
      </c>
      <c r="G414" s="59">
        <v>38.6741192</v>
      </c>
      <c r="H414" s="59">
        <v>-78.49147799</v>
      </c>
      <c r="I414" s="16">
        <v>953.2</v>
      </c>
      <c r="J414" s="17">
        <f t="shared" si="38"/>
        <v>919</v>
      </c>
      <c r="K414" s="43">
        <f t="shared" si="39"/>
        <v>810.7325690844204</v>
      </c>
      <c r="L414" s="43">
        <f t="shared" si="40"/>
        <v>995.2125690844205</v>
      </c>
      <c r="M414" s="43">
        <f t="shared" si="41"/>
        <v>1031.0325690844204</v>
      </c>
      <c r="N414" s="44">
        <f t="shared" si="42"/>
        <v>1013.1225690844204</v>
      </c>
      <c r="O414" s="17">
        <v>21.4</v>
      </c>
      <c r="P414" s="17">
        <v>54.6</v>
      </c>
      <c r="Q414" s="17">
        <v>79.4</v>
      </c>
      <c r="R414" s="61">
        <v>1.93E-05</v>
      </c>
      <c r="S414" s="23">
        <v>2.781</v>
      </c>
      <c r="T414" s="12">
        <v>56.162</v>
      </c>
      <c r="U414" s="12">
        <f t="shared" si="43"/>
        <v>202.74316666666667</v>
      </c>
      <c r="V414" s="23">
        <v>0.371</v>
      </c>
      <c r="W414" s="45">
        <v>3.33</v>
      </c>
      <c r="X414" s="45">
        <f t="shared" si="44"/>
        <v>3.3299999999999996</v>
      </c>
      <c r="Y414" s="22">
        <v>10.786</v>
      </c>
      <c r="Z414" s="44">
        <v>1013.1225690844204</v>
      </c>
    </row>
    <row r="415" spans="1:26" ht="12.75">
      <c r="A415" s="14">
        <v>37015</v>
      </c>
      <c r="B415" s="12">
        <v>124</v>
      </c>
      <c r="C415" s="1">
        <v>0.564351857</v>
      </c>
      <c r="D415" s="52">
        <v>0.564351857</v>
      </c>
      <c r="E415" s="3">
        <v>4065</v>
      </c>
      <c r="F415" s="15">
        <v>0</v>
      </c>
      <c r="G415" s="59">
        <v>38.67731768</v>
      </c>
      <c r="H415" s="59">
        <v>-78.49765552</v>
      </c>
      <c r="I415" s="16">
        <v>954</v>
      </c>
      <c r="J415" s="17">
        <f t="shared" si="38"/>
        <v>919.8</v>
      </c>
      <c r="K415" s="43">
        <f t="shared" si="39"/>
        <v>803.5070290401038</v>
      </c>
      <c r="L415" s="43">
        <f t="shared" si="40"/>
        <v>987.9870290401038</v>
      </c>
      <c r="M415" s="43">
        <f t="shared" si="41"/>
        <v>1023.8070290401038</v>
      </c>
      <c r="N415" s="44">
        <f t="shared" si="42"/>
        <v>1005.8970290401038</v>
      </c>
      <c r="O415" s="17">
        <v>21.1</v>
      </c>
      <c r="P415" s="17">
        <v>55.3</v>
      </c>
      <c r="Q415" s="17">
        <v>80.4</v>
      </c>
      <c r="S415" s="23">
        <v>3.296</v>
      </c>
      <c r="T415" s="12">
        <v>319.63</v>
      </c>
      <c r="U415" s="12">
        <f t="shared" si="43"/>
        <v>203.63733333333334</v>
      </c>
      <c r="V415" s="23">
        <v>0.391</v>
      </c>
      <c r="W415" s="45">
        <v>3.33</v>
      </c>
      <c r="X415" s="45">
        <f t="shared" si="44"/>
        <v>3.3299999999999996</v>
      </c>
      <c r="Y415" s="22">
        <v>10.798</v>
      </c>
      <c r="Z415" s="44">
        <v>1005.8970290401038</v>
      </c>
    </row>
    <row r="416" spans="1:26" ht="12.75">
      <c r="A416" s="14">
        <v>37015</v>
      </c>
      <c r="B416" s="12">
        <v>124</v>
      </c>
      <c r="C416" s="1">
        <v>0.564467609</v>
      </c>
      <c r="D416" s="52">
        <v>0.564467609</v>
      </c>
      <c r="E416" s="3">
        <v>4075</v>
      </c>
      <c r="F416" s="15">
        <v>0</v>
      </c>
      <c r="G416" s="59">
        <v>38.67837505</v>
      </c>
      <c r="H416" s="59">
        <v>-78.50552296</v>
      </c>
      <c r="I416" s="16">
        <v>954.9</v>
      </c>
      <c r="J416" s="17">
        <f t="shared" si="38"/>
        <v>920.6999999999999</v>
      </c>
      <c r="K416" s="43">
        <f t="shared" si="39"/>
        <v>795.3858045570938</v>
      </c>
      <c r="L416" s="43">
        <f t="shared" si="40"/>
        <v>979.8658045570938</v>
      </c>
      <c r="M416" s="43">
        <f t="shared" si="41"/>
        <v>1015.6858045570939</v>
      </c>
      <c r="N416" s="44">
        <f t="shared" si="42"/>
        <v>997.7758045570938</v>
      </c>
      <c r="O416" s="17">
        <v>21</v>
      </c>
      <c r="P416" s="17">
        <v>55.8</v>
      </c>
      <c r="Q416" s="17">
        <v>77.8</v>
      </c>
      <c r="S416" s="23">
        <v>2.941</v>
      </c>
      <c r="T416" s="12">
        <v>110.509</v>
      </c>
      <c r="U416" s="12">
        <f t="shared" si="43"/>
        <v>213.28133333333335</v>
      </c>
      <c r="V416" s="23">
        <v>0.391</v>
      </c>
      <c r="W416" s="45">
        <v>3.33</v>
      </c>
      <c r="X416" s="45">
        <f t="shared" si="44"/>
        <v>3.3299999999999996</v>
      </c>
      <c r="Y416" s="22">
        <v>10.821</v>
      </c>
      <c r="Z416" s="44">
        <v>997.7758045570938</v>
      </c>
    </row>
    <row r="417" spans="1:26" ht="12.75">
      <c r="A417" s="14">
        <v>37015</v>
      </c>
      <c r="B417" s="12">
        <v>124</v>
      </c>
      <c r="C417" s="1">
        <v>0.564583361</v>
      </c>
      <c r="D417" s="52">
        <v>0.564583361</v>
      </c>
      <c r="E417" s="3">
        <v>4085</v>
      </c>
      <c r="F417" s="15">
        <v>0</v>
      </c>
      <c r="G417" s="59">
        <v>38.67584391</v>
      </c>
      <c r="H417" s="59">
        <v>-78.51277888</v>
      </c>
      <c r="I417" s="16">
        <v>958.9</v>
      </c>
      <c r="J417" s="17">
        <f t="shared" si="38"/>
        <v>924.6999999999999</v>
      </c>
      <c r="K417" s="43">
        <f t="shared" si="39"/>
        <v>759.3872595183993</v>
      </c>
      <c r="L417" s="43">
        <f t="shared" si="40"/>
        <v>943.8672595183994</v>
      </c>
      <c r="M417" s="43">
        <f t="shared" si="41"/>
        <v>979.6872595183993</v>
      </c>
      <c r="N417" s="44">
        <f t="shared" si="42"/>
        <v>961.7772595183993</v>
      </c>
      <c r="O417" s="17">
        <v>21.3</v>
      </c>
      <c r="P417" s="17">
        <v>55.9</v>
      </c>
      <c r="Q417" s="17">
        <v>78.9</v>
      </c>
      <c r="S417" s="23">
        <v>3.209</v>
      </c>
      <c r="T417" s="12">
        <v>268.801</v>
      </c>
      <c r="U417" s="12">
        <f t="shared" si="43"/>
        <v>214.14616666666666</v>
      </c>
      <c r="V417" s="23">
        <v>0.401</v>
      </c>
      <c r="W417" s="45">
        <v>3.33</v>
      </c>
      <c r="X417" s="45">
        <f t="shared" si="44"/>
        <v>3.3299999999999996</v>
      </c>
      <c r="Y417" s="22">
        <v>10.784</v>
      </c>
      <c r="Z417" s="44">
        <v>961.7772595183993</v>
      </c>
    </row>
    <row r="418" spans="1:26" ht="12.75">
      <c r="A418" s="14">
        <v>37015</v>
      </c>
      <c r="B418" s="12">
        <v>124</v>
      </c>
      <c r="C418" s="1">
        <v>0.564699054</v>
      </c>
      <c r="D418" s="52">
        <v>0.564699054</v>
      </c>
      <c r="E418" s="3">
        <v>4095</v>
      </c>
      <c r="F418" s="15">
        <v>0</v>
      </c>
      <c r="G418" s="59">
        <v>38.6710888</v>
      </c>
      <c r="H418" s="59">
        <v>-78.51757978</v>
      </c>
      <c r="I418" s="16">
        <v>959.6</v>
      </c>
      <c r="J418" s="17">
        <f t="shared" si="38"/>
        <v>925.4</v>
      </c>
      <c r="K418" s="43">
        <f t="shared" si="39"/>
        <v>753.1035275711793</v>
      </c>
      <c r="L418" s="43">
        <f t="shared" si="40"/>
        <v>937.5835275711793</v>
      </c>
      <c r="M418" s="43">
        <f t="shared" si="41"/>
        <v>973.4035275711792</v>
      </c>
      <c r="N418" s="44">
        <f t="shared" si="42"/>
        <v>955.4935275711792</v>
      </c>
      <c r="O418" s="17">
        <v>21.4</v>
      </c>
      <c r="P418" s="17">
        <v>55.5</v>
      </c>
      <c r="Q418" s="17">
        <v>72.4</v>
      </c>
      <c r="S418" s="23">
        <v>2.989</v>
      </c>
      <c r="T418" s="12">
        <v>164.68</v>
      </c>
      <c r="U418" s="12">
        <f t="shared" si="43"/>
        <v>223.76083333333335</v>
      </c>
      <c r="V418" s="23">
        <v>0.451</v>
      </c>
      <c r="W418" s="45">
        <v>4.44</v>
      </c>
      <c r="X418" s="45">
        <f t="shared" si="44"/>
        <v>3.515</v>
      </c>
      <c r="Y418" s="22">
        <v>10.801</v>
      </c>
      <c r="Z418" s="44">
        <v>955.4935275711792</v>
      </c>
    </row>
    <row r="419" spans="1:26" ht="12.75">
      <c r="A419" s="14">
        <v>37015</v>
      </c>
      <c r="B419" s="12">
        <v>124</v>
      </c>
      <c r="C419" s="1">
        <v>0.564814806</v>
      </c>
      <c r="D419" s="52">
        <v>0.564814806</v>
      </c>
      <c r="E419" s="3">
        <v>4105</v>
      </c>
      <c r="F419" s="15">
        <v>0</v>
      </c>
      <c r="G419" s="59">
        <v>38.66495021</v>
      </c>
      <c r="H419" s="59">
        <v>-78.51873107</v>
      </c>
      <c r="I419" s="16">
        <v>966.2</v>
      </c>
      <c r="J419" s="17">
        <f t="shared" si="38"/>
        <v>932</v>
      </c>
      <c r="K419" s="43">
        <f t="shared" si="39"/>
        <v>694.0895190394506</v>
      </c>
      <c r="L419" s="43">
        <f t="shared" si="40"/>
        <v>878.5695190394506</v>
      </c>
      <c r="M419" s="43">
        <f t="shared" si="41"/>
        <v>914.3895190394505</v>
      </c>
      <c r="N419" s="44">
        <f t="shared" si="42"/>
        <v>896.4795190394506</v>
      </c>
      <c r="O419" s="17">
        <v>22.1</v>
      </c>
      <c r="P419" s="17">
        <v>55.1</v>
      </c>
      <c r="Q419" s="17">
        <v>74.4</v>
      </c>
      <c r="S419" s="23">
        <v>2.821</v>
      </c>
      <c r="T419" s="12">
        <v>60.648</v>
      </c>
      <c r="U419" s="12">
        <f t="shared" si="43"/>
        <v>163.405</v>
      </c>
      <c r="V419" s="23">
        <v>0.412</v>
      </c>
      <c r="W419" s="45">
        <v>3.33</v>
      </c>
      <c r="X419" s="45">
        <f t="shared" si="44"/>
        <v>3.5150000000000006</v>
      </c>
      <c r="Y419" s="22">
        <v>10.83</v>
      </c>
      <c r="Z419" s="44">
        <v>896.4795190394506</v>
      </c>
    </row>
    <row r="420" spans="1:26" ht="12.75">
      <c r="A420" s="14">
        <v>37015</v>
      </c>
      <c r="B420" s="12">
        <v>124</v>
      </c>
      <c r="C420" s="1">
        <v>0.564930558</v>
      </c>
      <c r="D420" s="52">
        <v>0.564930558</v>
      </c>
      <c r="E420" s="3">
        <v>4115</v>
      </c>
      <c r="F420" s="15">
        <v>0</v>
      </c>
      <c r="G420" s="59">
        <v>38.65944325</v>
      </c>
      <c r="H420" s="59">
        <v>-78.51508348</v>
      </c>
      <c r="I420" s="16">
        <v>967.4</v>
      </c>
      <c r="J420" s="17">
        <f t="shared" si="38"/>
        <v>933.1999999999999</v>
      </c>
      <c r="K420" s="43">
        <f t="shared" si="39"/>
        <v>683.4046133765146</v>
      </c>
      <c r="L420" s="43">
        <f t="shared" si="40"/>
        <v>867.8846133765146</v>
      </c>
      <c r="M420" s="43">
        <f t="shared" si="41"/>
        <v>903.7046133765145</v>
      </c>
      <c r="N420" s="44">
        <f t="shared" si="42"/>
        <v>885.7946133765146</v>
      </c>
      <c r="O420" s="17">
        <v>22.1</v>
      </c>
      <c r="P420" s="17">
        <v>54.6</v>
      </c>
      <c r="Q420" s="17">
        <v>78.4</v>
      </c>
      <c r="R420" s="61">
        <v>2.13E-05</v>
      </c>
      <c r="S420" s="23">
        <v>3.059</v>
      </c>
      <c r="T420" s="12">
        <v>219.027</v>
      </c>
      <c r="U420" s="12">
        <f t="shared" si="43"/>
        <v>190.54916666666668</v>
      </c>
      <c r="V420" s="23">
        <v>0.411</v>
      </c>
      <c r="W420" s="45">
        <v>3.33</v>
      </c>
      <c r="X420" s="45">
        <f t="shared" si="44"/>
        <v>3.5149999999999992</v>
      </c>
      <c r="Y420" s="22">
        <v>10.795</v>
      </c>
      <c r="Z420" s="44">
        <v>885.7946133765146</v>
      </c>
    </row>
    <row r="421" spans="1:26" ht="12.75">
      <c r="A421" s="14">
        <v>37015</v>
      </c>
      <c r="B421" s="12">
        <v>124</v>
      </c>
      <c r="C421" s="1">
        <v>0.56504631</v>
      </c>
      <c r="D421" s="52">
        <v>0.56504631</v>
      </c>
      <c r="E421" s="3">
        <v>4125</v>
      </c>
      <c r="F421" s="15">
        <v>0</v>
      </c>
      <c r="G421" s="59">
        <v>38.65628731</v>
      </c>
      <c r="H421" s="59">
        <v>-78.5081351</v>
      </c>
      <c r="I421" s="16">
        <v>971.1</v>
      </c>
      <c r="J421" s="17">
        <f t="shared" si="38"/>
        <v>936.9</v>
      </c>
      <c r="K421" s="43">
        <f t="shared" si="39"/>
        <v>650.5457714249927</v>
      </c>
      <c r="L421" s="43">
        <f t="shared" si="40"/>
        <v>835.0257714249927</v>
      </c>
      <c r="M421" s="43">
        <f t="shared" si="41"/>
        <v>870.8457714249928</v>
      </c>
      <c r="N421" s="44">
        <f t="shared" si="42"/>
        <v>852.9357714249927</v>
      </c>
      <c r="O421" s="17">
        <v>22.4</v>
      </c>
      <c r="P421" s="17">
        <v>54.3</v>
      </c>
      <c r="Q421" s="17">
        <v>82.9</v>
      </c>
      <c r="S421" s="23">
        <v>3.306</v>
      </c>
      <c r="T421" s="12">
        <v>324.818</v>
      </c>
      <c r="U421" s="12">
        <f t="shared" si="43"/>
        <v>191.41383333333332</v>
      </c>
      <c r="V421" s="23">
        <v>0.401</v>
      </c>
      <c r="W421" s="45">
        <v>3.33</v>
      </c>
      <c r="X421" s="45">
        <f t="shared" si="44"/>
        <v>3.5150000000000006</v>
      </c>
      <c r="Y421" s="22">
        <v>10.796</v>
      </c>
      <c r="Z421" s="44">
        <v>852.9357714249927</v>
      </c>
    </row>
    <row r="422" spans="1:26" ht="12.75">
      <c r="A422" s="14">
        <v>37015</v>
      </c>
      <c r="B422" s="12">
        <v>124</v>
      </c>
      <c r="C422" s="1">
        <v>0.565162063</v>
      </c>
      <c r="D422" s="52">
        <v>0.565162063</v>
      </c>
      <c r="E422" s="3">
        <v>4135</v>
      </c>
      <c r="F422" s="15">
        <v>0</v>
      </c>
      <c r="G422" s="59">
        <v>38.65720824</v>
      </c>
      <c r="H422" s="59">
        <v>-78.50051359</v>
      </c>
      <c r="I422" s="16">
        <v>971.8</v>
      </c>
      <c r="J422" s="17">
        <f t="shared" si="38"/>
        <v>937.5999999999999</v>
      </c>
      <c r="K422" s="43">
        <f t="shared" si="39"/>
        <v>644.3438335955985</v>
      </c>
      <c r="L422" s="43">
        <f t="shared" si="40"/>
        <v>828.8238335955986</v>
      </c>
      <c r="M422" s="43">
        <f t="shared" si="41"/>
        <v>864.6438335955986</v>
      </c>
      <c r="N422" s="44">
        <f t="shared" si="42"/>
        <v>846.7338335955985</v>
      </c>
      <c r="O422" s="17">
        <v>22.3</v>
      </c>
      <c r="P422" s="17">
        <v>54.1</v>
      </c>
      <c r="Q422" s="17">
        <v>78.9</v>
      </c>
      <c r="S422" s="23">
        <v>3.161</v>
      </c>
      <c r="T422" s="12">
        <v>273.198</v>
      </c>
      <c r="U422" s="12">
        <f t="shared" si="43"/>
        <v>218.52866666666668</v>
      </c>
      <c r="V422" s="23">
        <v>0.352</v>
      </c>
      <c r="W422" s="45">
        <v>3.33</v>
      </c>
      <c r="X422" s="45">
        <f t="shared" si="44"/>
        <v>3.5150000000000006</v>
      </c>
      <c r="Y422" s="22">
        <v>10.819</v>
      </c>
      <c r="Z422" s="44">
        <v>846.7338335955985</v>
      </c>
    </row>
    <row r="423" spans="1:26" ht="12.75">
      <c r="A423" s="14">
        <v>37015</v>
      </c>
      <c r="B423" s="12">
        <v>124</v>
      </c>
      <c r="C423" s="1">
        <v>0.565277755</v>
      </c>
      <c r="D423" s="52">
        <v>0.565277755</v>
      </c>
      <c r="E423" s="3">
        <v>4145</v>
      </c>
      <c r="F423" s="15">
        <v>0</v>
      </c>
      <c r="G423" s="59">
        <v>38.6603996</v>
      </c>
      <c r="H423" s="59">
        <v>-78.49391224</v>
      </c>
      <c r="I423" s="16">
        <v>973.4</v>
      </c>
      <c r="J423" s="17">
        <f t="shared" si="38"/>
        <v>939.1999999999999</v>
      </c>
      <c r="K423" s="43">
        <f t="shared" si="39"/>
        <v>630.1853453028094</v>
      </c>
      <c r="L423" s="43">
        <f t="shared" si="40"/>
        <v>814.6653453028094</v>
      </c>
      <c r="M423" s="43">
        <f t="shared" si="41"/>
        <v>850.4853453028095</v>
      </c>
      <c r="N423" s="44">
        <f t="shared" si="42"/>
        <v>832.5753453028094</v>
      </c>
      <c r="O423" s="17">
        <v>22.3</v>
      </c>
      <c r="P423" s="17">
        <v>54.1</v>
      </c>
      <c r="Q423" s="17">
        <v>78.4</v>
      </c>
      <c r="S423" s="23">
        <v>3.277</v>
      </c>
      <c r="T423" s="12">
        <v>326.665</v>
      </c>
      <c r="U423" s="12">
        <f t="shared" si="43"/>
        <v>228.1726666666667</v>
      </c>
      <c r="V423" s="23">
        <v>0.343</v>
      </c>
      <c r="W423" s="45">
        <v>2.22</v>
      </c>
      <c r="X423" s="45">
        <f t="shared" si="44"/>
        <v>3.33</v>
      </c>
      <c r="Y423" s="22">
        <v>10.797</v>
      </c>
      <c r="Z423" s="44">
        <v>832.5753453028094</v>
      </c>
    </row>
    <row r="424" spans="1:26" ht="12.75">
      <c r="A424" s="14">
        <v>37015</v>
      </c>
      <c r="B424" s="12">
        <v>124</v>
      </c>
      <c r="C424" s="1">
        <v>0.565393507</v>
      </c>
      <c r="D424" s="52">
        <v>0.565393507</v>
      </c>
      <c r="E424" s="3">
        <v>4155</v>
      </c>
      <c r="F424" s="15">
        <v>0</v>
      </c>
      <c r="G424" s="59">
        <v>38.66368799</v>
      </c>
      <c r="H424" s="59">
        <v>-78.48766428</v>
      </c>
      <c r="I424" s="16">
        <v>976.5</v>
      </c>
      <c r="J424" s="17">
        <f t="shared" si="38"/>
        <v>942.3</v>
      </c>
      <c r="K424" s="43">
        <f t="shared" si="39"/>
        <v>602.8217816067897</v>
      </c>
      <c r="L424" s="43">
        <f t="shared" si="40"/>
        <v>787.3017816067897</v>
      </c>
      <c r="M424" s="43">
        <f t="shared" si="41"/>
        <v>823.1217816067897</v>
      </c>
      <c r="N424" s="44">
        <f t="shared" si="42"/>
        <v>805.2117816067897</v>
      </c>
      <c r="O424" s="17">
        <v>22.5</v>
      </c>
      <c r="P424" s="17">
        <v>53.9</v>
      </c>
      <c r="Q424" s="17">
        <v>76.4</v>
      </c>
      <c r="S424" s="23">
        <v>2.803</v>
      </c>
      <c r="T424" s="12">
        <v>65.045</v>
      </c>
      <c r="U424" s="12">
        <f t="shared" si="43"/>
        <v>211.56683333333334</v>
      </c>
      <c r="V424" s="23">
        <v>0.332</v>
      </c>
      <c r="W424" s="45">
        <v>2.22</v>
      </c>
      <c r="X424" s="45">
        <f t="shared" si="44"/>
        <v>2.9600000000000004</v>
      </c>
      <c r="Y424" s="22">
        <v>10.796</v>
      </c>
      <c r="Z424" s="44">
        <v>805.2117816067897</v>
      </c>
    </row>
    <row r="425" spans="1:26" ht="12.75">
      <c r="A425" s="14">
        <v>37015</v>
      </c>
      <c r="B425" s="12">
        <v>124</v>
      </c>
      <c r="C425" s="1">
        <v>0.56550926</v>
      </c>
      <c r="D425" s="52">
        <v>0.56550926</v>
      </c>
      <c r="E425" s="3">
        <v>4165</v>
      </c>
      <c r="F425" s="15">
        <v>0</v>
      </c>
      <c r="G425" s="59">
        <v>38.66399308</v>
      </c>
      <c r="H425" s="59">
        <v>-78.48033649</v>
      </c>
      <c r="I425" s="16">
        <v>973.7</v>
      </c>
      <c r="J425" s="17">
        <f t="shared" si="38"/>
        <v>939.5</v>
      </c>
      <c r="K425" s="43">
        <f t="shared" si="39"/>
        <v>627.5333141825921</v>
      </c>
      <c r="L425" s="43">
        <f t="shared" si="40"/>
        <v>812.0133141825921</v>
      </c>
      <c r="M425" s="43">
        <f t="shared" si="41"/>
        <v>847.8333141825922</v>
      </c>
      <c r="N425" s="44">
        <f t="shared" si="42"/>
        <v>829.9233141825921</v>
      </c>
      <c r="O425" s="17">
        <v>22</v>
      </c>
      <c r="P425" s="17">
        <v>54.2</v>
      </c>
      <c r="Q425" s="17">
        <v>75.4</v>
      </c>
      <c r="S425" s="23">
        <v>2.594</v>
      </c>
      <c r="T425" s="12">
        <v>-39.164</v>
      </c>
      <c r="U425" s="12">
        <f t="shared" si="43"/>
        <v>194.93150000000003</v>
      </c>
      <c r="V425" s="23">
        <v>0.331</v>
      </c>
      <c r="W425" s="45">
        <v>2.22</v>
      </c>
      <c r="X425" s="45">
        <f t="shared" si="44"/>
        <v>2.7750000000000004</v>
      </c>
      <c r="Y425" s="22">
        <v>10.801</v>
      </c>
      <c r="Z425" s="44">
        <v>829.9233141825921</v>
      </c>
    </row>
    <row r="426" spans="1:26" ht="12.75">
      <c r="A426" s="14">
        <v>37015</v>
      </c>
      <c r="B426" s="12">
        <v>124</v>
      </c>
      <c r="C426" s="1">
        <v>0.565625012</v>
      </c>
      <c r="D426" s="52">
        <v>0.565625012</v>
      </c>
      <c r="E426" s="3">
        <v>4175</v>
      </c>
      <c r="F426" s="15">
        <v>0</v>
      </c>
      <c r="G426" s="59">
        <v>38.66093941</v>
      </c>
      <c r="H426" s="59">
        <v>-78.47361648</v>
      </c>
      <c r="I426" s="16">
        <v>977.8</v>
      </c>
      <c r="J426" s="17">
        <f t="shared" si="38"/>
        <v>943.5999999999999</v>
      </c>
      <c r="K426" s="43">
        <f t="shared" si="39"/>
        <v>591.3735197758941</v>
      </c>
      <c r="L426" s="43">
        <f t="shared" si="40"/>
        <v>775.8535197758941</v>
      </c>
      <c r="M426" s="43">
        <f t="shared" si="41"/>
        <v>811.6735197758942</v>
      </c>
      <c r="N426" s="44">
        <f t="shared" si="42"/>
        <v>793.7635197758941</v>
      </c>
      <c r="O426" s="17">
        <v>22.3</v>
      </c>
      <c r="P426" s="17">
        <v>54.7</v>
      </c>
      <c r="Q426" s="17">
        <v>74.9</v>
      </c>
      <c r="R426" s="61">
        <v>2.01E-05</v>
      </c>
      <c r="S426" s="23">
        <v>3.376</v>
      </c>
      <c r="T426" s="12">
        <v>381.804</v>
      </c>
      <c r="U426" s="12">
        <f t="shared" si="43"/>
        <v>222.061</v>
      </c>
      <c r="V426" s="23">
        <v>0.291</v>
      </c>
      <c r="W426" s="45">
        <v>2.22</v>
      </c>
      <c r="X426" s="45">
        <f t="shared" si="44"/>
        <v>2.5900000000000003</v>
      </c>
      <c r="Y426" s="22">
        <v>10.789</v>
      </c>
      <c r="Z426" s="44">
        <v>793.7635197758941</v>
      </c>
    </row>
    <row r="427" spans="1:26" ht="12.75">
      <c r="A427" s="14">
        <v>37015</v>
      </c>
      <c r="B427" s="12">
        <v>124</v>
      </c>
      <c r="C427" s="1">
        <v>0.565740764</v>
      </c>
      <c r="D427" s="52">
        <v>0.565740764</v>
      </c>
      <c r="E427" s="3">
        <v>4185</v>
      </c>
      <c r="F427" s="15">
        <v>0</v>
      </c>
      <c r="G427" s="59">
        <v>38.65542618</v>
      </c>
      <c r="H427" s="59">
        <v>-78.47051774</v>
      </c>
      <c r="I427" s="16">
        <v>981.3</v>
      </c>
      <c r="J427" s="17">
        <f t="shared" si="38"/>
        <v>947.0999999999999</v>
      </c>
      <c r="K427" s="43">
        <f t="shared" si="39"/>
        <v>560.6294958684836</v>
      </c>
      <c r="L427" s="43">
        <f t="shared" si="40"/>
        <v>745.1094958684836</v>
      </c>
      <c r="M427" s="43">
        <f t="shared" si="41"/>
        <v>780.9294958684836</v>
      </c>
      <c r="N427" s="44">
        <f t="shared" si="42"/>
        <v>763.0194958684835</v>
      </c>
      <c r="O427" s="17">
        <v>22.8</v>
      </c>
      <c r="P427" s="17">
        <v>54.2</v>
      </c>
      <c r="Q427" s="17">
        <v>75.9</v>
      </c>
      <c r="S427" s="23">
        <v>3.17</v>
      </c>
      <c r="T427" s="12">
        <v>277.683</v>
      </c>
      <c r="U427" s="12">
        <f t="shared" si="43"/>
        <v>214.20516666666666</v>
      </c>
      <c r="V427" s="23">
        <v>0.291</v>
      </c>
      <c r="W427" s="45">
        <v>2.22</v>
      </c>
      <c r="X427" s="45">
        <f t="shared" si="44"/>
        <v>2.4050000000000007</v>
      </c>
      <c r="Y427" s="22">
        <v>10.784</v>
      </c>
      <c r="Z427" s="44">
        <v>763.0194958684835</v>
      </c>
    </row>
    <row r="428" spans="1:26" ht="12.75">
      <c r="A428" s="14">
        <v>37015</v>
      </c>
      <c r="B428" s="12">
        <v>124</v>
      </c>
      <c r="C428" s="1">
        <v>0.565856457</v>
      </c>
      <c r="D428" s="52">
        <v>0.565856457</v>
      </c>
      <c r="E428" s="3">
        <v>4195</v>
      </c>
      <c r="F428" s="15">
        <v>0</v>
      </c>
      <c r="G428" s="59">
        <v>38.64994506</v>
      </c>
      <c r="H428" s="59">
        <v>-78.47204277</v>
      </c>
      <c r="I428" s="16">
        <v>983.3</v>
      </c>
      <c r="J428" s="17">
        <f t="shared" si="38"/>
        <v>949.0999999999999</v>
      </c>
      <c r="K428" s="43">
        <f t="shared" si="39"/>
        <v>543.112452410356</v>
      </c>
      <c r="L428" s="43">
        <f t="shared" si="40"/>
        <v>727.592452410356</v>
      </c>
      <c r="M428" s="43">
        <f t="shared" si="41"/>
        <v>763.4124524103561</v>
      </c>
      <c r="N428" s="44">
        <f t="shared" si="42"/>
        <v>745.502452410356</v>
      </c>
      <c r="O428" s="17">
        <v>23</v>
      </c>
      <c r="P428" s="17">
        <v>53.7</v>
      </c>
      <c r="Q428" s="17">
        <v>77.9</v>
      </c>
      <c r="S428" s="23">
        <v>2.71</v>
      </c>
      <c r="T428" s="12">
        <v>15.975</v>
      </c>
      <c r="U428" s="12">
        <f t="shared" si="43"/>
        <v>171.33466666666666</v>
      </c>
      <c r="V428" s="23">
        <v>0.292</v>
      </c>
      <c r="W428" s="45">
        <v>2.22</v>
      </c>
      <c r="X428" s="45">
        <f t="shared" si="44"/>
        <v>2.22</v>
      </c>
      <c r="Y428" s="22">
        <v>10.782</v>
      </c>
      <c r="Z428" s="44">
        <v>745.502452410356</v>
      </c>
    </row>
    <row r="429" spans="1:26" ht="12.75">
      <c r="A429" s="14">
        <v>37015</v>
      </c>
      <c r="B429" s="12">
        <v>124</v>
      </c>
      <c r="C429" s="1">
        <v>0.565972209</v>
      </c>
      <c r="D429" s="52">
        <v>0.565972209</v>
      </c>
      <c r="E429" s="3">
        <v>4205</v>
      </c>
      <c r="F429" s="15">
        <v>0</v>
      </c>
      <c r="G429" s="59">
        <v>38.64488004</v>
      </c>
      <c r="H429" s="59">
        <v>-78.4762884</v>
      </c>
      <c r="I429" s="16">
        <v>984.7</v>
      </c>
      <c r="J429" s="17">
        <f t="shared" si="38"/>
        <v>950.5</v>
      </c>
      <c r="K429" s="43">
        <f t="shared" si="39"/>
        <v>530.8724713346965</v>
      </c>
      <c r="L429" s="43">
        <f t="shared" si="40"/>
        <v>715.3524713346965</v>
      </c>
      <c r="M429" s="43">
        <f t="shared" si="41"/>
        <v>751.1724713346964</v>
      </c>
      <c r="N429" s="44">
        <f t="shared" si="42"/>
        <v>733.2624713346964</v>
      </c>
      <c r="O429" s="17">
        <v>23</v>
      </c>
      <c r="P429" s="17">
        <v>53.8</v>
      </c>
      <c r="Q429" s="17">
        <v>81</v>
      </c>
      <c r="S429" s="23">
        <v>3.346</v>
      </c>
      <c r="T429" s="12">
        <v>331.854</v>
      </c>
      <c r="U429" s="12">
        <f t="shared" si="43"/>
        <v>172.19949999999997</v>
      </c>
      <c r="V429" s="23">
        <v>0.292</v>
      </c>
      <c r="W429" s="45">
        <v>2.22</v>
      </c>
      <c r="X429" s="45">
        <f t="shared" si="44"/>
        <v>2.22</v>
      </c>
      <c r="Y429" s="22">
        <v>10.783</v>
      </c>
      <c r="Z429" s="44">
        <v>733.2624713346964</v>
      </c>
    </row>
    <row r="430" spans="1:26" ht="12.75">
      <c r="A430" s="14">
        <v>37015</v>
      </c>
      <c r="B430" s="12">
        <v>124</v>
      </c>
      <c r="C430" s="1">
        <v>0.566087961</v>
      </c>
      <c r="D430" s="52">
        <v>0.566087961</v>
      </c>
      <c r="E430" s="3">
        <v>4215</v>
      </c>
      <c r="F430" s="15">
        <v>0</v>
      </c>
      <c r="G430" s="59">
        <v>38.64062066</v>
      </c>
      <c r="H430" s="59">
        <v>-78.48197012</v>
      </c>
      <c r="I430" s="16">
        <v>988.7</v>
      </c>
      <c r="J430" s="17">
        <f t="shared" si="38"/>
        <v>954.5</v>
      </c>
      <c r="K430" s="43">
        <f t="shared" si="39"/>
        <v>496.0001833523766</v>
      </c>
      <c r="L430" s="43">
        <f t="shared" si="40"/>
        <v>680.4801833523766</v>
      </c>
      <c r="M430" s="43">
        <f t="shared" si="41"/>
        <v>716.3001833523766</v>
      </c>
      <c r="N430" s="44">
        <f t="shared" si="42"/>
        <v>698.3901833523767</v>
      </c>
      <c r="O430" s="17">
        <v>23.3</v>
      </c>
      <c r="P430" s="17">
        <v>53.4</v>
      </c>
      <c r="Q430" s="17">
        <v>78.9</v>
      </c>
      <c r="S430" s="23">
        <v>3.161</v>
      </c>
      <c r="T430" s="12">
        <v>280.321</v>
      </c>
      <c r="U430" s="12">
        <f t="shared" si="43"/>
        <v>208.07883333333334</v>
      </c>
      <c r="V430" s="23">
        <v>0.291</v>
      </c>
      <c r="W430" s="45">
        <v>2.22</v>
      </c>
      <c r="X430" s="45">
        <f t="shared" si="44"/>
        <v>2.22</v>
      </c>
      <c r="Y430" s="22">
        <v>10.778</v>
      </c>
      <c r="Z430" s="44">
        <v>698.3901833523767</v>
      </c>
    </row>
    <row r="431" spans="1:26" ht="12.75">
      <c r="A431" s="14">
        <v>37015</v>
      </c>
      <c r="B431" s="12">
        <v>124</v>
      </c>
      <c r="C431" s="1">
        <v>0.566203713</v>
      </c>
      <c r="D431" s="52">
        <v>0.566203713</v>
      </c>
      <c r="E431" s="3">
        <v>4225</v>
      </c>
      <c r="F431" s="15">
        <v>0</v>
      </c>
      <c r="G431" s="59">
        <v>38.63749162</v>
      </c>
      <c r="H431" s="59">
        <v>-78.48842097</v>
      </c>
      <c r="I431" s="16">
        <v>992.9</v>
      </c>
      <c r="J431" s="17">
        <f t="shared" si="38"/>
        <v>958.6999999999999</v>
      </c>
      <c r="K431" s="43">
        <f t="shared" si="39"/>
        <v>459.5412122163777</v>
      </c>
      <c r="L431" s="43">
        <f t="shared" si="40"/>
        <v>644.0212122163776</v>
      </c>
      <c r="M431" s="43">
        <f t="shared" si="41"/>
        <v>679.8412122163777</v>
      </c>
      <c r="N431" s="44">
        <f t="shared" si="42"/>
        <v>661.9312122163776</v>
      </c>
      <c r="O431" s="17">
        <v>23.5</v>
      </c>
      <c r="P431" s="17">
        <v>52.8</v>
      </c>
      <c r="Q431" s="17">
        <v>81.5</v>
      </c>
      <c r="S431" s="23">
        <v>3.08</v>
      </c>
      <c r="T431" s="12">
        <v>228.701</v>
      </c>
      <c r="U431" s="12">
        <f t="shared" si="43"/>
        <v>252.72300000000004</v>
      </c>
      <c r="V431" s="23">
        <v>0.292</v>
      </c>
      <c r="W431" s="45">
        <v>2.22</v>
      </c>
      <c r="X431" s="45">
        <f t="shared" si="44"/>
        <v>2.22</v>
      </c>
      <c r="Y431" s="22">
        <v>10.788</v>
      </c>
      <c r="Z431" s="44">
        <v>661.9312122163776</v>
      </c>
    </row>
    <row r="432" spans="1:26" ht="12.75">
      <c r="A432" s="14">
        <v>37015</v>
      </c>
      <c r="B432" s="12">
        <v>124</v>
      </c>
      <c r="C432" s="1">
        <v>0.566319466</v>
      </c>
      <c r="D432" s="52">
        <v>0.566319466</v>
      </c>
      <c r="E432" s="3">
        <v>4235</v>
      </c>
      <c r="F432" s="15">
        <v>0</v>
      </c>
      <c r="G432" s="59">
        <v>38.63594775</v>
      </c>
      <c r="H432" s="59">
        <v>-78.49566731</v>
      </c>
      <c r="I432" s="16">
        <v>994.8</v>
      </c>
      <c r="J432" s="17">
        <f t="shared" si="38"/>
        <v>960.5999999999999</v>
      </c>
      <c r="K432" s="43">
        <f t="shared" si="39"/>
        <v>443.1003090113191</v>
      </c>
      <c r="L432" s="43">
        <f t="shared" si="40"/>
        <v>627.5803090113191</v>
      </c>
      <c r="M432" s="43">
        <f t="shared" si="41"/>
        <v>663.4003090113191</v>
      </c>
      <c r="N432" s="44">
        <f t="shared" si="42"/>
        <v>645.4903090113191</v>
      </c>
      <c r="O432" s="17">
        <v>23.5</v>
      </c>
      <c r="P432" s="17">
        <v>53</v>
      </c>
      <c r="Q432" s="17">
        <v>80.1</v>
      </c>
      <c r="R432" s="61">
        <v>2.19E-05</v>
      </c>
      <c r="S432" s="23">
        <v>2.88</v>
      </c>
      <c r="T432" s="12">
        <v>124.492</v>
      </c>
      <c r="U432" s="12">
        <f t="shared" si="43"/>
        <v>209.83766666666665</v>
      </c>
      <c r="V432" s="23">
        <v>0.291</v>
      </c>
      <c r="W432" s="45">
        <v>2.22</v>
      </c>
      <c r="X432" s="45">
        <f t="shared" si="44"/>
        <v>2.22</v>
      </c>
      <c r="Y432" s="22">
        <v>10.812</v>
      </c>
      <c r="Z432" s="44">
        <v>645.4903090113191</v>
      </c>
    </row>
    <row r="433" spans="1:26" ht="12.75">
      <c r="A433" s="14">
        <v>37015</v>
      </c>
      <c r="B433" s="12">
        <v>124</v>
      </c>
      <c r="C433" s="1">
        <v>0.566435158</v>
      </c>
      <c r="D433" s="52">
        <v>0.566435158</v>
      </c>
      <c r="E433" s="3">
        <v>4245</v>
      </c>
      <c r="F433" s="15">
        <v>0</v>
      </c>
      <c r="G433" s="59">
        <v>38.6364066</v>
      </c>
      <c r="H433" s="59">
        <v>-78.50358389</v>
      </c>
      <c r="I433" s="16">
        <v>996.7</v>
      </c>
      <c r="J433" s="17">
        <f t="shared" si="38"/>
        <v>962.5</v>
      </c>
      <c r="K433" s="43">
        <f t="shared" si="39"/>
        <v>426.69189266231285</v>
      </c>
      <c r="L433" s="43">
        <f t="shared" si="40"/>
        <v>611.1718926623129</v>
      </c>
      <c r="M433" s="43">
        <f t="shared" si="41"/>
        <v>646.9918926623129</v>
      </c>
      <c r="N433" s="44">
        <f t="shared" si="42"/>
        <v>629.0818926623128</v>
      </c>
      <c r="O433" s="17">
        <v>23.5</v>
      </c>
      <c r="P433" s="17">
        <v>52.7</v>
      </c>
      <c r="Q433" s="17">
        <v>83.5</v>
      </c>
      <c r="S433" s="23">
        <v>3.25</v>
      </c>
      <c r="T433" s="12">
        <v>282.872</v>
      </c>
      <c r="U433" s="12">
        <f t="shared" si="43"/>
        <v>210.70250000000001</v>
      </c>
      <c r="V433" s="23">
        <v>0.271</v>
      </c>
      <c r="W433" s="45">
        <v>2.22</v>
      </c>
      <c r="X433" s="45">
        <f t="shared" si="44"/>
        <v>2.22</v>
      </c>
      <c r="Y433" s="22">
        <v>10.793</v>
      </c>
      <c r="Z433" s="44">
        <v>629.0818926623128</v>
      </c>
    </row>
    <row r="434" spans="1:26" ht="12.75">
      <c r="A434" s="14">
        <v>37015</v>
      </c>
      <c r="B434" s="12">
        <v>124</v>
      </c>
      <c r="C434" s="1">
        <v>0.56655091</v>
      </c>
      <c r="D434" s="52">
        <v>0.56655091</v>
      </c>
      <c r="E434" s="3">
        <v>4255</v>
      </c>
      <c r="F434" s="15">
        <v>0</v>
      </c>
      <c r="G434" s="59">
        <v>38.63847627</v>
      </c>
      <c r="H434" s="59">
        <v>-78.51117517</v>
      </c>
      <c r="I434" s="16">
        <v>996.1</v>
      </c>
      <c r="J434" s="17">
        <f t="shared" si="38"/>
        <v>961.9</v>
      </c>
      <c r="K434" s="43">
        <f t="shared" si="39"/>
        <v>431.869995951282</v>
      </c>
      <c r="L434" s="43">
        <f t="shared" si="40"/>
        <v>616.349995951282</v>
      </c>
      <c r="M434" s="43">
        <f t="shared" si="41"/>
        <v>652.1699959512821</v>
      </c>
      <c r="N434" s="44">
        <f t="shared" si="42"/>
        <v>634.259995951282</v>
      </c>
      <c r="O434" s="17">
        <v>23.3</v>
      </c>
      <c r="P434" s="17">
        <v>53.1</v>
      </c>
      <c r="Q434" s="17">
        <v>79.8</v>
      </c>
      <c r="S434" s="23">
        <v>2.843</v>
      </c>
      <c r="T434" s="12">
        <v>73.839</v>
      </c>
      <c r="U434" s="12">
        <f t="shared" si="43"/>
        <v>220.3465</v>
      </c>
      <c r="V434" s="23">
        <v>0.292</v>
      </c>
      <c r="W434" s="45">
        <v>2.22</v>
      </c>
      <c r="X434" s="45">
        <f t="shared" si="44"/>
        <v>2.22</v>
      </c>
      <c r="Y434" s="22">
        <v>10.788</v>
      </c>
      <c r="Z434" s="44">
        <v>634.259995951282</v>
      </c>
    </row>
    <row r="435" spans="1:26" ht="12.75">
      <c r="A435" s="14">
        <v>37015</v>
      </c>
      <c r="B435" s="12">
        <v>124</v>
      </c>
      <c r="C435" s="1">
        <v>0.566666663</v>
      </c>
      <c r="D435" s="52">
        <v>0.566666663</v>
      </c>
      <c r="E435" s="3">
        <v>4265</v>
      </c>
      <c r="F435" s="15">
        <v>0</v>
      </c>
      <c r="G435" s="59">
        <v>38.64182276</v>
      </c>
      <c r="H435" s="59">
        <v>-78.51783366</v>
      </c>
      <c r="I435" s="16">
        <v>996.1</v>
      </c>
      <c r="J435" s="17">
        <f t="shared" si="38"/>
        <v>961.9</v>
      </c>
      <c r="K435" s="43">
        <f t="shared" si="39"/>
        <v>431.869995951282</v>
      </c>
      <c r="L435" s="43">
        <f t="shared" si="40"/>
        <v>616.349995951282</v>
      </c>
      <c r="M435" s="43">
        <f t="shared" si="41"/>
        <v>652.1699959512821</v>
      </c>
      <c r="N435" s="44">
        <f t="shared" si="42"/>
        <v>634.259995951282</v>
      </c>
      <c r="O435" s="17">
        <v>23</v>
      </c>
      <c r="P435" s="17">
        <v>53.7</v>
      </c>
      <c r="Q435" s="17">
        <v>79.2</v>
      </c>
      <c r="S435" s="23">
        <v>3.183</v>
      </c>
      <c r="T435" s="12">
        <v>284.718</v>
      </c>
      <c r="U435" s="12">
        <f t="shared" si="43"/>
        <v>212.4905</v>
      </c>
      <c r="V435" s="23">
        <v>0.303</v>
      </c>
      <c r="W435" s="45">
        <v>2.22</v>
      </c>
      <c r="X435" s="45">
        <f t="shared" si="44"/>
        <v>2.22</v>
      </c>
      <c r="Y435" s="22">
        <v>10.805</v>
      </c>
      <c r="Z435" s="44">
        <v>634.259995951282</v>
      </c>
    </row>
    <row r="436" spans="1:26" ht="12.75">
      <c r="A436" s="14">
        <v>37015</v>
      </c>
      <c r="B436" s="12">
        <v>124</v>
      </c>
      <c r="C436" s="1">
        <v>0.566782415</v>
      </c>
      <c r="D436" s="52">
        <v>0.566782415</v>
      </c>
      <c r="E436" s="3">
        <v>4275</v>
      </c>
      <c r="F436" s="15">
        <v>0</v>
      </c>
      <c r="G436" s="59">
        <v>38.64593524</v>
      </c>
      <c r="H436" s="59">
        <v>-78.52310327</v>
      </c>
      <c r="I436" s="16">
        <v>998.7</v>
      </c>
      <c r="J436" s="17">
        <f t="shared" si="38"/>
        <v>964.5</v>
      </c>
      <c r="K436" s="43">
        <f t="shared" si="39"/>
        <v>409.45483121202557</v>
      </c>
      <c r="L436" s="43">
        <f t="shared" si="40"/>
        <v>593.9348312120255</v>
      </c>
      <c r="M436" s="43">
        <f t="shared" si="41"/>
        <v>629.7548312120256</v>
      </c>
      <c r="N436" s="44">
        <f t="shared" si="42"/>
        <v>611.8448312120256</v>
      </c>
      <c r="O436" s="17">
        <v>23</v>
      </c>
      <c r="P436" s="17">
        <v>53.9</v>
      </c>
      <c r="Q436" s="17">
        <v>77.5</v>
      </c>
      <c r="S436" s="23">
        <v>3.12</v>
      </c>
      <c r="T436" s="12">
        <v>233.01</v>
      </c>
      <c r="U436" s="12">
        <f t="shared" si="43"/>
        <v>204.60533333333333</v>
      </c>
      <c r="V436" s="23">
        <v>0.291</v>
      </c>
      <c r="W436" s="45">
        <v>2.22</v>
      </c>
      <c r="X436" s="45">
        <f t="shared" si="44"/>
        <v>2.22</v>
      </c>
      <c r="Y436" s="22">
        <v>10.791</v>
      </c>
      <c r="Z436" s="44">
        <v>611.8448312120256</v>
      </c>
    </row>
    <row r="437" spans="1:26" ht="12.75">
      <c r="A437" s="14">
        <v>37015</v>
      </c>
      <c r="B437" s="12">
        <v>124</v>
      </c>
      <c r="C437" s="1">
        <v>0.566898167</v>
      </c>
      <c r="D437" s="52">
        <v>0.566898167</v>
      </c>
      <c r="E437" s="3">
        <v>4285</v>
      </c>
      <c r="F437" s="15">
        <v>0</v>
      </c>
      <c r="G437" s="59">
        <v>38.6513118</v>
      </c>
      <c r="H437" s="59">
        <v>-78.52535163</v>
      </c>
      <c r="I437" s="16">
        <v>999.5</v>
      </c>
      <c r="J437" s="17">
        <f t="shared" si="38"/>
        <v>965.3</v>
      </c>
      <c r="K437" s="43">
        <f t="shared" si="39"/>
        <v>402.5700126006182</v>
      </c>
      <c r="L437" s="43">
        <f t="shared" si="40"/>
        <v>587.0500126006182</v>
      </c>
      <c r="M437" s="43">
        <f t="shared" si="41"/>
        <v>622.8700126006182</v>
      </c>
      <c r="N437" s="44">
        <f t="shared" si="42"/>
        <v>604.9600126006183</v>
      </c>
      <c r="O437" s="17">
        <v>22.9</v>
      </c>
      <c r="P437" s="17">
        <v>54</v>
      </c>
      <c r="Q437" s="17">
        <v>78.9</v>
      </c>
      <c r="S437" s="23">
        <v>3.189</v>
      </c>
      <c r="T437" s="12">
        <v>286.389</v>
      </c>
      <c r="U437" s="12">
        <f t="shared" si="43"/>
        <v>214.22000000000003</v>
      </c>
      <c r="V437" s="23">
        <v>0.282</v>
      </c>
      <c r="W437" s="45">
        <v>2.22</v>
      </c>
      <c r="X437" s="45">
        <f t="shared" si="44"/>
        <v>2.22</v>
      </c>
      <c r="Y437" s="22">
        <v>10.786</v>
      </c>
      <c r="Z437" s="44">
        <v>604.9600126006183</v>
      </c>
    </row>
    <row r="438" spans="1:26" ht="12.75">
      <c r="A438" s="14">
        <v>37015</v>
      </c>
      <c r="B438" s="12">
        <v>124</v>
      </c>
      <c r="C438" s="1">
        <v>0.56701386</v>
      </c>
      <c r="D438" s="52">
        <v>0.56701386</v>
      </c>
      <c r="E438" s="3">
        <v>4295</v>
      </c>
      <c r="F438" s="15">
        <v>0</v>
      </c>
      <c r="G438" s="59">
        <v>38.6572398</v>
      </c>
      <c r="H438" s="59">
        <v>-78.52324081</v>
      </c>
      <c r="I438" s="16">
        <v>998.9</v>
      </c>
      <c r="J438" s="17">
        <f t="shared" si="38"/>
        <v>964.6999999999999</v>
      </c>
      <c r="K438" s="43">
        <f t="shared" si="39"/>
        <v>407.73309134021457</v>
      </c>
      <c r="L438" s="43">
        <f t="shared" si="40"/>
        <v>592.2130913402145</v>
      </c>
      <c r="M438" s="43">
        <f t="shared" si="41"/>
        <v>628.0330913402146</v>
      </c>
      <c r="N438" s="44">
        <f t="shared" si="42"/>
        <v>610.1230913402146</v>
      </c>
      <c r="O438" s="17">
        <v>22.8</v>
      </c>
      <c r="P438" s="17">
        <v>54.3</v>
      </c>
      <c r="Q438" s="17">
        <v>76.9</v>
      </c>
      <c r="R438" s="61">
        <v>1.99E-05</v>
      </c>
      <c r="S438" s="23">
        <v>3.089</v>
      </c>
      <c r="T438" s="12">
        <v>234.857</v>
      </c>
      <c r="U438" s="12">
        <f t="shared" si="43"/>
        <v>232.61416666666665</v>
      </c>
      <c r="V438" s="23">
        <v>0.321</v>
      </c>
      <c r="W438" s="45">
        <v>2.22</v>
      </c>
      <c r="X438" s="45">
        <f t="shared" si="44"/>
        <v>2.22</v>
      </c>
      <c r="Y438" s="22">
        <v>10.807</v>
      </c>
      <c r="Z438" s="44">
        <v>610.1230913402146</v>
      </c>
    </row>
    <row r="439" spans="1:26" ht="12.75">
      <c r="A439" s="14">
        <v>37015</v>
      </c>
      <c r="B439" s="12">
        <v>124</v>
      </c>
      <c r="C439" s="1">
        <v>0.567129612</v>
      </c>
      <c r="D439" s="52">
        <v>0.567129612</v>
      </c>
      <c r="E439" s="3">
        <v>4305</v>
      </c>
      <c r="F439" s="15">
        <v>0</v>
      </c>
      <c r="G439" s="59">
        <v>38.66304629</v>
      </c>
      <c r="H439" s="59">
        <v>-78.52089171</v>
      </c>
      <c r="I439" s="16">
        <v>998.7</v>
      </c>
      <c r="J439" s="17">
        <f t="shared" si="38"/>
        <v>964.5</v>
      </c>
      <c r="K439" s="43">
        <f t="shared" si="39"/>
        <v>409.45483121202557</v>
      </c>
      <c r="L439" s="43">
        <f t="shared" si="40"/>
        <v>593.9348312120255</v>
      </c>
      <c r="M439" s="43">
        <f t="shared" si="41"/>
        <v>629.7548312120256</v>
      </c>
      <c r="N439" s="44">
        <f t="shared" si="42"/>
        <v>611.8448312120256</v>
      </c>
      <c r="O439" s="17">
        <v>22.7</v>
      </c>
      <c r="P439" s="17">
        <v>54.4</v>
      </c>
      <c r="Q439" s="17">
        <v>78.9</v>
      </c>
      <c r="S439" s="23">
        <v>3.189</v>
      </c>
      <c r="T439" s="12">
        <v>288.236</v>
      </c>
      <c r="U439" s="12">
        <f t="shared" si="43"/>
        <v>233.50816666666665</v>
      </c>
      <c r="V439" s="23">
        <v>0.321</v>
      </c>
      <c r="W439" s="45">
        <v>2.22</v>
      </c>
      <c r="X439" s="45">
        <f t="shared" si="44"/>
        <v>2.22</v>
      </c>
      <c r="Y439" s="22">
        <v>10.788</v>
      </c>
      <c r="Z439" s="44">
        <v>611.8448312120256</v>
      </c>
    </row>
    <row r="440" spans="1:26" ht="12.75">
      <c r="A440" s="14">
        <v>37015</v>
      </c>
      <c r="B440" s="12">
        <v>124</v>
      </c>
      <c r="C440" s="1">
        <v>0.567245364</v>
      </c>
      <c r="D440" s="52">
        <v>0.567245364</v>
      </c>
      <c r="E440" s="3">
        <v>4315</v>
      </c>
      <c r="F440" s="15">
        <v>0</v>
      </c>
      <c r="G440" s="59">
        <v>38.66858811</v>
      </c>
      <c r="H440" s="59">
        <v>-78.51822437</v>
      </c>
      <c r="I440" s="16">
        <v>998.4</v>
      </c>
      <c r="J440" s="17">
        <f t="shared" si="38"/>
        <v>964.1999999999999</v>
      </c>
      <c r="K440" s="43">
        <f t="shared" si="39"/>
        <v>412.0381105521947</v>
      </c>
      <c r="L440" s="43">
        <f t="shared" si="40"/>
        <v>596.5181105521947</v>
      </c>
      <c r="M440" s="43">
        <f t="shared" si="41"/>
        <v>632.3381105521947</v>
      </c>
      <c r="N440" s="44">
        <f t="shared" si="42"/>
        <v>614.4281105521948</v>
      </c>
      <c r="O440" s="17">
        <v>22.8</v>
      </c>
      <c r="P440" s="17">
        <v>54.5</v>
      </c>
      <c r="Q440" s="17">
        <v>74.9</v>
      </c>
      <c r="S440" s="23">
        <v>3.129</v>
      </c>
      <c r="T440" s="12">
        <v>236.528</v>
      </c>
      <c r="U440" s="12">
        <f t="shared" si="43"/>
        <v>260.623</v>
      </c>
      <c r="V440" s="23">
        <v>0.302</v>
      </c>
      <c r="W440" s="45">
        <v>2.22</v>
      </c>
      <c r="X440" s="45">
        <f t="shared" si="44"/>
        <v>2.22</v>
      </c>
      <c r="Y440" s="22">
        <v>10.787</v>
      </c>
      <c r="Z440" s="44">
        <v>614.4281105521948</v>
      </c>
    </row>
    <row r="441" spans="1:26" ht="12.75">
      <c r="A441" s="14">
        <v>37015</v>
      </c>
      <c r="B441" s="12">
        <v>124</v>
      </c>
      <c r="C441" s="1">
        <v>0.567361116</v>
      </c>
      <c r="D441" s="52">
        <v>0.567361116</v>
      </c>
      <c r="E441" s="3">
        <v>4325</v>
      </c>
      <c r="F441" s="15">
        <v>0</v>
      </c>
      <c r="G441" s="59">
        <v>38.67387641</v>
      </c>
      <c r="H441" s="59">
        <v>-78.5146965</v>
      </c>
      <c r="I441" s="16">
        <v>998.9</v>
      </c>
      <c r="J441" s="17">
        <f t="shared" si="38"/>
        <v>964.6999999999999</v>
      </c>
      <c r="K441" s="43">
        <f t="shared" si="39"/>
        <v>407.73309134021457</v>
      </c>
      <c r="L441" s="43">
        <f t="shared" si="40"/>
        <v>592.2130913402145</v>
      </c>
      <c r="M441" s="43">
        <f t="shared" si="41"/>
        <v>628.0330913402146</v>
      </c>
      <c r="N441" s="44">
        <f t="shared" si="42"/>
        <v>610.1230913402146</v>
      </c>
      <c r="O441" s="17">
        <v>22.7</v>
      </c>
      <c r="P441" s="17">
        <v>54.5</v>
      </c>
      <c r="Q441" s="17">
        <v>72</v>
      </c>
      <c r="S441" s="23">
        <v>3.446</v>
      </c>
      <c r="T441" s="12">
        <v>394.907</v>
      </c>
      <c r="U441" s="12">
        <f t="shared" si="43"/>
        <v>278.9878333333333</v>
      </c>
      <c r="V441" s="23">
        <v>0.391</v>
      </c>
      <c r="W441" s="45">
        <v>3.33</v>
      </c>
      <c r="X441" s="45">
        <f t="shared" si="44"/>
        <v>2.4050000000000002</v>
      </c>
      <c r="Y441" s="22">
        <v>10.798</v>
      </c>
      <c r="Z441" s="44">
        <v>610.1230913402146</v>
      </c>
    </row>
    <row r="442" spans="1:26" ht="12.75">
      <c r="A442" s="14">
        <v>37015</v>
      </c>
      <c r="B442" s="12">
        <v>124</v>
      </c>
      <c r="C442" s="1">
        <v>0.567476869</v>
      </c>
      <c r="D442" s="52">
        <v>0.567476869</v>
      </c>
      <c r="E442" s="3">
        <v>4335</v>
      </c>
      <c r="F442" s="15">
        <v>0</v>
      </c>
      <c r="G442" s="59">
        <v>38.6788936</v>
      </c>
      <c r="H442" s="59">
        <v>-78.51062704</v>
      </c>
      <c r="I442" s="16">
        <v>1000</v>
      </c>
      <c r="J442" s="17">
        <f t="shared" si="38"/>
        <v>965.8</v>
      </c>
      <c r="K442" s="43">
        <f t="shared" si="39"/>
        <v>398.26989786934377</v>
      </c>
      <c r="L442" s="43">
        <f t="shared" si="40"/>
        <v>582.7498978693437</v>
      </c>
      <c r="M442" s="43">
        <f t="shared" si="41"/>
        <v>618.5698978693438</v>
      </c>
      <c r="N442" s="44">
        <f t="shared" si="42"/>
        <v>600.6598978693437</v>
      </c>
      <c r="O442" s="17">
        <v>22.9</v>
      </c>
      <c r="P442" s="17">
        <v>54.3</v>
      </c>
      <c r="Q442" s="17">
        <v>66.9</v>
      </c>
      <c r="S442" s="23">
        <v>3.179</v>
      </c>
      <c r="T442" s="12">
        <v>290.874</v>
      </c>
      <c r="U442" s="12">
        <f t="shared" si="43"/>
        <v>288.6318333333333</v>
      </c>
      <c r="V442" s="23">
        <v>0.361</v>
      </c>
      <c r="W442" s="45">
        <v>3.33</v>
      </c>
      <c r="X442" s="45">
        <f t="shared" si="44"/>
        <v>2.5900000000000003</v>
      </c>
      <c r="Y442" s="22">
        <v>10.787</v>
      </c>
      <c r="Z442" s="44">
        <v>600.6598978693437</v>
      </c>
    </row>
    <row r="443" spans="1:26" ht="12.75">
      <c r="A443" s="14">
        <v>37015</v>
      </c>
      <c r="B443" s="12">
        <v>124</v>
      </c>
      <c r="C443" s="1">
        <v>0.567592621</v>
      </c>
      <c r="D443" s="52">
        <v>0.567592621</v>
      </c>
      <c r="E443" s="3">
        <v>4345</v>
      </c>
      <c r="F443" s="15">
        <v>0</v>
      </c>
      <c r="G443" s="59">
        <v>38.68368487</v>
      </c>
      <c r="H443" s="59">
        <v>-78.50635965</v>
      </c>
      <c r="I443" s="16">
        <v>999.3</v>
      </c>
      <c r="J443" s="17">
        <f t="shared" si="38"/>
        <v>965.0999999999999</v>
      </c>
      <c r="K443" s="43">
        <f t="shared" si="39"/>
        <v>404.2906821824069</v>
      </c>
      <c r="L443" s="43">
        <f t="shared" si="40"/>
        <v>588.7706821824069</v>
      </c>
      <c r="M443" s="43">
        <f t="shared" si="41"/>
        <v>624.5906821824069</v>
      </c>
      <c r="N443" s="44">
        <f t="shared" si="42"/>
        <v>606.6806821824068</v>
      </c>
      <c r="O443" s="17">
        <v>22.7</v>
      </c>
      <c r="P443" s="17">
        <v>54.3</v>
      </c>
      <c r="Q443" s="17">
        <v>70.1</v>
      </c>
      <c r="S443" s="23">
        <v>3.336</v>
      </c>
      <c r="T443" s="12">
        <v>344.254</v>
      </c>
      <c r="U443" s="12">
        <f t="shared" si="43"/>
        <v>298.276</v>
      </c>
      <c r="V443" s="23">
        <v>0.372</v>
      </c>
      <c r="W443" s="45">
        <v>3.33</v>
      </c>
      <c r="X443" s="45">
        <f t="shared" si="44"/>
        <v>2.775</v>
      </c>
      <c r="Y443" s="22">
        <v>10.77</v>
      </c>
      <c r="Z443" s="44">
        <v>606.6806821824068</v>
      </c>
    </row>
    <row r="444" spans="1:26" ht="12.75">
      <c r="A444" s="14">
        <v>37015</v>
      </c>
      <c r="B444" s="12">
        <v>124</v>
      </c>
      <c r="C444" s="1">
        <v>0.567708313</v>
      </c>
      <c r="D444" s="52">
        <v>0.567708313</v>
      </c>
      <c r="E444" s="3">
        <v>4355</v>
      </c>
      <c r="F444" s="15">
        <v>0</v>
      </c>
      <c r="G444" s="59">
        <v>38.6883088</v>
      </c>
      <c r="H444" s="59">
        <v>-78.50181468</v>
      </c>
      <c r="I444" s="16">
        <v>1001.8</v>
      </c>
      <c r="J444" s="17">
        <f t="shared" si="38"/>
        <v>967.5999999999999</v>
      </c>
      <c r="K444" s="43">
        <f t="shared" si="39"/>
        <v>382.80789643337795</v>
      </c>
      <c r="L444" s="43">
        <f t="shared" si="40"/>
        <v>567.2878964333779</v>
      </c>
      <c r="M444" s="43">
        <f t="shared" si="41"/>
        <v>603.107896433378</v>
      </c>
      <c r="N444" s="44">
        <f t="shared" si="42"/>
        <v>585.197896433378</v>
      </c>
      <c r="O444" s="17">
        <v>22.7</v>
      </c>
      <c r="P444" s="17">
        <v>54.5</v>
      </c>
      <c r="Q444" s="17">
        <v>68.9</v>
      </c>
      <c r="R444" s="61">
        <v>2.07E-05</v>
      </c>
      <c r="S444" s="23">
        <v>3.385</v>
      </c>
      <c r="T444" s="12">
        <v>397.545</v>
      </c>
      <c r="U444" s="12">
        <f t="shared" si="43"/>
        <v>325.3906666666667</v>
      </c>
      <c r="V444" s="23">
        <v>0.343</v>
      </c>
      <c r="W444" s="45">
        <v>2.22</v>
      </c>
      <c r="X444" s="45">
        <f t="shared" si="44"/>
        <v>2.7750000000000004</v>
      </c>
      <c r="Y444" s="22">
        <v>10.774</v>
      </c>
      <c r="Z444" s="44">
        <v>585.197896433378</v>
      </c>
    </row>
    <row r="445" spans="1:26" ht="12.75">
      <c r="A445" s="14">
        <v>37015</v>
      </c>
      <c r="B445" s="12">
        <v>124</v>
      </c>
      <c r="C445" s="1">
        <v>0.567824066</v>
      </c>
      <c r="D445" s="52">
        <v>0.567824066</v>
      </c>
      <c r="E445" s="3">
        <v>4365</v>
      </c>
      <c r="F445" s="15">
        <v>0</v>
      </c>
      <c r="G445" s="59">
        <v>38.69198819</v>
      </c>
      <c r="H445" s="59">
        <v>-78.49651498</v>
      </c>
      <c r="I445" s="16">
        <v>1007.8</v>
      </c>
      <c r="J445" s="17">
        <f t="shared" si="38"/>
        <v>973.5999999999999</v>
      </c>
      <c r="K445" s="43">
        <f t="shared" si="39"/>
        <v>331.4748376076014</v>
      </c>
      <c r="L445" s="43">
        <f t="shared" si="40"/>
        <v>515.9548376076013</v>
      </c>
      <c r="M445" s="43">
        <f t="shared" si="41"/>
        <v>551.7748376076014</v>
      </c>
      <c r="N445" s="44">
        <f t="shared" si="42"/>
        <v>533.8648376076014</v>
      </c>
      <c r="O445" s="17">
        <v>22.5</v>
      </c>
      <c r="P445" s="17">
        <v>54.9</v>
      </c>
      <c r="Q445" s="17">
        <v>71.4</v>
      </c>
      <c r="S445" s="23">
        <v>3.677</v>
      </c>
      <c r="T445" s="12">
        <v>555.925</v>
      </c>
      <c r="U445" s="12">
        <f t="shared" si="43"/>
        <v>370.00550000000004</v>
      </c>
      <c r="V445" s="23">
        <v>0.381</v>
      </c>
      <c r="W445" s="45">
        <v>3.33</v>
      </c>
      <c r="X445" s="45">
        <f t="shared" si="44"/>
        <v>2.9600000000000004</v>
      </c>
      <c r="Y445" s="22">
        <v>10.776</v>
      </c>
      <c r="Z445" s="44">
        <v>533.8648376076014</v>
      </c>
    </row>
    <row r="446" spans="1:26" ht="12.75">
      <c r="A446" s="14">
        <v>37015</v>
      </c>
      <c r="B446" s="12">
        <v>124</v>
      </c>
      <c r="C446" s="1">
        <v>0.567939818</v>
      </c>
      <c r="D446" s="52">
        <v>0.567939818</v>
      </c>
      <c r="E446" s="3">
        <v>4375</v>
      </c>
      <c r="F446" s="15">
        <v>0</v>
      </c>
      <c r="G446" s="59">
        <v>38.69278161</v>
      </c>
      <c r="H446" s="59">
        <v>-78.49024448</v>
      </c>
      <c r="I446" s="16">
        <v>1010.6</v>
      </c>
      <c r="J446" s="17">
        <f t="shared" si="38"/>
        <v>976.4</v>
      </c>
      <c r="K446" s="43">
        <f t="shared" si="39"/>
        <v>307.62757625240823</v>
      </c>
      <c r="L446" s="43">
        <f t="shared" si="40"/>
        <v>492.1075762524082</v>
      </c>
      <c r="M446" s="43">
        <f t="shared" si="41"/>
        <v>527.9275762524082</v>
      </c>
      <c r="N446" s="44">
        <f t="shared" si="42"/>
        <v>510.0175762524082</v>
      </c>
      <c r="O446" s="17">
        <v>21.9</v>
      </c>
      <c r="P446" s="17">
        <v>56.4</v>
      </c>
      <c r="Q446" s="17">
        <v>67</v>
      </c>
      <c r="S446" s="23">
        <v>3.817</v>
      </c>
      <c r="T446" s="12">
        <v>609.392</v>
      </c>
      <c r="U446" s="12">
        <f t="shared" si="43"/>
        <v>432.1495</v>
      </c>
      <c r="V446" s="23">
        <v>0.416</v>
      </c>
      <c r="W446" s="45">
        <v>3.33</v>
      </c>
      <c r="X446" s="45">
        <f t="shared" si="44"/>
        <v>3.145</v>
      </c>
      <c r="Y446" s="22">
        <v>10.768</v>
      </c>
      <c r="Z446" s="44">
        <v>510.0175762524082</v>
      </c>
    </row>
    <row r="447" spans="1:26" ht="12.75">
      <c r="A447" s="14">
        <v>37015</v>
      </c>
      <c r="B447" s="12">
        <v>124</v>
      </c>
      <c r="C447" s="1">
        <v>0.56805557</v>
      </c>
      <c r="D447" s="52">
        <v>0.56805557</v>
      </c>
      <c r="E447" s="3">
        <v>4385</v>
      </c>
      <c r="F447" s="15">
        <v>0</v>
      </c>
      <c r="G447" s="59">
        <v>38.68984632</v>
      </c>
      <c r="H447" s="59">
        <v>-78.48491775</v>
      </c>
      <c r="I447" s="16">
        <v>1019.8</v>
      </c>
      <c r="J447" s="17">
        <f t="shared" si="38"/>
        <v>985.5999999999999</v>
      </c>
      <c r="K447" s="43">
        <f t="shared" si="39"/>
        <v>229.7510089193769</v>
      </c>
      <c r="L447" s="43">
        <f t="shared" si="40"/>
        <v>414.2310089193769</v>
      </c>
      <c r="M447" s="43">
        <f t="shared" si="41"/>
        <v>450.0510089193769</v>
      </c>
      <c r="N447" s="44">
        <f t="shared" si="42"/>
        <v>432.1410089193769</v>
      </c>
      <c r="O447" s="17">
        <v>20.5</v>
      </c>
      <c r="P447" s="17">
        <v>61.6</v>
      </c>
      <c r="Q447" s="17">
        <v>67.4</v>
      </c>
      <c r="S447" s="23">
        <v>3.878</v>
      </c>
      <c r="T447" s="12">
        <v>662.772</v>
      </c>
      <c r="U447" s="12">
        <f t="shared" si="43"/>
        <v>476.79366666666664</v>
      </c>
      <c r="V447" s="23">
        <v>0.421</v>
      </c>
      <c r="W447" s="45">
        <v>3.33</v>
      </c>
      <c r="X447" s="45">
        <f t="shared" si="44"/>
        <v>3.145</v>
      </c>
      <c r="Y447" s="22">
        <v>10.768</v>
      </c>
      <c r="Z447" s="44">
        <v>432.1410089193769</v>
      </c>
    </row>
    <row r="448" spans="1:26" ht="12.75">
      <c r="A448" s="14">
        <v>37015</v>
      </c>
      <c r="B448" s="12">
        <v>124</v>
      </c>
      <c r="C448" s="1">
        <v>0.568171322</v>
      </c>
      <c r="D448" s="52">
        <v>0.568171322</v>
      </c>
      <c r="E448" s="3">
        <v>4395</v>
      </c>
      <c r="F448" s="15">
        <v>0</v>
      </c>
      <c r="G448" s="59">
        <v>38.68533789</v>
      </c>
      <c r="H448" s="59">
        <v>-78.48301842</v>
      </c>
      <c r="I448" s="16">
        <v>1027.1</v>
      </c>
      <c r="J448" s="17">
        <f t="shared" si="38"/>
        <v>992.8999999999999</v>
      </c>
      <c r="K448" s="43">
        <f t="shared" si="39"/>
        <v>168.47315185748369</v>
      </c>
      <c r="L448" s="43">
        <f t="shared" si="40"/>
        <v>352.9531518574837</v>
      </c>
      <c r="M448" s="43">
        <f t="shared" si="41"/>
        <v>388.7731518574837</v>
      </c>
      <c r="N448" s="44">
        <f t="shared" si="42"/>
        <v>370.8631518574837</v>
      </c>
      <c r="O448" s="17">
        <v>20.4</v>
      </c>
      <c r="P448" s="17">
        <v>67.8</v>
      </c>
      <c r="Q448" s="17">
        <v>65</v>
      </c>
      <c r="S448" s="23">
        <v>4.242</v>
      </c>
      <c r="T448" s="12">
        <v>821.063</v>
      </c>
      <c r="U448" s="12">
        <f t="shared" si="43"/>
        <v>565.1585</v>
      </c>
      <c r="V448" s="23">
        <v>0.402</v>
      </c>
      <c r="W448" s="45">
        <v>3.33</v>
      </c>
      <c r="X448" s="45">
        <f t="shared" si="44"/>
        <v>3.145</v>
      </c>
      <c r="Y448" s="22">
        <v>10.798</v>
      </c>
      <c r="Z448" s="44">
        <v>370.8631518574837</v>
      </c>
    </row>
    <row r="449" spans="1:26" ht="12.75">
      <c r="A449" s="14">
        <v>37015</v>
      </c>
      <c r="B449" s="12">
        <v>124</v>
      </c>
      <c r="C449" s="1">
        <v>0.568287015</v>
      </c>
      <c r="D449" s="52">
        <v>0.568287015</v>
      </c>
      <c r="E449" s="3">
        <v>4405</v>
      </c>
      <c r="F449" s="15">
        <v>0</v>
      </c>
      <c r="G449" s="59">
        <v>38.68116217</v>
      </c>
      <c r="H449" s="59">
        <v>-78.48549604</v>
      </c>
      <c r="I449" s="16">
        <v>1033.1</v>
      </c>
      <c r="J449" s="17">
        <f t="shared" si="38"/>
        <v>998.8999999999999</v>
      </c>
      <c r="K449" s="43">
        <f t="shared" si="39"/>
        <v>118.44417411153695</v>
      </c>
      <c r="L449" s="43">
        <f t="shared" si="40"/>
        <v>302.92417411153696</v>
      </c>
      <c r="M449" s="43">
        <f t="shared" si="41"/>
        <v>338.74417411153695</v>
      </c>
      <c r="N449" s="44">
        <f t="shared" si="42"/>
        <v>320.834174111537</v>
      </c>
      <c r="O449" s="17">
        <v>20.9</v>
      </c>
      <c r="P449" s="17">
        <v>70.7</v>
      </c>
      <c r="Q449" s="17">
        <v>63.1</v>
      </c>
      <c r="S449" s="23">
        <v>4.143</v>
      </c>
      <c r="T449" s="12">
        <v>769.443</v>
      </c>
      <c r="U449" s="12">
        <f t="shared" si="43"/>
        <v>636.0233333333334</v>
      </c>
      <c r="V449" s="23">
        <v>0.362</v>
      </c>
      <c r="W449" s="45">
        <v>3.33</v>
      </c>
      <c r="X449" s="45">
        <f t="shared" si="44"/>
        <v>3.145</v>
      </c>
      <c r="Y449" s="22">
        <v>10.783</v>
      </c>
      <c r="Z449" s="44">
        <v>320.834174111537</v>
      </c>
    </row>
    <row r="450" spans="1:26" ht="12.75">
      <c r="A450" s="14">
        <v>37015</v>
      </c>
      <c r="B450" s="12">
        <v>124</v>
      </c>
      <c r="C450" s="1">
        <v>0.568402767</v>
      </c>
      <c r="D450" s="52">
        <v>0.568402767</v>
      </c>
      <c r="E450" s="3">
        <v>4415</v>
      </c>
      <c r="F450" s="15">
        <v>0</v>
      </c>
      <c r="G450" s="59">
        <v>38.67811682</v>
      </c>
      <c r="H450" s="59">
        <v>-78.49045619</v>
      </c>
      <c r="I450" s="16">
        <v>1037</v>
      </c>
      <c r="J450" s="17">
        <f t="shared" si="38"/>
        <v>1002.8</v>
      </c>
      <c r="K450" s="43">
        <f t="shared" si="39"/>
        <v>86.08622703684198</v>
      </c>
      <c r="L450" s="43">
        <f t="shared" si="40"/>
        <v>270.56622703684195</v>
      </c>
      <c r="M450" s="43">
        <f t="shared" si="41"/>
        <v>306.386227036842</v>
      </c>
      <c r="N450" s="44">
        <f t="shared" si="42"/>
        <v>288.476227036842</v>
      </c>
      <c r="O450" s="17">
        <v>21.1</v>
      </c>
      <c r="P450" s="17">
        <v>70.1</v>
      </c>
      <c r="Q450" s="17">
        <v>54.4</v>
      </c>
      <c r="R450" s="61">
        <v>4.12E-05</v>
      </c>
      <c r="S450" s="23">
        <v>3.907</v>
      </c>
      <c r="T450" s="12">
        <v>665.41</v>
      </c>
      <c r="U450" s="12">
        <f t="shared" si="43"/>
        <v>680.6675</v>
      </c>
      <c r="V450" s="23">
        <v>0.373</v>
      </c>
      <c r="W450" s="45">
        <v>3.33</v>
      </c>
      <c r="X450" s="45">
        <f t="shared" si="44"/>
        <v>3.3299999999999996</v>
      </c>
      <c r="Y450" s="22">
        <v>10.781</v>
      </c>
      <c r="Z450" s="44">
        <v>288.476227036842</v>
      </c>
    </row>
    <row r="451" spans="1:26" ht="12.75">
      <c r="A451" s="14">
        <v>37015</v>
      </c>
      <c r="B451" s="12">
        <v>124</v>
      </c>
      <c r="C451" s="1">
        <v>0.568518519</v>
      </c>
      <c r="D451" s="52">
        <v>0.568518519</v>
      </c>
      <c r="E451" s="3">
        <v>4425</v>
      </c>
      <c r="F451" s="15">
        <v>1</v>
      </c>
      <c r="G451" s="59">
        <v>38.67418592</v>
      </c>
      <c r="H451" s="59">
        <v>-78.49412838</v>
      </c>
      <c r="I451" s="16">
        <v>1038.8</v>
      </c>
      <c r="J451" s="17">
        <f t="shared" si="38"/>
        <v>1004.5999999999999</v>
      </c>
      <c r="K451" s="43">
        <f t="shared" si="39"/>
        <v>71.19421102048005</v>
      </c>
      <c r="L451" s="43">
        <f t="shared" si="40"/>
        <v>255.67421102048004</v>
      </c>
      <c r="M451" s="43">
        <f t="shared" si="41"/>
        <v>291.49421102048007</v>
      </c>
      <c r="N451" s="44">
        <f t="shared" si="42"/>
        <v>273.58421102048004</v>
      </c>
      <c r="O451" s="17">
        <v>21.3</v>
      </c>
      <c r="P451" s="17">
        <v>69.8</v>
      </c>
      <c r="Q451" s="17">
        <v>51</v>
      </c>
      <c r="S451" s="23">
        <v>3.964</v>
      </c>
      <c r="T451" s="12">
        <v>718.789</v>
      </c>
      <c r="U451" s="12">
        <f t="shared" si="43"/>
        <v>707.8114999999999</v>
      </c>
      <c r="V451" s="23">
        <v>0.331</v>
      </c>
      <c r="W451" s="45">
        <v>2.22</v>
      </c>
      <c r="X451" s="45">
        <f t="shared" si="44"/>
        <v>3.1449999999999996</v>
      </c>
      <c r="Y451" s="22">
        <v>10.798</v>
      </c>
      <c r="Z451" s="44">
        <v>273.58421102048004</v>
      </c>
    </row>
    <row r="452" spans="1:26" ht="12.75">
      <c r="A452" s="14">
        <v>37015</v>
      </c>
      <c r="B452" s="12">
        <v>124</v>
      </c>
      <c r="C452" s="1">
        <v>0.568634272</v>
      </c>
      <c r="D452" s="52">
        <v>0.568634272</v>
      </c>
      <c r="E452" s="3">
        <v>4435</v>
      </c>
      <c r="F452" s="15">
        <v>0</v>
      </c>
      <c r="G452" s="59">
        <v>38.67027209</v>
      </c>
      <c r="H452" s="59">
        <v>-78.4975614</v>
      </c>
      <c r="I452" s="16">
        <v>1037.6</v>
      </c>
      <c r="J452" s="17">
        <f t="shared" si="38"/>
        <v>1003.3999999999999</v>
      </c>
      <c r="K452" s="43">
        <f t="shared" si="39"/>
        <v>81.11925368249304</v>
      </c>
      <c r="L452" s="43">
        <f t="shared" si="40"/>
        <v>265.59925368249304</v>
      </c>
      <c r="M452" s="43">
        <f t="shared" si="41"/>
        <v>301.41925368249304</v>
      </c>
      <c r="N452" s="44">
        <f t="shared" si="42"/>
        <v>283.50925368249307</v>
      </c>
      <c r="O452" s="17">
        <v>21.1</v>
      </c>
      <c r="P452" s="17">
        <v>72.5</v>
      </c>
      <c r="Q452" s="17">
        <v>45.3</v>
      </c>
      <c r="S452" s="23">
        <v>4.376</v>
      </c>
      <c r="T452" s="12">
        <v>929.581</v>
      </c>
      <c r="U452" s="12">
        <f t="shared" si="43"/>
        <v>761.1763333333333</v>
      </c>
      <c r="V452" s="23">
        <v>0.349</v>
      </c>
      <c r="W452" s="45">
        <v>2.22</v>
      </c>
      <c r="X452" s="45">
        <f t="shared" si="44"/>
        <v>2.9600000000000004</v>
      </c>
      <c r="Y452" s="22">
        <v>10.775</v>
      </c>
      <c r="Z452" s="44">
        <v>283.50925368249307</v>
      </c>
    </row>
    <row r="453" spans="1:26" ht="12.75">
      <c r="A453" s="14">
        <v>37015</v>
      </c>
      <c r="B453" s="12">
        <v>124</v>
      </c>
      <c r="C453" s="1">
        <v>0.568750024</v>
      </c>
      <c r="D453" s="52">
        <v>0.568750024</v>
      </c>
      <c r="E453" s="3">
        <v>4445</v>
      </c>
      <c r="F453" s="15">
        <v>0</v>
      </c>
      <c r="G453" s="59">
        <v>38.66650883</v>
      </c>
      <c r="H453" s="59">
        <v>-78.50081578</v>
      </c>
      <c r="I453" s="16">
        <v>1034.7</v>
      </c>
      <c r="J453" s="17">
        <f t="shared" si="38"/>
        <v>1000.5</v>
      </c>
      <c r="K453" s="43">
        <f t="shared" si="39"/>
        <v>105.15386198658061</v>
      </c>
      <c r="L453" s="43">
        <f t="shared" si="40"/>
        <v>289.6338619865806</v>
      </c>
      <c r="M453" s="43">
        <f t="shared" si="41"/>
        <v>325.4538619865806</v>
      </c>
      <c r="N453" s="44">
        <f t="shared" si="42"/>
        <v>307.5438619865806</v>
      </c>
      <c r="O453" s="17">
        <v>20.8</v>
      </c>
      <c r="P453" s="17">
        <v>70.6</v>
      </c>
      <c r="Q453" s="17">
        <v>48.5</v>
      </c>
      <c r="S453" s="23">
        <v>4.727</v>
      </c>
      <c r="T453" s="12">
        <v>1088.048</v>
      </c>
      <c r="U453" s="12">
        <f t="shared" si="43"/>
        <v>832.0556666666666</v>
      </c>
      <c r="V453" s="23">
        <v>0.342</v>
      </c>
      <c r="W453" s="45">
        <v>2.22</v>
      </c>
      <c r="X453" s="45">
        <f t="shared" si="44"/>
        <v>2.7750000000000004</v>
      </c>
      <c r="Y453" s="22">
        <v>10.78</v>
      </c>
      <c r="Z453" s="44">
        <v>307.5438619865806</v>
      </c>
    </row>
    <row r="454" spans="1:26" ht="12.75">
      <c r="A454" s="14">
        <v>37015</v>
      </c>
      <c r="B454" s="12">
        <v>124</v>
      </c>
      <c r="C454" s="1">
        <v>0.568865716</v>
      </c>
      <c r="D454" s="52">
        <v>0.568865716</v>
      </c>
      <c r="E454" s="3">
        <v>4455</v>
      </c>
      <c r="F454" s="15">
        <v>0</v>
      </c>
      <c r="G454" s="59">
        <v>38.66296029</v>
      </c>
      <c r="H454" s="59">
        <v>-78.50394552</v>
      </c>
      <c r="I454" s="16">
        <v>1027.8</v>
      </c>
      <c r="J454" s="17">
        <f t="shared" si="38"/>
        <v>993.5999999999999</v>
      </c>
      <c r="K454" s="43">
        <f t="shared" si="39"/>
        <v>162.62088284062736</v>
      </c>
      <c r="L454" s="43">
        <f t="shared" si="40"/>
        <v>347.1008828406274</v>
      </c>
      <c r="M454" s="43">
        <f t="shared" si="41"/>
        <v>382.92088284062737</v>
      </c>
      <c r="N454" s="44">
        <f t="shared" si="42"/>
        <v>365.01088284062735</v>
      </c>
      <c r="O454" s="17">
        <v>20.4</v>
      </c>
      <c r="P454" s="17">
        <v>71.3</v>
      </c>
      <c r="Q454" s="17">
        <v>43.6</v>
      </c>
      <c r="S454" s="23">
        <v>4.776</v>
      </c>
      <c r="T454" s="12">
        <v>1141.428</v>
      </c>
      <c r="U454" s="12">
        <f t="shared" si="43"/>
        <v>885.4498333333332</v>
      </c>
      <c r="V454" s="23">
        <v>0.332</v>
      </c>
      <c r="W454" s="45">
        <v>2.22</v>
      </c>
      <c r="X454" s="45">
        <f t="shared" si="44"/>
        <v>2.5900000000000003</v>
      </c>
      <c r="Y454" s="22">
        <v>10.803</v>
      </c>
      <c r="Z454" s="44">
        <v>365.01088284062735</v>
      </c>
    </row>
    <row r="455" spans="1:26" ht="12.75">
      <c r="A455" s="14">
        <v>37015</v>
      </c>
      <c r="B455" s="12">
        <v>124</v>
      </c>
      <c r="C455" s="1">
        <v>0.568981469</v>
      </c>
      <c r="D455" s="52">
        <v>0.568981469</v>
      </c>
      <c r="E455" s="3">
        <v>4465</v>
      </c>
      <c r="F455" s="15">
        <v>0</v>
      </c>
      <c r="G455" s="59">
        <v>38.65950173</v>
      </c>
      <c r="H455" s="59">
        <v>-78.50696968</v>
      </c>
      <c r="I455" s="16">
        <v>1022.9</v>
      </c>
      <c r="J455" s="17">
        <f t="shared" si="38"/>
        <v>988.6999999999999</v>
      </c>
      <c r="K455" s="43">
        <f t="shared" si="39"/>
        <v>203.67364437631417</v>
      </c>
      <c r="L455" s="43">
        <f t="shared" si="40"/>
        <v>388.15364437631416</v>
      </c>
      <c r="M455" s="43">
        <f t="shared" si="41"/>
        <v>423.97364437631416</v>
      </c>
      <c r="N455" s="44">
        <f t="shared" si="42"/>
        <v>406.0636443763142</v>
      </c>
      <c r="O455" s="17">
        <v>20.4</v>
      </c>
      <c r="P455" s="17">
        <v>71.2</v>
      </c>
      <c r="Q455" s="17">
        <v>44</v>
      </c>
      <c r="S455" s="23">
        <v>6.139</v>
      </c>
      <c r="T455" s="12">
        <v>1824.719</v>
      </c>
      <c r="U455" s="12">
        <f t="shared" si="43"/>
        <v>1061.3291666666667</v>
      </c>
      <c r="V455" s="23">
        <v>0.381</v>
      </c>
      <c r="W455" s="45">
        <v>3.33</v>
      </c>
      <c r="X455" s="45">
        <f t="shared" si="44"/>
        <v>2.5900000000000003</v>
      </c>
      <c r="Y455" s="22">
        <v>10.781</v>
      </c>
      <c r="Z455" s="44">
        <v>406.0636443763142</v>
      </c>
    </row>
    <row r="456" spans="1:26" ht="12.75">
      <c r="A456" s="14">
        <v>37015</v>
      </c>
      <c r="B456" s="12">
        <v>124</v>
      </c>
      <c r="C456" s="1">
        <v>0.569097221</v>
      </c>
      <c r="D456" s="52">
        <v>0.569097221</v>
      </c>
      <c r="E456" s="3">
        <v>4475</v>
      </c>
      <c r="F456" s="15">
        <v>0</v>
      </c>
      <c r="G456" s="59">
        <v>38.65629838</v>
      </c>
      <c r="H456" s="59">
        <v>-78.51050036</v>
      </c>
      <c r="I456" s="16">
        <v>1016.7</v>
      </c>
      <c r="J456" s="17">
        <f t="shared" si="38"/>
        <v>982.5</v>
      </c>
      <c r="K456" s="43">
        <f t="shared" si="39"/>
        <v>255.9105237226746</v>
      </c>
      <c r="L456" s="43">
        <f t="shared" si="40"/>
        <v>440.39052372267463</v>
      </c>
      <c r="M456" s="43">
        <f t="shared" si="41"/>
        <v>476.2105237226746</v>
      </c>
      <c r="N456" s="44">
        <f t="shared" si="42"/>
        <v>458.3005237226746</v>
      </c>
      <c r="O456" s="17">
        <v>20.6</v>
      </c>
      <c r="P456" s="17">
        <v>66.5</v>
      </c>
      <c r="Q456" s="17">
        <v>40.5</v>
      </c>
      <c r="R456" s="61">
        <v>2.25E-05</v>
      </c>
      <c r="S456" s="23">
        <v>6.5</v>
      </c>
      <c r="T456" s="12">
        <v>2035.599</v>
      </c>
      <c r="U456" s="12">
        <f t="shared" si="43"/>
        <v>1289.694</v>
      </c>
      <c r="V456" s="23">
        <v>0.362</v>
      </c>
      <c r="W456" s="45">
        <v>3.33</v>
      </c>
      <c r="X456" s="45">
        <f t="shared" si="44"/>
        <v>2.5900000000000003</v>
      </c>
      <c r="Y456" s="22">
        <v>10.781</v>
      </c>
      <c r="Z456" s="44">
        <v>458.3005237226746</v>
      </c>
    </row>
    <row r="457" spans="1:26" ht="12.75">
      <c r="A457" s="14">
        <v>37015</v>
      </c>
      <c r="B457" s="12">
        <v>124</v>
      </c>
      <c r="C457" s="1">
        <v>0.569212973</v>
      </c>
      <c r="D457" s="52">
        <v>0.569212973</v>
      </c>
      <c r="E457" s="3">
        <v>4485</v>
      </c>
      <c r="F457" s="15">
        <v>0</v>
      </c>
      <c r="G457" s="59">
        <v>38.65405765</v>
      </c>
      <c r="H457" s="59">
        <v>-78.51508684</v>
      </c>
      <c r="I457" s="16">
        <v>1013.4</v>
      </c>
      <c r="J457" s="17">
        <f aca="true" t="shared" si="45" ref="J457:J520">(I457-34.2)</f>
        <v>979.1999999999999</v>
      </c>
      <c r="K457" s="43">
        <f aca="true" t="shared" si="46" ref="K457:K520">(8303.951372*(LN(1013.25/J457)))</f>
        <v>283.8486033234615</v>
      </c>
      <c r="L457" s="43">
        <f aca="true" t="shared" si="47" ref="L457:L520">(K457+184.48)</f>
        <v>468.3286033234615</v>
      </c>
      <c r="M457" s="43">
        <f aca="true" t="shared" si="48" ref="M457:M520">(K457+220.3)</f>
        <v>504.1486033234615</v>
      </c>
      <c r="N457" s="44">
        <f aca="true" t="shared" si="49" ref="N457:N520">AVERAGE(L457:M457)</f>
        <v>486.23860332346146</v>
      </c>
      <c r="O457" s="17">
        <v>21.1</v>
      </c>
      <c r="P457" s="17">
        <v>61.8</v>
      </c>
      <c r="Q457" s="17">
        <v>47</v>
      </c>
      <c r="S457" s="23">
        <v>6.689</v>
      </c>
      <c r="T457" s="12">
        <v>2141.566</v>
      </c>
      <c r="U457" s="12">
        <f t="shared" si="43"/>
        <v>1526.8234999999997</v>
      </c>
      <c r="V457" s="23">
        <v>0.351</v>
      </c>
      <c r="W457" s="45">
        <v>3.33</v>
      </c>
      <c r="X457" s="45">
        <f t="shared" si="44"/>
        <v>2.775</v>
      </c>
      <c r="Y457" s="22">
        <v>10.802</v>
      </c>
      <c r="Z457" s="44">
        <v>486.23860332346146</v>
      </c>
    </row>
    <row r="458" spans="1:26" ht="12.75">
      <c r="A458" s="14">
        <v>37015</v>
      </c>
      <c r="B458" s="12">
        <v>124</v>
      </c>
      <c r="C458" s="1">
        <v>0.569328725</v>
      </c>
      <c r="D458" s="52">
        <v>0.569328725</v>
      </c>
      <c r="E458" s="3">
        <v>4495</v>
      </c>
      <c r="F458" s="15">
        <v>0</v>
      </c>
      <c r="G458" s="59">
        <v>38.6522864</v>
      </c>
      <c r="H458" s="59">
        <v>-78.51988641</v>
      </c>
      <c r="I458" s="16">
        <v>1012.2</v>
      </c>
      <c r="J458" s="17">
        <f t="shared" si="45"/>
        <v>978</v>
      </c>
      <c r="K458" s="43">
        <f t="shared" si="46"/>
        <v>294.03125496359917</v>
      </c>
      <c r="L458" s="43">
        <f t="shared" si="47"/>
        <v>478.5112549635992</v>
      </c>
      <c r="M458" s="43">
        <f t="shared" si="48"/>
        <v>514.3312549635991</v>
      </c>
      <c r="N458" s="44">
        <f t="shared" si="49"/>
        <v>496.42125496359915</v>
      </c>
      <c r="O458" s="17">
        <v>21.6</v>
      </c>
      <c r="P458" s="17">
        <v>59.8</v>
      </c>
      <c r="Q458" s="17">
        <v>51.9</v>
      </c>
      <c r="S458" s="23">
        <v>6.356</v>
      </c>
      <c r="T458" s="12">
        <v>1984.945</v>
      </c>
      <c r="U458" s="12">
        <f t="shared" si="43"/>
        <v>1702.7175</v>
      </c>
      <c r="V458" s="23">
        <v>0.361</v>
      </c>
      <c r="W458" s="45">
        <v>3.33</v>
      </c>
      <c r="X458" s="45">
        <f t="shared" si="44"/>
        <v>2.9600000000000004</v>
      </c>
      <c r="Y458" s="22">
        <v>10.777</v>
      </c>
      <c r="Z458" s="44">
        <v>496.42125496359915</v>
      </c>
    </row>
    <row r="459" spans="1:26" ht="12.75">
      <c r="A459" s="14">
        <v>37015</v>
      </c>
      <c r="B459" s="12">
        <v>124</v>
      </c>
      <c r="C459" s="1">
        <v>0.569444418</v>
      </c>
      <c r="D459" s="52">
        <v>0.569444418</v>
      </c>
      <c r="E459" s="3">
        <v>4505</v>
      </c>
      <c r="F459" s="15">
        <v>0</v>
      </c>
      <c r="G459" s="59">
        <v>38.64857789</v>
      </c>
      <c r="H459" s="59">
        <v>-78.52166564</v>
      </c>
      <c r="I459" s="16">
        <v>1011.9</v>
      </c>
      <c r="J459" s="17">
        <f t="shared" si="45"/>
        <v>977.6999999999999</v>
      </c>
      <c r="K459" s="43">
        <f t="shared" si="46"/>
        <v>296.5788700693317</v>
      </c>
      <c r="L459" s="43">
        <f t="shared" si="47"/>
        <v>481.05887006933165</v>
      </c>
      <c r="M459" s="43">
        <f t="shared" si="48"/>
        <v>516.8788700693317</v>
      </c>
      <c r="N459" s="44">
        <f t="shared" si="49"/>
        <v>498.9688700693317</v>
      </c>
      <c r="O459" s="17">
        <v>21.9</v>
      </c>
      <c r="P459" s="17">
        <v>58.3</v>
      </c>
      <c r="Q459" s="17">
        <v>57.8</v>
      </c>
      <c r="S459" s="23">
        <v>6.227</v>
      </c>
      <c r="T459" s="12">
        <v>1880.737</v>
      </c>
      <c r="U459" s="12">
        <f t="shared" si="43"/>
        <v>1834.832333333333</v>
      </c>
      <c r="V459" s="23">
        <v>0.329</v>
      </c>
      <c r="W459" s="45">
        <v>2.22</v>
      </c>
      <c r="X459" s="45">
        <f t="shared" si="44"/>
        <v>2.9600000000000004</v>
      </c>
      <c r="Y459" s="22">
        <v>10.766</v>
      </c>
      <c r="Z459" s="44">
        <v>498.9688700693317</v>
      </c>
    </row>
    <row r="460" spans="1:26" ht="12.75">
      <c r="A460" s="14">
        <v>37015</v>
      </c>
      <c r="B460" s="12">
        <v>124</v>
      </c>
      <c r="C460" s="1">
        <v>0.56956017</v>
      </c>
      <c r="D460" s="52">
        <v>0.56956017</v>
      </c>
      <c r="E460" s="3">
        <v>4515</v>
      </c>
      <c r="F460" s="15">
        <v>0</v>
      </c>
      <c r="G460" s="59">
        <v>38.64450151</v>
      </c>
      <c r="H460" s="59">
        <v>-78.51799486</v>
      </c>
      <c r="I460" s="16">
        <v>1008.6</v>
      </c>
      <c r="J460" s="17">
        <f t="shared" si="45"/>
        <v>974.4</v>
      </c>
      <c r="K460" s="43">
        <f t="shared" si="46"/>
        <v>324.65434328411925</v>
      </c>
      <c r="L460" s="43">
        <f t="shared" si="47"/>
        <v>509.13434328411927</v>
      </c>
      <c r="M460" s="43">
        <f t="shared" si="48"/>
        <v>544.9543432841192</v>
      </c>
      <c r="N460" s="44">
        <f t="shared" si="49"/>
        <v>527.0443432841192</v>
      </c>
      <c r="O460" s="17">
        <v>21.6</v>
      </c>
      <c r="P460" s="17">
        <v>58.9</v>
      </c>
      <c r="Q460" s="17">
        <v>62.4</v>
      </c>
      <c r="S460" s="23">
        <v>5.937</v>
      </c>
      <c r="T460" s="12">
        <v>1724.116</v>
      </c>
      <c r="U460" s="12">
        <f t="shared" si="43"/>
        <v>1931.947</v>
      </c>
      <c r="V460" s="23">
        <v>0.331</v>
      </c>
      <c r="W460" s="45">
        <v>2.22</v>
      </c>
      <c r="X460" s="45">
        <f t="shared" si="44"/>
        <v>2.9600000000000004</v>
      </c>
      <c r="Y460" s="22">
        <v>10.773</v>
      </c>
      <c r="Z460" s="44">
        <v>527.0443432841192</v>
      </c>
    </row>
    <row r="461" spans="1:26" ht="12.75">
      <c r="A461" s="14">
        <v>37015</v>
      </c>
      <c r="B461" s="12">
        <v>124</v>
      </c>
      <c r="C461" s="1">
        <v>0.569675922</v>
      </c>
      <c r="D461" s="52">
        <v>0.569675922</v>
      </c>
      <c r="E461" s="3">
        <v>4525</v>
      </c>
      <c r="F461" s="15">
        <v>0</v>
      </c>
      <c r="G461" s="59">
        <v>38.64291884</v>
      </c>
      <c r="H461" s="59">
        <v>-78.51098649</v>
      </c>
      <c r="I461" s="16">
        <v>1005.8</v>
      </c>
      <c r="J461" s="17">
        <f t="shared" si="45"/>
        <v>971.5999999999999</v>
      </c>
      <c r="K461" s="43">
        <f t="shared" si="46"/>
        <v>348.55062271584853</v>
      </c>
      <c r="L461" s="43">
        <f t="shared" si="47"/>
        <v>533.0306227158485</v>
      </c>
      <c r="M461" s="43">
        <f t="shared" si="48"/>
        <v>568.8506227158485</v>
      </c>
      <c r="N461" s="44">
        <f t="shared" si="49"/>
        <v>550.9406227158486</v>
      </c>
      <c r="O461" s="17">
        <v>22.5</v>
      </c>
      <c r="P461" s="17">
        <v>57.1</v>
      </c>
      <c r="Q461" s="17">
        <v>67.9</v>
      </c>
      <c r="S461" s="23">
        <v>4.999</v>
      </c>
      <c r="T461" s="12">
        <v>1252.584</v>
      </c>
      <c r="U461" s="12">
        <f t="shared" si="43"/>
        <v>1836.5911666666668</v>
      </c>
      <c r="V461" s="23">
        <v>0.35</v>
      </c>
      <c r="W461" s="45">
        <v>2.22</v>
      </c>
      <c r="X461" s="45">
        <f t="shared" si="44"/>
        <v>2.7750000000000004</v>
      </c>
      <c r="Y461" s="22">
        <v>10.775</v>
      </c>
      <c r="Z461" s="44">
        <v>550.9406227158486</v>
      </c>
    </row>
    <row r="462" spans="1:26" ht="12.75">
      <c r="A462" s="14">
        <v>37015</v>
      </c>
      <c r="B462" s="12">
        <v>124</v>
      </c>
      <c r="C462" s="1">
        <v>0.569791675</v>
      </c>
      <c r="D462" s="52">
        <v>0.569791675</v>
      </c>
      <c r="E462" s="3">
        <v>4535</v>
      </c>
      <c r="F462" s="15">
        <v>0</v>
      </c>
      <c r="G462" s="59">
        <v>38.64441882</v>
      </c>
      <c r="H462" s="59">
        <v>-78.50368961</v>
      </c>
      <c r="I462" s="16">
        <v>1000.4</v>
      </c>
      <c r="J462" s="17">
        <f t="shared" si="45"/>
        <v>966.1999999999999</v>
      </c>
      <c r="K462" s="43">
        <f t="shared" si="46"/>
        <v>394.83140863926207</v>
      </c>
      <c r="L462" s="43">
        <f t="shared" si="47"/>
        <v>579.311408639262</v>
      </c>
      <c r="M462" s="43">
        <f t="shared" si="48"/>
        <v>615.1314086392621</v>
      </c>
      <c r="N462" s="44">
        <f t="shared" si="49"/>
        <v>597.2214086392621</v>
      </c>
      <c r="O462" s="17">
        <v>22.8</v>
      </c>
      <c r="P462" s="17">
        <v>55.6</v>
      </c>
      <c r="Q462" s="17">
        <v>68.9</v>
      </c>
      <c r="R462" s="61">
        <v>7.72E-06</v>
      </c>
      <c r="S462" s="23">
        <v>4.999</v>
      </c>
      <c r="T462" s="12">
        <v>1253.463</v>
      </c>
      <c r="U462" s="12">
        <f t="shared" si="43"/>
        <v>1706.2351666666666</v>
      </c>
      <c r="V462" s="23">
        <v>0.332</v>
      </c>
      <c r="W462" s="45">
        <v>2.22</v>
      </c>
      <c r="X462" s="45">
        <f t="shared" si="44"/>
        <v>2.5900000000000003</v>
      </c>
      <c r="Y462" s="22">
        <v>11.141</v>
      </c>
      <c r="Z462" s="44">
        <v>597.2214086392621</v>
      </c>
    </row>
    <row r="463" spans="1:26" ht="12.75">
      <c r="A463" s="14">
        <v>37015</v>
      </c>
      <c r="B463" s="12">
        <v>124</v>
      </c>
      <c r="C463" s="1">
        <v>0.569907427</v>
      </c>
      <c r="D463" s="52">
        <v>0.569907427</v>
      </c>
      <c r="E463" s="3">
        <v>4545</v>
      </c>
      <c r="F463" s="15">
        <v>0</v>
      </c>
      <c r="G463" s="59">
        <v>38.64885304</v>
      </c>
      <c r="H463" s="59">
        <v>-78.49852698</v>
      </c>
      <c r="I463" s="16">
        <v>993.6</v>
      </c>
      <c r="J463" s="17">
        <f t="shared" si="45"/>
        <v>959.4</v>
      </c>
      <c r="K463" s="43">
        <f t="shared" si="46"/>
        <v>453.4802495778727</v>
      </c>
      <c r="L463" s="43">
        <f t="shared" si="47"/>
        <v>637.9602495778727</v>
      </c>
      <c r="M463" s="43">
        <f t="shared" si="48"/>
        <v>673.7802495778727</v>
      </c>
      <c r="N463" s="44">
        <f t="shared" si="49"/>
        <v>655.8702495778728</v>
      </c>
      <c r="O463" s="17">
        <v>22.7</v>
      </c>
      <c r="P463" s="17">
        <v>54.5</v>
      </c>
      <c r="Q463" s="17">
        <v>72.9</v>
      </c>
      <c r="S463" s="23">
        <v>4.353</v>
      </c>
      <c r="T463" s="12">
        <v>939.255</v>
      </c>
      <c r="U463" s="12">
        <f t="shared" si="43"/>
        <v>1505.8499999999997</v>
      </c>
      <c r="V463" s="23">
        <v>0.371</v>
      </c>
      <c r="W463" s="45">
        <v>3.33</v>
      </c>
      <c r="X463" s="45">
        <f t="shared" si="44"/>
        <v>2.5900000000000003</v>
      </c>
      <c r="Y463" s="22">
        <v>10.769</v>
      </c>
      <c r="Z463" s="44">
        <v>655.8702495778728</v>
      </c>
    </row>
    <row r="464" spans="1:26" ht="12.75">
      <c r="A464" s="14">
        <v>37015</v>
      </c>
      <c r="B464" s="12">
        <v>124</v>
      </c>
      <c r="C464" s="1">
        <v>0.570023119</v>
      </c>
      <c r="D464" s="52">
        <v>0.570023119</v>
      </c>
      <c r="E464" s="3">
        <v>4555</v>
      </c>
      <c r="F464" s="15">
        <v>0</v>
      </c>
      <c r="G464" s="59">
        <v>38.65356179</v>
      </c>
      <c r="H464" s="59">
        <v>-78.49427649</v>
      </c>
      <c r="I464" s="16">
        <v>991.7</v>
      </c>
      <c r="J464" s="17">
        <f t="shared" si="45"/>
        <v>957.5</v>
      </c>
      <c r="K464" s="43">
        <f t="shared" si="46"/>
        <v>469.9417371605836</v>
      </c>
      <c r="L464" s="43">
        <f t="shared" si="47"/>
        <v>654.4217371605836</v>
      </c>
      <c r="M464" s="43">
        <f t="shared" si="48"/>
        <v>690.2417371605836</v>
      </c>
      <c r="N464" s="44">
        <f t="shared" si="49"/>
        <v>672.3317371605835</v>
      </c>
      <c r="O464" s="17">
        <v>22.6</v>
      </c>
      <c r="P464" s="17">
        <v>54.6</v>
      </c>
      <c r="Q464" s="17">
        <v>69.9</v>
      </c>
      <c r="S464" s="23">
        <v>3.955</v>
      </c>
      <c r="T464" s="12">
        <v>730.134</v>
      </c>
      <c r="U464" s="12">
        <f aca="true" t="shared" si="50" ref="U464:U470">AVERAGE(T459:T464)</f>
        <v>1296.7148333333332</v>
      </c>
      <c r="V464" s="23">
        <v>0.352</v>
      </c>
      <c r="W464" s="45">
        <v>3.33</v>
      </c>
      <c r="X464" s="45">
        <f aca="true" t="shared" si="51" ref="X464:X470">AVERAGE(W459:W464)</f>
        <v>2.5900000000000003</v>
      </c>
      <c r="Y464" s="22">
        <v>10.766</v>
      </c>
      <c r="Z464" s="44">
        <v>672.3317371605835</v>
      </c>
    </row>
    <row r="465" spans="1:26" ht="12.75">
      <c r="A465" s="14">
        <v>37015</v>
      </c>
      <c r="B465" s="12">
        <v>124</v>
      </c>
      <c r="C465" s="1">
        <v>0.570138872</v>
      </c>
      <c r="D465" s="52">
        <v>0.570138872</v>
      </c>
      <c r="E465" s="3">
        <v>4565</v>
      </c>
      <c r="F465" s="15">
        <v>0</v>
      </c>
      <c r="G465" s="59">
        <v>38.65781238</v>
      </c>
      <c r="H465" s="59">
        <v>-78.49041816</v>
      </c>
      <c r="I465" s="16">
        <v>988.1</v>
      </c>
      <c r="J465" s="17">
        <f t="shared" si="45"/>
        <v>953.9</v>
      </c>
      <c r="K465" s="43">
        <f t="shared" si="46"/>
        <v>501.2216997927087</v>
      </c>
      <c r="L465" s="43">
        <f t="shared" si="47"/>
        <v>685.7016997927087</v>
      </c>
      <c r="M465" s="43">
        <f t="shared" si="48"/>
        <v>721.5216997927087</v>
      </c>
      <c r="N465" s="44">
        <f t="shared" si="49"/>
        <v>703.6116997927087</v>
      </c>
      <c r="O465" s="17">
        <v>22.7</v>
      </c>
      <c r="P465" s="17">
        <v>54.4</v>
      </c>
      <c r="Q465" s="17">
        <v>71.9</v>
      </c>
      <c r="S465" s="23">
        <v>3.728</v>
      </c>
      <c r="T465" s="12">
        <v>573.601</v>
      </c>
      <c r="U465" s="12">
        <f t="shared" si="50"/>
        <v>1078.8588333333332</v>
      </c>
      <c r="V465" s="23">
        <v>0.341</v>
      </c>
      <c r="W465" s="45">
        <v>2.22</v>
      </c>
      <c r="X465" s="45">
        <f t="shared" si="51"/>
        <v>2.5900000000000003</v>
      </c>
      <c r="Y465" s="22">
        <v>10.775</v>
      </c>
      <c r="Z465" s="44">
        <v>703.6116997927087</v>
      </c>
    </row>
    <row r="466" spans="1:26" ht="12.75">
      <c r="A466" s="14">
        <v>37015</v>
      </c>
      <c r="B466" s="12">
        <v>124</v>
      </c>
      <c r="C466" s="1">
        <v>0.570254624</v>
      </c>
      <c r="D466" s="52">
        <v>0.570254624</v>
      </c>
      <c r="E466" s="3">
        <v>4575</v>
      </c>
      <c r="F466" s="15">
        <v>0</v>
      </c>
      <c r="G466" s="59">
        <v>38.6617646</v>
      </c>
      <c r="H466" s="59">
        <v>-78.4864625</v>
      </c>
      <c r="I466" s="16">
        <v>983.2</v>
      </c>
      <c r="J466" s="17">
        <f t="shared" si="45"/>
        <v>949</v>
      </c>
      <c r="K466" s="43">
        <f t="shared" si="46"/>
        <v>543.9874275307052</v>
      </c>
      <c r="L466" s="43">
        <f t="shared" si="47"/>
        <v>728.4674275307052</v>
      </c>
      <c r="M466" s="43">
        <f t="shared" si="48"/>
        <v>764.2874275307051</v>
      </c>
      <c r="N466" s="44">
        <f t="shared" si="49"/>
        <v>746.3774275307052</v>
      </c>
      <c r="O466" s="17">
        <v>22.2</v>
      </c>
      <c r="P466" s="17">
        <v>54.5</v>
      </c>
      <c r="Q466" s="17">
        <v>69.9</v>
      </c>
      <c r="S466" s="23">
        <v>3.609</v>
      </c>
      <c r="T466" s="12">
        <v>521.981</v>
      </c>
      <c r="U466" s="12">
        <f t="shared" si="50"/>
        <v>878.5029999999998</v>
      </c>
      <c r="V466" s="23">
        <v>0.351</v>
      </c>
      <c r="W466" s="45">
        <v>3.33</v>
      </c>
      <c r="X466" s="45">
        <f t="shared" si="51"/>
        <v>2.7750000000000004</v>
      </c>
      <c r="Y466" s="22">
        <v>10.771</v>
      </c>
      <c r="Z466" s="44">
        <v>746.3774275307052</v>
      </c>
    </row>
    <row r="467" spans="1:26" ht="12.75">
      <c r="A467" s="14">
        <v>37015</v>
      </c>
      <c r="B467" s="12">
        <v>124</v>
      </c>
      <c r="C467" s="1">
        <v>0.570370376</v>
      </c>
      <c r="D467" s="52">
        <v>0.570370376</v>
      </c>
      <c r="E467" s="3">
        <v>4585</v>
      </c>
      <c r="F467" s="15">
        <v>0</v>
      </c>
      <c r="G467" s="59">
        <v>38.66573798</v>
      </c>
      <c r="H467" s="59">
        <v>-78.48252606</v>
      </c>
      <c r="I467" s="16">
        <v>979.2</v>
      </c>
      <c r="J467" s="17">
        <f t="shared" si="45"/>
        <v>945</v>
      </c>
      <c r="K467" s="43">
        <f t="shared" si="46"/>
        <v>579.0622478811014</v>
      </c>
      <c r="L467" s="43">
        <f t="shared" si="47"/>
        <v>763.5422478811014</v>
      </c>
      <c r="M467" s="43">
        <f t="shared" si="48"/>
        <v>799.3622478811014</v>
      </c>
      <c r="N467" s="44">
        <f t="shared" si="49"/>
        <v>781.4522478811014</v>
      </c>
      <c r="O467" s="17">
        <v>22</v>
      </c>
      <c r="P467" s="17">
        <v>54.8</v>
      </c>
      <c r="Q467" s="17">
        <v>72.4</v>
      </c>
      <c r="S467" s="23">
        <v>3.566</v>
      </c>
      <c r="T467" s="12">
        <v>522.772</v>
      </c>
      <c r="U467" s="12">
        <f t="shared" si="50"/>
        <v>756.8676666666667</v>
      </c>
      <c r="V467" s="23">
        <v>0.342</v>
      </c>
      <c r="W467" s="45">
        <v>2.22</v>
      </c>
      <c r="X467" s="45">
        <f t="shared" si="51"/>
        <v>2.7750000000000004</v>
      </c>
      <c r="Y467" s="22">
        <v>10.789</v>
      </c>
      <c r="Z467" s="44">
        <v>781.4522478811014</v>
      </c>
    </row>
    <row r="468" spans="1:26" ht="12.75">
      <c r="A468" s="14">
        <v>37015</v>
      </c>
      <c r="B468" s="12">
        <v>124</v>
      </c>
      <c r="C468" s="1">
        <v>0.570486128</v>
      </c>
      <c r="D468" s="52">
        <v>0.570486128</v>
      </c>
      <c r="E468" s="3">
        <v>4595</v>
      </c>
      <c r="F468" s="15">
        <v>0</v>
      </c>
      <c r="G468" s="59">
        <v>38.66999875</v>
      </c>
      <c r="H468" s="59">
        <v>-78.47908962</v>
      </c>
      <c r="I468" s="16">
        <v>975.8</v>
      </c>
      <c r="J468" s="17">
        <f t="shared" si="45"/>
        <v>941.5999999999999</v>
      </c>
      <c r="K468" s="43">
        <f t="shared" si="46"/>
        <v>608.9927739396221</v>
      </c>
      <c r="L468" s="43">
        <f t="shared" si="47"/>
        <v>793.4727739396221</v>
      </c>
      <c r="M468" s="43">
        <f t="shared" si="48"/>
        <v>829.2927739396221</v>
      </c>
      <c r="N468" s="44">
        <f t="shared" si="49"/>
        <v>811.3827739396221</v>
      </c>
      <c r="O468" s="17">
        <v>21.8</v>
      </c>
      <c r="P468" s="17">
        <v>55</v>
      </c>
      <c r="Q468" s="17">
        <v>69.6</v>
      </c>
      <c r="R468" s="61">
        <v>1.35E-05</v>
      </c>
      <c r="S468" s="23">
        <v>3.6</v>
      </c>
      <c r="U468" s="12">
        <f t="shared" si="50"/>
        <v>657.5486000000001</v>
      </c>
      <c r="V468" s="23">
        <v>0.341</v>
      </c>
      <c r="X468" s="45">
        <f t="shared" si="51"/>
        <v>2.886</v>
      </c>
      <c r="Y468" s="22">
        <v>0.003</v>
      </c>
      <c r="Z468" s="44">
        <v>811.3827739396221</v>
      </c>
    </row>
    <row r="469" spans="1:26" ht="12.75">
      <c r="A469" s="14">
        <v>37015</v>
      </c>
      <c r="B469" s="12">
        <v>124</v>
      </c>
      <c r="C469" s="1">
        <v>0.570601881</v>
      </c>
      <c r="D469" s="52">
        <v>0.570601881</v>
      </c>
      <c r="E469" s="3">
        <v>4605</v>
      </c>
      <c r="F469" s="15">
        <v>0</v>
      </c>
      <c r="G469" s="59">
        <v>38.67405818</v>
      </c>
      <c r="H469" s="59">
        <v>-78.4757776</v>
      </c>
      <c r="I469" s="16">
        <v>972.7</v>
      </c>
      <c r="J469" s="17">
        <f t="shared" si="45"/>
        <v>938.5</v>
      </c>
      <c r="K469" s="43">
        <f t="shared" si="46"/>
        <v>636.3767137106274</v>
      </c>
      <c r="L469" s="43">
        <f t="shared" si="47"/>
        <v>820.8567137106274</v>
      </c>
      <c r="M469" s="43">
        <f t="shared" si="48"/>
        <v>856.6767137106274</v>
      </c>
      <c r="N469" s="44">
        <f t="shared" si="49"/>
        <v>838.7667137106274</v>
      </c>
      <c r="O469" s="17">
        <v>21.6</v>
      </c>
      <c r="P469" s="17">
        <v>55</v>
      </c>
      <c r="Q469" s="17">
        <v>69.7</v>
      </c>
      <c r="S469" s="23">
        <v>3.209</v>
      </c>
      <c r="U469" s="12">
        <f t="shared" si="50"/>
        <v>587.1220000000001</v>
      </c>
      <c r="V469" s="23">
        <v>0.329</v>
      </c>
      <c r="X469" s="45">
        <f t="shared" si="51"/>
        <v>2.7750000000000004</v>
      </c>
      <c r="Y469" s="22">
        <v>0</v>
      </c>
      <c r="Z469" s="44">
        <v>838.7667137106274</v>
      </c>
    </row>
    <row r="470" spans="1:26" ht="12.75">
      <c r="A470" s="14">
        <v>37015</v>
      </c>
      <c r="B470" s="12">
        <v>124</v>
      </c>
      <c r="C470" s="1">
        <v>0.570717573</v>
      </c>
      <c r="D470" s="52">
        <v>0.570717573</v>
      </c>
      <c r="E470" s="3">
        <v>4615</v>
      </c>
      <c r="F470" s="15">
        <v>0</v>
      </c>
      <c r="G470" s="59">
        <v>38.67813946</v>
      </c>
      <c r="H470" s="59">
        <v>-78.47267913</v>
      </c>
      <c r="I470" s="16">
        <v>969.2</v>
      </c>
      <c r="J470" s="17">
        <f t="shared" si="45"/>
        <v>935</v>
      </c>
      <c r="K470" s="43">
        <f t="shared" si="46"/>
        <v>667.402989251857</v>
      </c>
      <c r="L470" s="43">
        <f t="shared" si="47"/>
        <v>851.882989251857</v>
      </c>
      <c r="M470" s="43">
        <f t="shared" si="48"/>
        <v>887.7029892518569</v>
      </c>
      <c r="N470" s="44">
        <f t="shared" si="49"/>
        <v>869.792989251857</v>
      </c>
      <c r="O470" s="17">
        <v>21.5</v>
      </c>
      <c r="P470" s="17">
        <v>54.7</v>
      </c>
      <c r="Q470" s="17">
        <v>68.5</v>
      </c>
      <c r="S470" s="23">
        <v>3.099</v>
      </c>
      <c r="U470" s="12">
        <f t="shared" si="50"/>
        <v>539.4513333333333</v>
      </c>
      <c r="V470" s="23">
        <v>0.251</v>
      </c>
      <c r="X470" s="45">
        <f t="shared" si="51"/>
        <v>2.5900000000000003</v>
      </c>
      <c r="Y470" s="22">
        <v>0.019</v>
      </c>
      <c r="Z470" s="44">
        <v>869.792989251857</v>
      </c>
    </row>
    <row r="471" spans="1:26" ht="12.75">
      <c r="A471" s="14">
        <v>37015</v>
      </c>
      <c r="B471" s="12">
        <v>124</v>
      </c>
      <c r="C471" s="1">
        <v>0.570833325</v>
      </c>
      <c r="D471" s="52">
        <v>0.570833325</v>
      </c>
      <c r="E471" s="3">
        <v>4625</v>
      </c>
      <c r="F471" s="15">
        <v>0</v>
      </c>
      <c r="G471" s="59">
        <v>38.68202798</v>
      </c>
      <c r="H471" s="59">
        <v>-78.46938391</v>
      </c>
      <c r="I471" s="16">
        <v>965</v>
      </c>
      <c r="J471" s="17">
        <f t="shared" si="45"/>
        <v>930.8</v>
      </c>
      <c r="K471" s="43">
        <f t="shared" si="46"/>
        <v>704.7881909578517</v>
      </c>
      <c r="L471" s="43">
        <f t="shared" si="47"/>
        <v>889.2681909578517</v>
      </c>
      <c r="M471" s="43">
        <f t="shared" si="48"/>
        <v>925.0881909578518</v>
      </c>
      <c r="N471" s="44">
        <f t="shared" si="49"/>
        <v>907.1781909578517</v>
      </c>
      <c r="O471" s="17">
        <v>21.1</v>
      </c>
      <c r="P471" s="17">
        <v>54.9</v>
      </c>
      <c r="Q471" s="17">
        <v>71.6</v>
      </c>
      <c r="S471" s="23">
        <v>3.011</v>
      </c>
      <c r="U471" s="45"/>
      <c r="V471" s="23">
        <v>0.201</v>
      </c>
      <c r="Y471" s="22">
        <v>0.001</v>
      </c>
      <c r="Z471" s="44">
        <v>907.1781909578517</v>
      </c>
    </row>
    <row r="472" spans="1:26" ht="12.75">
      <c r="A472" s="14">
        <v>37015</v>
      </c>
      <c r="B472" s="12">
        <v>124</v>
      </c>
      <c r="C472" s="1">
        <v>0.570949078</v>
      </c>
      <c r="D472" s="52">
        <v>0.570949078</v>
      </c>
      <c r="E472" s="3">
        <v>4635</v>
      </c>
      <c r="F472" s="15">
        <v>0</v>
      </c>
      <c r="G472" s="59">
        <v>38.68594485</v>
      </c>
      <c r="H472" s="59">
        <v>-78.46600469</v>
      </c>
      <c r="I472" s="16">
        <v>962.3</v>
      </c>
      <c r="J472" s="17">
        <f t="shared" si="45"/>
        <v>928.0999999999999</v>
      </c>
      <c r="K472" s="43">
        <f t="shared" si="46"/>
        <v>728.9107198418069</v>
      </c>
      <c r="L472" s="43">
        <f t="shared" si="47"/>
        <v>913.3907198418069</v>
      </c>
      <c r="M472" s="43">
        <f t="shared" si="48"/>
        <v>949.2107198418068</v>
      </c>
      <c r="N472" s="44">
        <f t="shared" si="49"/>
        <v>931.3007198418069</v>
      </c>
      <c r="O472" s="17">
        <v>20.9</v>
      </c>
      <c r="P472" s="17">
        <v>55.4</v>
      </c>
      <c r="Q472" s="17">
        <v>68.5</v>
      </c>
      <c r="S472" s="23">
        <v>3.327</v>
      </c>
      <c r="U472" s="45"/>
      <c r="V472" s="23">
        <v>0.151</v>
      </c>
      <c r="Y472" s="22">
        <v>0.002</v>
      </c>
      <c r="Z472" s="44">
        <v>931.3007198418069</v>
      </c>
    </row>
    <row r="473" spans="1:26" ht="12.75">
      <c r="A473" s="14">
        <v>37015</v>
      </c>
      <c r="B473" s="12">
        <v>124</v>
      </c>
      <c r="C473" s="1">
        <v>0.57106483</v>
      </c>
      <c r="D473" s="52">
        <v>0.57106483</v>
      </c>
      <c r="E473" s="3">
        <v>4645</v>
      </c>
      <c r="F473" s="15">
        <v>0</v>
      </c>
      <c r="G473" s="59">
        <v>38.68976278</v>
      </c>
      <c r="H473" s="59">
        <v>-78.46262884</v>
      </c>
      <c r="I473" s="16">
        <v>959.1</v>
      </c>
      <c r="J473" s="17">
        <f t="shared" si="45"/>
        <v>924.9</v>
      </c>
      <c r="K473" s="43">
        <f t="shared" si="46"/>
        <v>757.5914222769705</v>
      </c>
      <c r="L473" s="43">
        <f t="shared" si="47"/>
        <v>942.0714222769706</v>
      </c>
      <c r="M473" s="43">
        <f t="shared" si="48"/>
        <v>977.8914222769706</v>
      </c>
      <c r="N473" s="44">
        <f t="shared" si="49"/>
        <v>959.9814222769705</v>
      </c>
      <c r="O473" s="17">
        <v>20.8</v>
      </c>
      <c r="P473" s="17">
        <v>55.9</v>
      </c>
      <c r="Q473" s="17">
        <v>69.4</v>
      </c>
      <c r="S473" s="23">
        <v>2.408</v>
      </c>
      <c r="U473" s="45"/>
      <c r="V473" s="23">
        <v>0.141</v>
      </c>
      <c r="Y473" s="22">
        <v>0.002</v>
      </c>
      <c r="Z473" s="44">
        <v>959.9814222769705</v>
      </c>
    </row>
    <row r="474" spans="1:26" ht="12.75">
      <c r="A474" s="14">
        <v>37015</v>
      </c>
      <c r="B474" s="12">
        <v>124</v>
      </c>
      <c r="C474" s="1">
        <v>0.571180582</v>
      </c>
      <c r="D474" s="52">
        <v>0.571180582</v>
      </c>
      <c r="E474" s="3">
        <v>4655</v>
      </c>
      <c r="F474" s="15">
        <v>0</v>
      </c>
      <c r="G474" s="59">
        <v>38.6934986</v>
      </c>
      <c r="H474" s="59">
        <v>-78.45933566</v>
      </c>
      <c r="I474" s="16">
        <v>955.3</v>
      </c>
      <c r="J474" s="17">
        <f t="shared" si="45"/>
        <v>921.0999999999999</v>
      </c>
      <c r="K474" s="43">
        <f t="shared" si="46"/>
        <v>791.7789193350042</v>
      </c>
      <c r="L474" s="43">
        <f t="shared" si="47"/>
        <v>976.2589193350042</v>
      </c>
      <c r="M474" s="43">
        <f t="shared" si="48"/>
        <v>1012.0789193350042</v>
      </c>
      <c r="N474" s="44">
        <f t="shared" si="49"/>
        <v>994.1689193350041</v>
      </c>
      <c r="O474" s="17">
        <v>20.6</v>
      </c>
      <c r="P474" s="17">
        <v>55.8</v>
      </c>
      <c r="Q474" s="17">
        <v>66.8</v>
      </c>
      <c r="R474" s="61">
        <v>1.3E-05</v>
      </c>
      <c r="S474" s="23">
        <v>2.554</v>
      </c>
      <c r="U474" s="45"/>
      <c r="V474" s="23">
        <v>0.141</v>
      </c>
      <c r="Y474" s="22">
        <v>0.002</v>
      </c>
      <c r="Z474" s="44">
        <v>994.1689193350041</v>
      </c>
    </row>
    <row r="475" spans="1:26" ht="12.75">
      <c r="A475" s="14">
        <v>37015</v>
      </c>
      <c r="B475" s="12">
        <v>124</v>
      </c>
      <c r="C475" s="1">
        <v>0.571296275</v>
      </c>
      <c r="D475" s="52">
        <v>0.571296275</v>
      </c>
      <c r="E475" s="3">
        <v>4665</v>
      </c>
      <c r="F475" s="15">
        <v>0</v>
      </c>
      <c r="G475" s="59">
        <v>38.6972793</v>
      </c>
      <c r="H475" s="59">
        <v>-78.45616199</v>
      </c>
      <c r="I475" s="16">
        <v>951.4</v>
      </c>
      <c r="J475" s="17">
        <f t="shared" si="45"/>
        <v>917.1999999999999</v>
      </c>
      <c r="K475" s="43">
        <f t="shared" si="46"/>
        <v>827.0130584183255</v>
      </c>
      <c r="L475" s="43">
        <f t="shared" si="47"/>
        <v>1011.4930584183255</v>
      </c>
      <c r="M475" s="43">
        <f t="shared" si="48"/>
        <v>1047.3130584183255</v>
      </c>
      <c r="N475" s="44">
        <f t="shared" si="49"/>
        <v>1029.4030584183256</v>
      </c>
      <c r="O475" s="17">
        <v>20.3</v>
      </c>
      <c r="P475" s="17">
        <v>56</v>
      </c>
      <c r="Q475" s="17">
        <v>69</v>
      </c>
      <c r="S475" s="23">
        <v>2.486</v>
      </c>
      <c r="U475" s="45"/>
      <c r="V475" s="23">
        <v>0.132</v>
      </c>
      <c r="Y475" s="22">
        <v>0.001</v>
      </c>
      <c r="Z475" s="44">
        <v>1029.4030584183256</v>
      </c>
    </row>
    <row r="476" spans="1:26" ht="12.75">
      <c r="A476" s="14">
        <v>37015</v>
      </c>
      <c r="B476" s="12">
        <v>124</v>
      </c>
      <c r="C476" s="1">
        <v>0.571412027</v>
      </c>
      <c r="D476" s="52">
        <v>0.571412027</v>
      </c>
      <c r="E476" s="3">
        <v>4675</v>
      </c>
      <c r="F476" s="15">
        <v>0</v>
      </c>
      <c r="G476" s="59">
        <v>38.70116008</v>
      </c>
      <c r="H476" s="59">
        <v>-78.45317269</v>
      </c>
      <c r="I476" s="16">
        <v>949</v>
      </c>
      <c r="J476" s="17">
        <f t="shared" si="45"/>
        <v>914.8</v>
      </c>
      <c r="K476" s="43">
        <f t="shared" si="46"/>
        <v>848.770148695511</v>
      </c>
      <c r="L476" s="43">
        <f t="shared" si="47"/>
        <v>1033.250148695511</v>
      </c>
      <c r="M476" s="43">
        <f t="shared" si="48"/>
        <v>1069.070148695511</v>
      </c>
      <c r="N476" s="44">
        <f t="shared" si="49"/>
        <v>1051.160148695511</v>
      </c>
      <c r="O476" s="17">
        <v>20.1</v>
      </c>
      <c r="P476" s="17">
        <v>56.4</v>
      </c>
      <c r="Q476" s="17">
        <v>68</v>
      </c>
      <c r="S476" s="23">
        <v>2.585</v>
      </c>
      <c r="U476" s="45"/>
      <c r="V476" s="23">
        <v>0.112</v>
      </c>
      <c r="Y476" s="22">
        <v>0.002</v>
      </c>
      <c r="Z476" s="44">
        <v>1051.160148695511</v>
      </c>
    </row>
    <row r="477" spans="1:26" ht="12.75">
      <c r="A477" s="14">
        <v>37015</v>
      </c>
      <c r="B477" s="12">
        <v>124</v>
      </c>
      <c r="C477" s="1">
        <v>0.571527779</v>
      </c>
      <c r="D477" s="52">
        <v>0.571527779</v>
      </c>
      <c r="E477" s="3">
        <v>4685</v>
      </c>
      <c r="F477" s="15">
        <v>0</v>
      </c>
      <c r="G477" s="59">
        <v>38.70492034</v>
      </c>
      <c r="H477" s="59">
        <v>-78.45021231</v>
      </c>
      <c r="I477" s="16">
        <v>945</v>
      </c>
      <c r="J477" s="17">
        <f t="shared" si="45"/>
        <v>910.8</v>
      </c>
      <c r="K477" s="43">
        <f t="shared" si="46"/>
        <v>885.1591261732732</v>
      </c>
      <c r="L477" s="43">
        <f t="shared" si="47"/>
        <v>1069.639126173273</v>
      </c>
      <c r="M477" s="43">
        <f t="shared" si="48"/>
        <v>1105.4591261732733</v>
      </c>
      <c r="N477" s="44">
        <f t="shared" si="49"/>
        <v>1087.5491261732732</v>
      </c>
      <c r="O477" s="17">
        <v>19.9</v>
      </c>
      <c r="P477" s="17">
        <v>56.7</v>
      </c>
      <c r="Q477" s="17">
        <v>70</v>
      </c>
      <c r="S477" s="23">
        <v>2.586</v>
      </c>
      <c r="U477" s="45"/>
      <c r="V477" s="23">
        <v>0.143</v>
      </c>
      <c r="Y477" s="22">
        <v>0.003</v>
      </c>
      <c r="Z477" s="44">
        <v>1087.5491261732732</v>
      </c>
    </row>
    <row r="478" spans="1:26" ht="12.75">
      <c r="A478" s="14">
        <v>37015</v>
      </c>
      <c r="B478" s="12">
        <v>124</v>
      </c>
      <c r="C478" s="1">
        <v>0.571643531</v>
      </c>
      <c r="D478" s="52">
        <v>0.571643531</v>
      </c>
      <c r="E478" s="3">
        <v>4695</v>
      </c>
      <c r="F478" s="15">
        <v>0</v>
      </c>
      <c r="G478" s="59">
        <v>38.70851986</v>
      </c>
      <c r="H478" s="59">
        <v>-78.44705994</v>
      </c>
      <c r="I478" s="16">
        <v>942.8</v>
      </c>
      <c r="J478" s="17">
        <f t="shared" si="45"/>
        <v>908.5999999999999</v>
      </c>
      <c r="K478" s="43">
        <f t="shared" si="46"/>
        <v>905.2412432692433</v>
      </c>
      <c r="L478" s="43">
        <f t="shared" si="47"/>
        <v>1089.7212432692434</v>
      </c>
      <c r="M478" s="43">
        <f t="shared" si="48"/>
        <v>1125.5412432692433</v>
      </c>
      <c r="N478" s="44">
        <f t="shared" si="49"/>
        <v>1107.6312432692434</v>
      </c>
      <c r="O478" s="17">
        <v>19.7</v>
      </c>
      <c r="P478" s="17">
        <v>57</v>
      </c>
      <c r="Q478" s="17">
        <v>68</v>
      </c>
      <c r="S478" s="23">
        <v>2.671</v>
      </c>
      <c r="U478" s="45"/>
      <c r="V478" s="23">
        <v>0.092</v>
      </c>
      <c r="Y478" s="22">
        <v>0.009</v>
      </c>
      <c r="Z478" s="44">
        <v>1107.6312432692434</v>
      </c>
    </row>
    <row r="479" spans="1:26" ht="12.75">
      <c r="A479" s="14">
        <v>37015</v>
      </c>
      <c r="B479" s="12">
        <v>124</v>
      </c>
      <c r="C479" s="1">
        <v>0.571759284</v>
      </c>
      <c r="D479" s="52">
        <v>0.571759284</v>
      </c>
      <c r="E479" s="3">
        <v>4705</v>
      </c>
      <c r="F479" s="15">
        <v>0</v>
      </c>
      <c r="G479" s="59">
        <v>38.7121467</v>
      </c>
      <c r="H479" s="59">
        <v>-78.44402521</v>
      </c>
      <c r="I479" s="16">
        <v>941.4</v>
      </c>
      <c r="J479" s="17">
        <f t="shared" si="45"/>
        <v>907.1999999999999</v>
      </c>
      <c r="K479" s="43">
        <f t="shared" si="46"/>
        <v>918.0461052853507</v>
      </c>
      <c r="L479" s="43">
        <f t="shared" si="47"/>
        <v>1102.5261052853507</v>
      </c>
      <c r="M479" s="43">
        <f t="shared" si="48"/>
        <v>1138.3461052853506</v>
      </c>
      <c r="N479" s="44">
        <f t="shared" si="49"/>
        <v>1120.4361052853505</v>
      </c>
      <c r="O479" s="17">
        <v>19.7</v>
      </c>
      <c r="P479" s="17">
        <v>56.9</v>
      </c>
      <c r="Q479" s="17">
        <v>70.8</v>
      </c>
      <c r="S479" s="23">
        <v>2.373</v>
      </c>
      <c r="U479" s="45"/>
      <c r="V479" s="23">
        <v>0.132</v>
      </c>
      <c r="Y479" s="22">
        <v>0.017</v>
      </c>
      <c r="Z479" s="44">
        <v>1120.4361052853505</v>
      </c>
    </row>
    <row r="480" spans="1:26" ht="12.75">
      <c r="A480" s="14">
        <v>37015</v>
      </c>
      <c r="B480" s="12">
        <v>124</v>
      </c>
      <c r="C480" s="1">
        <v>0.571874976</v>
      </c>
      <c r="D480" s="52">
        <v>0.571874976</v>
      </c>
      <c r="E480" s="3">
        <v>4715</v>
      </c>
      <c r="F480" s="15">
        <v>0</v>
      </c>
      <c r="G480" s="59">
        <v>38.71580421</v>
      </c>
      <c r="H480" s="59">
        <v>-78.44128423</v>
      </c>
      <c r="I480" s="16">
        <v>940.7</v>
      </c>
      <c r="J480" s="17">
        <f t="shared" si="45"/>
        <v>906.5</v>
      </c>
      <c r="K480" s="43">
        <f t="shared" si="46"/>
        <v>924.455948422607</v>
      </c>
      <c r="L480" s="43">
        <f t="shared" si="47"/>
        <v>1108.935948422607</v>
      </c>
      <c r="M480" s="43">
        <f t="shared" si="48"/>
        <v>1144.755948422607</v>
      </c>
      <c r="N480" s="44">
        <f t="shared" si="49"/>
        <v>1126.8459484226069</v>
      </c>
      <c r="O480" s="17">
        <v>20</v>
      </c>
      <c r="P480" s="17">
        <v>56.2</v>
      </c>
      <c r="Q480" s="17">
        <v>71</v>
      </c>
      <c r="R480" s="61">
        <v>1.46E-05</v>
      </c>
      <c r="S480" s="23">
        <v>2.731</v>
      </c>
      <c r="U480" s="45"/>
      <c r="V480" s="23">
        <v>0.113</v>
      </c>
      <c r="Y480" s="22">
        <v>0.002</v>
      </c>
      <c r="Z480" s="44">
        <v>1126.8459484226069</v>
      </c>
    </row>
    <row r="481" spans="1:26" ht="12.75">
      <c r="A481" s="14">
        <v>37015</v>
      </c>
      <c r="B481" s="12">
        <v>124</v>
      </c>
      <c r="C481" s="1">
        <v>0.571990728</v>
      </c>
      <c r="D481" s="52">
        <v>0.571990728</v>
      </c>
      <c r="E481" s="3">
        <v>4725</v>
      </c>
      <c r="F481" s="15">
        <v>0</v>
      </c>
      <c r="G481" s="59">
        <v>38.71962153</v>
      </c>
      <c r="H481" s="59">
        <v>-78.43855206</v>
      </c>
      <c r="I481" s="16">
        <v>938.5</v>
      </c>
      <c r="J481" s="17">
        <f t="shared" si="45"/>
        <v>904.3</v>
      </c>
      <c r="K481" s="43">
        <f t="shared" si="46"/>
        <v>944.6334412511662</v>
      </c>
      <c r="L481" s="43">
        <f t="shared" si="47"/>
        <v>1129.1134412511663</v>
      </c>
      <c r="M481" s="43">
        <f t="shared" si="48"/>
        <v>1164.9334412511662</v>
      </c>
      <c r="N481" s="44">
        <f t="shared" si="49"/>
        <v>1147.0234412511663</v>
      </c>
      <c r="O481" s="17">
        <v>19.9</v>
      </c>
      <c r="P481" s="17">
        <v>55.7</v>
      </c>
      <c r="Q481" s="17">
        <v>75.5</v>
      </c>
      <c r="S481" s="23">
        <v>2.651</v>
      </c>
      <c r="U481" s="45"/>
      <c r="V481" s="23">
        <v>0.123</v>
      </c>
      <c r="Y481" s="22">
        <v>0.002</v>
      </c>
      <c r="Z481" s="44">
        <v>1147.0234412511663</v>
      </c>
    </row>
    <row r="482" spans="1:26" ht="12.75">
      <c r="A482" s="14">
        <v>37015</v>
      </c>
      <c r="B482" s="12">
        <v>124</v>
      </c>
      <c r="C482" s="1">
        <v>0.572106481</v>
      </c>
      <c r="D482" s="52">
        <v>0.572106481</v>
      </c>
      <c r="E482" s="3">
        <v>4735</v>
      </c>
      <c r="F482" s="15">
        <v>0</v>
      </c>
      <c r="G482" s="59">
        <v>38.72343703</v>
      </c>
      <c r="H482" s="59">
        <v>-78.435108</v>
      </c>
      <c r="I482" s="16">
        <v>935.9</v>
      </c>
      <c r="J482" s="17">
        <f t="shared" si="45"/>
        <v>901.6999999999999</v>
      </c>
      <c r="K482" s="43">
        <f t="shared" si="46"/>
        <v>968.5429523066164</v>
      </c>
      <c r="L482" s="43">
        <f t="shared" si="47"/>
        <v>1153.0229523066164</v>
      </c>
      <c r="M482" s="43">
        <f t="shared" si="48"/>
        <v>1188.8429523066163</v>
      </c>
      <c r="N482" s="44">
        <f t="shared" si="49"/>
        <v>1170.9329523066162</v>
      </c>
      <c r="O482" s="17">
        <v>19.7</v>
      </c>
      <c r="P482" s="17">
        <v>55.5</v>
      </c>
      <c r="Q482" s="17">
        <v>73.4</v>
      </c>
      <c r="S482" s="23">
        <v>2.289</v>
      </c>
      <c r="U482" s="45"/>
      <c r="V482" s="23">
        <v>0.113</v>
      </c>
      <c r="Y482" s="22">
        <v>0.003</v>
      </c>
      <c r="Z482" s="44">
        <v>1170.9329523066162</v>
      </c>
    </row>
    <row r="483" spans="1:26" ht="12.75">
      <c r="A483" s="14">
        <v>37015</v>
      </c>
      <c r="B483" s="12">
        <v>124</v>
      </c>
      <c r="C483" s="1">
        <v>0.572222233</v>
      </c>
      <c r="D483" s="52">
        <v>0.572222233</v>
      </c>
      <c r="E483" s="3">
        <v>4745</v>
      </c>
      <c r="F483" s="15">
        <v>0</v>
      </c>
      <c r="G483" s="59">
        <v>38.72758535</v>
      </c>
      <c r="H483" s="59">
        <v>-78.43194613</v>
      </c>
      <c r="I483" s="16">
        <v>934.2</v>
      </c>
      <c r="J483" s="17">
        <f t="shared" si="45"/>
        <v>900</v>
      </c>
      <c r="K483" s="43">
        <f t="shared" si="46"/>
        <v>984.213398575961</v>
      </c>
      <c r="L483" s="43">
        <f t="shared" si="47"/>
        <v>1168.693398575961</v>
      </c>
      <c r="M483" s="43">
        <f t="shared" si="48"/>
        <v>1204.513398575961</v>
      </c>
      <c r="N483" s="44">
        <f t="shared" si="49"/>
        <v>1186.603398575961</v>
      </c>
      <c r="O483" s="17">
        <v>19.7</v>
      </c>
      <c r="P483" s="17">
        <v>55.3</v>
      </c>
      <c r="Q483" s="17">
        <v>76.9</v>
      </c>
      <c r="S483" s="23">
        <v>2.505</v>
      </c>
      <c r="U483" s="45"/>
      <c r="V483" s="23">
        <v>0.132</v>
      </c>
      <c r="Y483" s="22">
        <v>0</v>
      </c>
      <c r="Z483" s="44">
        <v>1186.603398575961</v>
      </c>
    </row>
    <row r="484" spans="1:26" ht="12.75">
      <c r="A484" s="14">
        <v>37015</v>
      </c>
      <c r="B484" s="12">
        <v>124</v>
      </c>
      <c r="C484" s="1">
        <v>0.572337985</v>
      </c>
      <c r="D484" s="52">
        <v>0.572337985</v>
      </c>
      <c r="E484" s="3">
        <v>4755</v>
      </c>
      <c r="F484" s="15">
        <v>0</v>
      </c>
      <c r="G484" s="59">
        <v>38.73191162</v>
      </c>
      <c r="H484" s="59">
        <v>-78.42931353</v>
      </c>
      <c r="I484" s="16">
        <v>935.3</v>
      </c>
      <c r="J484" s="17">
        <f t="shared" si="45"/>
        <v>901.0999999999999</v>
      </c>
      <c r="K484" s="43">
        <f t="shared" si="46"/>
        <v>974.0703219617754</v>
      </c>
      <c r="L484" s="43">
        <f t="shared" si="47"/>
        <v>1158.5503219617754</v>
      </c>
      <c r="M484" s="43">
        <f t="shared" si="48"/>
        <v>1194.3703219617755</v>
      </c>
      <c r="N484" s="44">
        <f t="shared" si="49"/>
        <v>1176.4603219617754</v>
      </c>
      <c r="O484" s="17">
        <v>19.9</v>
      </c>
      <c r="P484" s="17">
        <v>55.2</v>
      </c>
      <c r="Q484" s="17">
        <v>75.9</v>
      </c>
      <c r="S484" s="23">
        <v>2.514</v>
      </c>
      <c r="U484" s="45"/>
      <c r="V484" s="23">
        <v>0.111</v>
      </c>
      <c r="Y484" s="22">
        <v>0</v>
      </c>
      <c r="Z484" s="44">
        <v>1176.4603219617754</v>
      </c>
    </row>
    <row r="485" spans="1:26" ht="12.75">
      <c r="A485" s="14">
        <v>37015</v>
      </c>
      <c r="B485" s="12">
        <v>124</v>
      </c>
      <c r="C485" s="1">
        <v>0.572453678</v>
      </c>
      <c r="D485" s="52">
        <v>0.572453678</v>
      </c>
      <c r="E485" s="3">
        <v>4765</v>
      </c>
      <c r="F485" s="15">
        <v>0</v>
      </c>
      <c r="G485" s="59">
        <v>38.73625908</v>
      </c>
      <c r="H485" s="59">
        <v>-78.42672968</v>
      </c>
      <c r="I485" s="16">
        <v>936.5</v>
      </c>
      <c r="J485" s="17">
        <f t="shared" si="45"/>
        <v>902.3</v>
      </c>
      <c r="K485" s="43">
        <f t="shared" si="46"/>
        <v>963.019259394294</v>
      </c>
      <c r="L485" s="43">
        <f t="shared" si="47"/>
        <v>1147.4992593942939</v>
      </c>
      <c r="M485" s="43">
        <f t="shared" si="48"/>
        <v>1183.319259394294</v>
      </c>
      <c r="N485" s="44">
        <f t="shared" si="49"/>
        <v>1165.409259394294</v>
      </c>
      <c r="O485" s="17">
        <v>20.2</v>
      </c>
      <c r="P485" s="17">
        <v>55.3</v>
      </c>
      <c r="Q485" s="17">
        <v>77.9</v>
      </c>
      <c r="S485" s="23">
        <v>2.861</v>
      </c>
      <c r="U485" s="45"/>
      <c r="V485" s="23">
        <v>0.123</v>
      </c>
      <c r="Y485" s="22">
        <v>0.002</v>
      </c>
      <c r="Z485" s="44">
        <v>1165.409259394294</v>
      </c>
    </row>
    <row r="486" spans="1:26" ht="12.75">
      <c r="A486" s="14">
        <v>37015</v>
      </c>
      <c r="B486" s="12">
        <v>124</v>
      </c>
      <c r="C486" s="1">
        <v>0.57256943</v>
      </c>
      <c r="D486" s="52">
        <v>0.57256943</v>
      </c>
      <c r="E486" s="3">
        <v>4775</v>
      </c>
      <c r="F486" s="15">
        <v>0</v>
      </c>
      <c r="G486" s="59">
        <v>38.74069139</v>
      </c>
      <c r="H486" s="59">
        <v>-78.42385504</v>
      </c>
      <c r="I486" s="16">
        <v>935.2</v>
      </c>
      <c r="J486" s="17">
        <f t="shared" si="45"/>
        <v>901</v>
      </c>
      <c r="K486" s="43">
        <f t="shared" si="46"/>
        <v>974.991908042517</v>
      </c>
      <c r="L486" s="43">
        <f t="shared" si="47"/>
        <v>1159.471908042517</v>
      </c>
      <c r="M486" s="43">
        <f t="shared" si="48"/>
        <v>1195.291908042517</v>
      </c>
      <c r="N486" s="44">
        <f t="shared" si="49"/>
        <v>1177.381908042517</v>
      </c>
      <c r="O486" s="17">
        <v>20.1</v>
      </c>
      <c r="P486" s="17">
        <v>55.2</v>
      </c>
      <c r="Q486" s="17">
        <v>78.6</v>
      </c>
      <c r="R486" s="61">
        <v>1.89E-05</v>
      </c>
      <c r="S486" s="23">
        <v>2.385</v>
      </c>
      <c r="U486" s="45"/>
      <c r="V486" s="23">
        <v>0.124</v>
      </c>
      <c r="Y486" s="22">
        <v>0.003</v>
      </c>
      <c r="Z486" s="44">
        <v>1177.381908042517</v>
      </c>
    </row>
    <row r="487" spans="1:26" ht="12.75">
      <c r="A487" s="14">
        <v>37015</v>
      </c>
      <c r="B487" s="12">
        <v>124</v>
      </c>
      <c r="C487" s="1">
        <v>0.572685182</v>
      </c>
      <c r="D487" s="52">
        <v>0.572685182</v>
      </c>
      <c r="E487" s="3">
        <v>4785</v>
      </c>
      <c r="F487" s="15">
        <v>0</v>
      </c>
      <c r="G487" s="59">
        <v>38.7455226</v>
      </c>
      <c r="H487" s="59">
        <v>-78.42089951</v>
      </c>
      <c r="I487" s="16">
        <v>934.8</v>
      </c>
      <c r="J487" s="17">
        <f t="shared" si="45"/>
        <v>900.5999999999999</v>
      </c>
      <c r="K487" s="43">
        <f t="shared" si="46"/>
        <v>978.6792754974235</v>
      </c>
      <c r="L487" s="43">
        <f t="shared" si="47"/>
        <v>1163.1592754974236</v>
      </c>
      <c r="M487" s="43">
        <f t="shared" si="48"/>
        <v>1198.9792754974235</v>
      </c>
      <c r="N487" s="44">
        <f t="shared" si="49"/>
        <v>1181.0692754974234</v>
      </c>
      <c r="O487" s="17">
        <v>20</v>
      </c>
      <c r="P487" s="17">
        <v>55.9</v>
      </c>
      <c r="Q487" s="17">
        <v>82.4</v>
      </c>
      <c r="S487" s="23">
        <v>2.96</v>
      </c>
      <c r="U487" s="45"/>
      <c r="V487" s="23">
        <v>0.103</v>
      </c>
      <c r="Y487" s="22">
        <v>0</v>
      </c>
      <c r="Z487" s="44">
        <v>1181.0692754974234</v>
      </c>
    </row>
    <row r="488" spans="1:26" ht="12.75">
      <c r="A488" s="14">
        <v>37015</v>
      </c>
      <c r="B488" s="12">
        <v>124</v>
      </c>
      <c r="C488" s="1">
        <v>0.572800934</v>
      </c>
      <c r="D488" s="52">
        <v>0.572800934</v>
      </c>
      <c r="E488" s="3">
        <v>4795</v>
      </c>
      <c r="F488" s="15">
        <v>0</v>
      </c>
      <c r="G488" s="59">
        <v>38.75073015</v>
      </c>
      <c r="H488" s="59">
        <v>-78.41799088</v>
      </c>
      <c r="I488" s="16">
        <v>933.3</v>
      </c>
      <c r="J488" s="17">
        <f t="shared" si="45"/>
        <v>899.0999999999999</v>
      </c>
      <c r="K488" s="43">
        <f t="shared" si="46"/>
        <v>992.5215046937105</v>
      </c>
      <c r="L488" s="43">
        <f t="shared" si="47"/>
        <v>1177.0015046937106</v>
      </c>
      <c r="M488" s="43">
        <f t="shared" si="48"/>
        <v>1212.8215046937105</v>
      </c>
      <c r="N488" s="44">
        <f t="shared" si="49"/>
        <v>1194.9115046937104</v>
      </c>
      <c r="O488" s="17">
        <v>20</v>
      </c>
      <c r="P488" s="17">
        <v>55.9</v>
      </c>
      <c r="Q488" s="17">
        <v>81.9</v>
      </c>
      <c r="S488" s="23">
        <v>2.01</v>
      </c>
      <c r="U488" s="45"/>
      <c r="V488" s="23">
        <v>0.121</v>
      </c>
      <c r="Y488" s="22">
        <v>0</v>
      </c>
      <c r="Z488" s="44">
        <v>1194.9115046937104</v>
      </c>
    </row>
    <row r="489" spans="1:26" ht="12.75">
      <c r="A489" s="14">
        <v>37015</v>
      </c>
      <c r="B489" s="12">
        <v>124</v>
      </c>
      <c r="C489" s="1">
        <v>0.572916687</v>
      </c>
      <c r="D489" s="52">
        <v>0.572916687</v>
      </c>
      <c r="E489" s="3">
        <v>4805</v>
      </c>
      <c r="F489" s="15">
        <v>0</v>
      </c>
      <c r="G489" s="59">
        <v>38.7555201</v>
      </c>
      <c r="H489" s="59">
        <v>-78.41398298</v>
      </c>
      <c r="I489" s="16">
        <v>933.6</v>
      </c>
      <c r="J489" s="17">
        <f t="shared" si="45"/>
        <v>899.4</v>
      </c>
      <c r="K489" s="43">
        <f t="shared" si="46"/>
        <v>989.751212300376</v>
      </c>
      <c r="L489" s="43">
        <f t="shared" si="47"/>
        <v>1174.231212300376</v>
      </c>
      <c r="M489" s="43">
        <f t="shared" si="48"/>
        <v>1210.051212300376</v>
      </c>
      <c r="N489" s="44">
        <f t="shared" si="49"/>
        <v>1192.141212300376</v>
      </c>
      <c r="O489" s="17">
        <v>20</v>
      </c>
      <c r="P489" s="17">
        <v>56</v>
      </c>
      <c r="Q489" s="17">
        <v>83.9</v>
      </c>
      <c r="S489" s="23">
        <v>2.86</v>
      </c>
      <c r="U489" s="45"/>
      <c r="V489" s="23">
        <v>0.111</v>
      </c>
      <c r="Y489" s="22">
        <v>0.001</v>
      </c>
      <c r="Z489" s="44">
        <v>1192.141212300376</v>
      </c>
    </row>
    <row r="490" spans="1:26" ht="12.75">
      <c r="A490" s="14">
        <v>37015</v>
      </c>
      <c r="B490" s="12">
        <v>124</v>
      </c>
      <c r="C490" s="1">
        <v>0.573032379</v>
      </c>
      <c r="D490" s="52">
        <v>0.573032379</v>
      </c>
      <c r="E490" s="3">
        <v>4815</v>
      </c>
      <c r="F490" s="15">
        <v>0</v>
      </c>
      <c r="G490" s="59">
        <v>38.7594231</v>
      </c>
      <c r="H490" s="59">
        <v>-78.40925156</v>
      </c>
      <c r="I490" s="16">
        <v>933</v>
      </c>
      <c r="J490" s="17">
        <f t="shared" si="45"/>
        <v>898.8</v>
      </c>
      <c r="K490" s="43">
        <f t="shared" si="46"/>
        <v>995.2927215964528</v>
      </c>
      <c r="L490" s="43">
        <f t="shared" si="47"/>
        <v>1179.7727215964528</v>
      </c>
      <c r="M490" s="43">
        <f t="shared" si="48"/>
        <v>1215.5927215964527</v>
      </c>
      <c r="N490" s="44">
        <f t="shared" si="49"/>
        <v>1197.6827215964527</v>
      </c>
      <c r="O490" s="17">
        <v>20</v>
      </c>
      <c r="P490" s="17">
        <v>56.1</v>
      </c>
      <c r="Q490" s="17">
        <v>82.3</v>
      </c>
      <c r="S490" s="23">
        <v>2.3</v>
      </c>
      <c r="U490" s="45"/>
      <c r="V490" s="23">
        <v>0.091</v>
      </c>
      <c r="Y490" s="22">
        <v>-0.001</v>
      </c>
      <c r="Z490" s="44">
        <v>1197.6827215964527</v>
      </c>
    </row>
    <row r="491" spans="1:26" ht="12.75">
      <c r="A491" s="14">
        <v>37015</v>
      </c>
      <c r="B491" s="12">
        <v>124</v>
      </c>
      <c r="C491" s="1">
        <v>0.573148131</v>
      </c>
      <c r="D491" s="52">
        <v>0.573148131</v>
      </c>
      <c r="E491" s="3">
        <v>4825</v>
      </c>
      <c r="F491" s="15">
        <v>0</v>
      </c>
      <c r="G491" s="59">
        <v>38.76421326</v>
      </c>
      <c r="H491" s="59">
        <v>-78.40560907</v>
      </c>
      <c r="I491" s="16">
        <v>934.7</v>
      </c>
      <c r="J491" s="17">
        <f t="shared" si="45"/>
        <v>900.5</v>
      </c>
      <c r="K491" s="43">
        <f t="shared" si="46"/>
        <v>979.6013732577397</v>
      </c>
      <c r="L491" s="43">
        <f t="shared" si="47"/>
        <v>1164.0813732577396</v>
      </c>
      <c r="M491" s="43">
        <f t="shared" si="48"/>
        <v>1199.9013732577398</v>
      </c>
      <c r="N491" s="44">
        <f t="shared" si="49"/>
        <v>1181.9913732577397</v>
      </c>
      <c r="O491" s="17">
        <v>20.4</v>
      </c>
      <c r="P491" s="17">
        <v>55.7</v>
      </c>
      <c r="Q491" s="17">
        <v>85.4</v>
      </c>
      <c r="S491" s="23">
        <v>2.791</v>
      </c>
      <c r="U491" s="45"/>
      <c r="V491" s="23">
        <v>0.112</v>
      </c>
      <c r="Y491" s="22">
        <v>0.001</v>
      </c>
      <c r="Z491" s="44">
        <v>1181.9913732577397</v>
      </c>
    </row>
    <row r="492" spans="1:26" ht="12.75">
      <c r="A492" s="14">
        <v>37015</v>
      </c>
      <c r="B492" s="12">
        <v>124</v>
      </c>
      <c r="C492" s="1">
        <v>0.573263884</v>
      </c>
      <c r="D492" s="52">
        <v>0.573263884</v>
      </c>
      <c r="E492" s="3">
        <v>4835</v>
      </c>
      <c r="F492" s="15">
        <v>0</v>
      </c>
      <c r="G492" s="59">
        <v>38.76923336</v>
      </c>
      <c r="H492" s="59">
        <v>-78.40217883</v>
      </c>
      <c r="I492" s="16">
        <v>936.9</v>
      </c>
      <c r="J492" s="17">
        <f t="shared" si="45"/>
        <v>902.6999999999999</v>
      </c>
      <c r="K492" s="43">
        <f t="shared" si="46"/>
        <v>959.3388376733269</v>
      </c>
      <c r="L492" s="43">
        <f t="shared" si="47"/>
        <v>1143.818837673327</v>
      </c>
      <c r="M492" s="43">
        <f t="shared" si="48"/>
        <v>1179.6388376733269</v>
      </c>
      <c r="N492" s="44">
        <f t="shared" si="49"/>
        <v>1161.7288376733268</v>
      </c>
      <c r="O492" s="17">
        <v>20.8</v>
      </c>
      <c r="P492" s="17">
        <v>55.1</v>
      </c>
      <c r="Q492" s="17">
        <v>80.4</v>
      </c>
      <c r="R492" s="61">
        <v>2.51E-05</v>
      </c>
      <c r="S492" s="23">
        <v>2.454</v>
      </c>
      <c r="U492" s="45"/>
      <c r="V492" s="23">
        <v>0.101</v>
      </c>
      <c r="Y492" s="22">
        <v>0.001</v>
      </c>
      <c r="Z492" s="44">
        <v>1161.7288376733268</v>
      </c>
    </row>
    <row r="493" spans="1:26" ht="12.75">
      <c r="A493" s="14">
        <v>37015</v>
      </c>
      <c r="B493" s="12">
        <v>124</v>
      </c>
      <c r="C493" s="1">
        <v>0.573379636</v>
      </c>
      <c r="D493" s="52">
        <v>0.573379636</v>
      </c>
      <c r="E493" s="3">
        <v>4845</v>
      </c>
      <c r="F493" s="15">
        <v>0</v>
      </c>
      <c r="G493" s="59">
        <v>38.77434762</v>
      </c>
      <c r="H493" s="59">
        <v>-78.39851569</v>
      </c>
      <c r="I493" s="16">
        <v>939.5</v>
      </c>
      <c r="J493" s="17">
        <f t="shared" si="45"/>
        <v>905.3</v>
      </c>
      <c r="K493" s="43">
        <f t="shared" si="46"/>
        <v>935.4557752285369</v>
      </c>
      <c r="L493" s="43">
        <f t="shared" si="47"/>
        <v>1119.9357752285368</v>
      </c>
      <c r="M493" s="43">
        <f t="shared" si="48"/>
        <v>1155.755775228537</v>
      </c>
      <c r="N493" s="44">
        <f t="shared" si="49"/>
        <v>1137.845775228537</v>
      </c>
      <c r="O493" s="17">
        <v>21.2</v>
      </c>
      <c r="P493" s="17">
        <v>54.2</v>
      </c>
      <c r="Q493" s="17">
        <v>83.4</v>
      </c>
      <c r="S493" s="23">
        <v>2.476</v>
      </c>
      <c r="U493" s="45"/>
      <c r="V493" s="23">
        <v>0.091</v>
      </c>
      <c r="Y493" s="22">
        <v>0</v>
      </c>
      <c r="Z493" s="44">
        <v>1137.845775228537</v>
      </c>
    </row>
    <row r="494" spans="1:26" ht="12.75">
      <c r="A494" s="14">
        <v>37015</v>
      </c>
      <c r="B494" s="12">
        <v>124</v>
      </c>
      <c r="C494" s="1">
        <v>0.573495388</v>
      </c>
      <c r="D494" s="52">
        <v>0.573495388</v>
      </c>
      <c r="E494" s="3">
        <v>4855</v>
      </c>
      <c r="F494" s="15">
        <v>0</v>
      </c>
      <c r="G494" s="59">
        <v>38.77945725</v>
      </c>
      <c r="H494" s="59">
        <v>-78.39410873</v>
      </c>
      <c r="I494" s="16">
        <v>940.1</v>
      </c>
      <c r="J494" s="17">
        <f t="shared" si="45"/>
        <v>905.9</v>
      </c>
      <c r="K494" s="43">
        <f t="shared" si="46"/>
        <v>929.9540404610262</v>
      </c>
      <c r="L494" s="43">
        <f t="shared" si="47"/>
        <v>1114.4340404610261</v>
      </c>
      <c r="M494" s="43">
        <f t="shared" si="48"/>
        <v>1150.2540404610263</v>
      </c>
      <c r="N494" s="44">
        <f t="shared" si="49"/>
        <v>1132.3440404610262</v>
      </c>
      <c r="O494" s="17">
        <v>21.2</v>
      </c>
      <c r="P494" s="17">
        <v>53.8</v>
      </c>
      <c r="Q494" s="17">
        <v>85.4</v>
      </c>
      <c r="S494" s="23">
        <v>2.71</v>
      </c>
      <c r="U494" s="45"/>
      <c r="V494" s="23">
        <v>0.101</v>
      </c>
      <c r="Y494" s="22">
        <v>0</v>
      </c>
      <c r="Z494" s="44">
        <v>1132.3440404610262</v>
      </c>
    </row>
    <row r="495" spans="1:26" ht="12.75">
      <c r="A495" s="14">
        <v>37015</v>
      </c>
      <c r="B495" s="12">
        <v>124</v>
      </c>
      <c r="C495" s="1">
        <v>0.57361114</v>
      </c>
      <c r="D495" s="52">
        <v>0.57361114</v>
      </c>
      <c r="E495" s="3">
        <v>4865</v>
      </c>
      <c r="F495" s="15">
        <v>0</v>
      </c>
      <c r="G495" s="59">
        <v>38.7844121</v>
      </c>
      <c r="H495" s="59">
        <v>-78.3889586</v>
      </c>
      <c r="I495" s="16">
        <v>941.3</v>
      </c>
      <c r="J495" s="17">
        <f t="shared" si="45"/>
        <v>907.0999999999999</v>
      </c>
      <c r="K495" s="43">
        <f t="shared" si="46"/>
        <v>918.9614942927273</v>
      </c>
      <c r="L495" s="43">
        <f t="shared" si="47"/>
        <v>1103.4414942927272</v>
      </c>
      <c r="M495" s="43">
        <f t="shared" si="48"/>
        <v>1139.2614942927273</v>
      </c>
      <c r="N495" s="44">
        <f t="shared" si="49"/>
        <v>1121.3514942927272</v>
      </c>
      <c r="O495" s="17">
        <v>21.2</v>
      </c>
      <c r="P495" s="17">
        <v>53.7</v>
      </c>
      <c r="Q495" s="17">
        <v>90.4</v>
      </c>
      <c r="S495" s="23">
        <v>2.467</v>
      </c>
      <c r="U495" s="45"/>
      <c r="V495" s="23">
        <v>0.11</v>
      </c>
      <c r="Y495" s="22">
        <v>0</v>
      </c>
      <c r="Z495" s="44">
        <v>1121.3514942927272</v>
      </c>
    </row>
    <row r="496" spans="1:26" ht="12.75">
      <c r="A496" s="14">
        <v>37015</v>
      </c>
      <c r="B496" s="12">
        <v>124</v>
      </c>
      <c r="C496" s="1">
        <v>0.573726833</v>
      </c>
      <c r="D496" s="52">
        <v>0.573726833</v>
      </c>
      <c r="E496" s="3">
        <v>4875</v>
      </c>
      <c r="F496" s="15">
        <v>0</v>
      </c>
      <c r="G496" s="59">
        <v>38.78931528</v>
      </c>
      <c r="H496" s="59">
        <v>-78.38351643</v>
      </c>
      <c r="I496" s="16">
        <v>941.6</v>
      </c>
      <c r="J496" s="17">
        <f t="shared" si="45"/>
        <v>907.4</v>
      </c>
      <c r="K496" s="43">
        <f t="shared" si="46"/>
        <v>916.215629939682</v>
      </c>
      <c r="L496" s="43">
        <f t="shared" si="47"/>
        <v>1100.695629939682</v>
      </c>
      <c r="M496" s="43">
        <f t="shared" si="48"/>
        <v>1136.515629939682</v>
      </c>
      <c r="N496" s="44">
        <f t="shared" si="49"/>
        <v>1118.6056299396819</v>
      </c>
      <c r="O496" s="17">
        <v>21.1</v>
      </c>
      <c r="P496" s="17">
        <v>53.8</v>
      </c>
      <c r="Q496" s="17">
        <v>82.9</v>
      </c>
      <c r="S496" s="23">
        <v>2.584</v>
      </c>
      <c r="U496" s="45"/>
      <c r="V496" s="23">
        <v>0.101</v>
      </c>
      <c r="Y496" s="22">
        <v>0.001</v>
      </c>
      <c r="Z496" s="44">
        <v>1118.6056299396819</v>
      </c>
    </row>
    <row r="497" spans="1:26" ht="12.75">
      <c r="A497" s="14">
        <v>37015</v>
      </c>
      <c r="B497" s="12">
        <v>124</v>
      </c>
      <c r="C497" s="1">
        <v>0.573842585</v>
      </c>
      <c r="D497" s="52">
        <v>0.573842585</v>
      </c>
      <c r="E497" s="3">
        <v>4885</v>
      </c>
      <c r="F497" s="15">
        <v>0</v>
      </c>
      <c r="G497" s="59">
        <v>38.79464692</v>
      </c>
      <c r="H497" s="59">
        <v>-78.37892408</v>
      </c>
      <c r="I497" s="16">
        <v>942.3</v>
      </c>
      <c r="J497" s="17">
        <f t="shared" si="45"/>
        <v>908.0999999999999</v>
      </c>
      <c r="K497" s="43">
        <f t="shared" si="46"/>
        <v>909.8121419215638</v>
      </c>
      <c r="L497" s="43">
        <f t="shared" si="47"/>
        <v>1094.2921419215638</v>
      </c>
      <c r="M497" s="43">
        <f t="shared" si="48"/>
        <v>1130.1121419215638</v>
      </c>
      <c r="N497" s="44">
        <f t="shared" si="49"/>
        <v>1112.202141921564</v>
      </c>
      <c r="O497" s="17">
        <v>21.1</v>
      </c>
      <c r="P497" s="17">
        <v>54</v>
      </c>
      <c r="Q497" s="17">
        <v>85.5</v>
      </c>
      <c r="S497" s="23">
        <v>2.444</v>
      </c>
      <c r="U497" s="45"/>
      <c r="V497" s="23">
        <v>0.102</v>
      </c>
      <c r="Y497" s="22">
        <v>0</v>
      </c>
      <c r="Z497" s="44">
        <v>1112.202141921564</v>
      </c>
    </row>
    <row r="498" spans="1:26" ht="12.75">
      <c r="A498" s="14">
        <v>37015</v>
      </c>
      <c r="B498" s="12">
        <v>124</v>
      </c>
      <c r="C498" s="1">
        <v>0.573958337</v>
      </c>
      <c r="D498" s="52">
        <v>0.573958337</v>
      </c>
      <c r="E498" s="3">
        <v>4895</v>
      </c>
      <c r="F498" s="15">
        <v>0</v>
      </c>
      <c r="G498" s="59">
        <v>38.79986325</v>
      </c>
      <c r="H498" s="59">
        <v>-78.37431705</v>
      </c>
      <c r="I498" s="16">
        <v>942.6</v>
      </c>
      <c r="J498" s="17">
        <f t="shared" si="45"/>
        <v>908.4</v>
      </c>
      <c r="K498" s="43">
        <f t="shared" si="46"/>
        <v>907.0693008158652</v>
      </c>
      <c r="L498" s="43">
        <f t="shared" si="47"/>
        <v>1091.549300815865</v>
      </c>
      <c r="M498" s="43">
        <f t="shared" si="48"/>
        <v>1127.3693008158652</v>
      </c>
      <c r="N498" s="44">
        <f t="shared" si="49"/>
        <v>1109.4593008158652</v>
      </c>
      <c r="O498" s="17">
        <v>21.1</v>
      </c>
      <c r="P498" s="17">
        <v>54</v>
      </c>
      <c r="Q498" s="17">
        <v>85.9</v>
      </c>
      <c r="R498" s="61">
        <v>2.64E-05</v>
      </c>
      <c r="S498" s="23">
        <v>2.871</v>
      </c>
      <c r="U498" s="45"/>
      <c r="V498" s="23">
        <v>0.102</v>
      </c>
      <c r="Y498" s="22">
        <v>0</v>
      </c>
      <c r="Z498" s="44">
        <v>1109.4593008158652</v>
      </c>
    </row>
    <row r="499" spans="1:26" ht="12.75">
      <c r="A499" s="14">
        <v>37015</v>
      </c>
      <c r="B499" s="12">
        <v>124</v>
      </c>
      <c r="C499" s="1">
        <v>0.57407409</v>
      </c>
      <c r="D499" s="52">
        <v>0.57407409</v>
      </c>
      <c r="E499" s="3">
        <v>4905</v>
      </c>
      <c r="F499" s="15">
        <v>0</v>
      </c>
      <c r="G499" s="59">
        <v>38.80511492</v>
      </c>
      <c r="H499" s="59">
        <v>-78.3697302</v>
      </c>
      <c r="I499" s="16">
        <v>942.8</v>
      </c>
      <c r="J499" s="17">
        <f t="shared" si="45"/>
        <v>908.5999999999999</v>
      </c>
      <c r="K499" s="43">
        <f t="shared" si="46"/>
        <v>905.2412432692433</v>
      </c>
      <c r="L499" s="43">
        <f t="shared" si="47"/>
        <v>1089.7212432692434</v>
      </c>
      <c r="M499" s="43">
        <f t="shared" si="48"/>
        <v>1125.5412432692433</v>
      </c>
      <c r="N499" s="44">
        <f t="shared" si="49"/>
        <v>1107.6312432692434</v>
      </c>
      <c r="O499" s="17">
        <v>21</v>
      </c>
      <c r="P499" s="17">
        <v>54.2</v>
      </c>
      <c r="Q499" s="17">
        <v>87.9</v>
      </c>
      <c r="S499" s="23">
        <v>2.201</v>
      </c>
      <c r="U499" s="45"/>
      <c r="V499" s="23">
        <v>0.092</v>
      </c>
      <c r="Y499" s="22">
        <v>0.002</v>
      </c>
      <c r="Z499" s="44">
        <v>1107.6312432692434</v>
      </c>
    </row>
    <row r="500" spans="1:26" ht="12.75">
      <c r="A500" s="14">
        <v>37015</v>
      </c>
      <c r="B500" s="12">
        <v>124</v>
      </c>
      <c r="C500" s="1">
        <v>0.574189842</v>
      </c>
      <c r="D500" s="52">
        <v>0.574189842</v>
      </c>
      <c r="E500" s="3">
        <v>4915</v>
      </c>
      <c r="F500" s="15">
        <v>0</v>
      </c>
      <c r="G500" s="59">
        <v>38.81037076</v>
      </c>
      <c r="H500" s="59">
        <v>-78.36518365</v>
      </c>
      <c r="I500" s="16">
        <v>943</v>
      </c>
      <c r="J500" s="17">
        <f t="shared" si="45"/>
        <v>908.8</v>
      </c>
      <c r="K500" s="43">
        <f t="shared" si="46"/>
        <v>903.4135880682921</v>
      </c>
      <c r="L500" s="43">
        <f t="shared" si="47"/>
        <v>1087.893588068292</v>
      </c>
      <c r="M500" s="43">
        <f t="shared" si="48"/>
        <v>1123.7135880682922</v>
      </c>
      <c r="N500" s="44">
        <f t="shared" si="49"/>
        <v>1105.8035880682921</v>
      </c>
      <c r="O500" s="17">
        <v>20.9</v>
      </c>
      <c r="P500" s="17">
        <v>54.5</v>
      </c>
      <c r="Q500" s="17">
        <v>86.9</v>
      </c>
      <c r="S500" s="23">
        <v>2.309</v>
      </c>
      <c r="U500" s="45"/>
      <c r="V500" s="23">
        <v>0.091</v>
      </c>
      <c r="Y500" s="22">
        <v>0</v>
      </c>
      <c r="Z500" s="44">
        <v>1105.8035880682921</v>
      </c>
    </row>
    <row r="501" spans="1:26" ht="12.75">
      <c r="A501" s="14">
        <v>37015</v>
      </c>
      <c r="B501" s="12">
        <v>124</v>
      </c>
      <c r="C501" s="1">
        <v>0.574305534</v>
      </c>
      <c r="D501" s="52">
        <v>0.574305534</v>
      </c>
      <c r="E501" s="3">
        <v>4925</v>
      </c>
      <c r="F501" s="15">
        <v>0</v>
      </c>
      <c r="G501" s="59">
        <v>38.81564215</v>
      </c>
      <c r="H501" s="59">
        <v>-78.36074124</v>
      </c>
      <c r="I501" s="16">
        <v>942.7</v>
      </c>
      <c r="J501" s="17">
        <f t="shared" si="45"/>
        <v>908.5</v>
      </c>
      <c r="K501" s="43">
        <f t="shared" si="46"/>
        <v>906.1552217382729</v>
      </c>
      <c r="L501" s="43">
        <f t="shared" si="47"/>
        <v>1090.6352217382728</v>
      </c>
      <c r="M501" s="43">
        <f t="shared" si="48"/>
        <v>1126.455221738273</v>
      </c>
      <c r="N501" s="44">
        <f t="shared" si="49"/>
        <v>1108.5452217382729</v>
      </c>
      <c r="O501" s="17">
        <v>20.8</v>
      </c>
      <c r="P501" s="17">
        <v>54.7</v>
      </c>
      <c r="Q501" s="17">
        <v>87.4</v>
      </c>
      <c r="S501" s="23">
        <v>2.641</v>
      </c>
      <c r="U501" s="45"/>
      <c r="V501" s="23">
        <v>0.111</v>
      </c>
      <c r="Y501" s="22">
        <v>0.001</v>
      </c>
      <c r="Z501" s="44">
        <v>1108.5452217382729</v>
      </c>
    </row>
    <row r="502" spans="1:26" ht="12.75">
      <c r="A502" s="14">
        <v>37015</v>
      </c>
      <c r="B502" s="12">
        <v>124</v>
      </c>
      <c r="C502" s="1">
        <v>0.574421287</v>
      </c>
      <c r="D502" s="52">
        <v>0.574421287</v>
      </c>
      <c r="E502" s="3">
        <v>4935</v>
      </c>
      <c r="F502" s="15">
        <v>0</v>
      </c>
      <c r="G502" s="59">
        <v>38.82099344</v>
      </c>
      <c r="H502" s="59">
        <v>-78.35681831</v>
      </c>
      <c r="I502" s="16">
        <v>944.9</v>
      </c>
      <c r="J502" s="17">
        <f t="shared" si="45"/>
        <v>910.6999999999999</v>
      </c>
      <c r="K502" s="43">
        <f t="shared" si="46"/>
        <v>886.070896843637</v>
      </c>
      <c r="L502" s="43">
        <f t="shared" si="47"/>
        <v>1070.550896843637</v>
      </c>
      <c r="M502" s="43">
        <f t="shared" si="48"/>
        <v>1106.370896843637</v>
      </c>
      <c r="N502" s="44">
        <f t="shared" si="49"/>
        <v>1088.4608968436369</v>
      </c>
      <c r="O502" s="17">
        <v>21</v>
      </c>
      <c r="P502" s="17">
        <v>54.7</v>
      </c>
      <c r="Q502" s="17">
        <v>84.3</v>
      </c>
      <c r="S502" s="23">
        <v>2.642</v>
      </c>
      <c r="U502" s="45"/>
      <c r="V502" s="23">
        <v>0.101</v>
      </c>
      <c r="Y502" s="22">
        <v>-0.001</v>
      </c>
      <c r="Z502" s="44">
        <v>1088.4608968436369</v>
      </c>
    </row>
    <row r="503" spans="1:26" ht="12.75">
      <c r="A503" s="14">
        <v>37015</v>
      </c>
      <c r="B503" s="12">
        <v>124</v>
      </c>
      <c r="C503" s="1">
        <v>0.574537039</v>
      </c>
      <c r="D503" s="52">
        <v>0.574537039</v>
      </c>
      <c r="E503" s="3">
        <v>4945</v>
      </c>
      <c r="F503" s="15">
        <v>0</v>
      </c>
      <c r="G503" s="59">
        <v>38.82646574</v>
      </c>
      <c r="H503" s="59">
        <v>-78.35324428</v>
      </c>
      <c r="I503" s="16">
        <v>944.7</v>
      </c>
      <c r="J503" s="17">
        <f t="shared" si="45"/>
        <v>910.5</v>
      </c>
      <c r="K503" s="43">
        <f t="shared" si="46"/>
        <v>887.8947385755451</v>
      </c>
      <c r="L503" s="43">
        <f t="shared" si="47"/>
        <v>1072.374738575545</v>
      </c>
      <c r="M503" s="43">
        <f t="shared" si="48"/>
        <v>1108.1947385755452</v>
      </c>
      <c r="N503" s="44">
        <f t="shared" si="49"/>
        <v>1090.2847385755451</v>
      </c>
      <c r="O503" s="17">
        <v>21.4</v>
      </c>
      <c r="P503" s="17">
        <v>54.2</v>
      </c>
      <c r="Q503" s="17">
        <v>86.9</v>
      </c>
      <c r="S503" s="23">
        <v>2.528</v>
      </c>
      <c r="U503" s="45"/>
      <c r="V503" s="23">
        <v>0.101</v>
      </c>
      <c r="Y503" s="22">
        <v>0</v>
      </c>
      <c r="Z503" s="44">
        <v>1090.2847385755451</v>
      </c>
    </row>
    <row r="504" spans="1:26" ht="12.75">
      <c r="A504" s="14">
        <v>37015</v>
      </c>
      <c r="B504" s="12">
        <v>124</v>
      </c>
      <c r="C504" s="1">
        <v>0.574652791</v>
      </c>
      <c r="D504" s="52">
        <v>0.574652791</v>
      </c>
      <c r="E504" s="3">
        <v>4955</v>
      </c>
      <c r="F504" s="15">
        <v>0</v>
      </c>
      <c r="G504" s="59">
        <v>38.83153301</v>
      </c>
      <c r="H504" s="59">
        <v>-78.3487421</v>
      </c>
      <c r="I504" s="16">
        <v>944.6</v>
      </c>
      <c r="J504" s="17">
        <f t="shared" si="45"/>
        <v>910.4</v>
      </c>
      <c r="K504" s="43">
        <f t="shared" si="46"/>
        <v>888.806809681082</v>
      </c>
      <c r="L504" s="43">
        <f t="shared" si="47"/>
        <v>1073.2868096810819</v>
      </c>
      <c r="M504" s="43">
        <f t="shared" si="48"/>
        <v>1109.106809681082</v>
      </c>
      <c r="N504" s="44">
        <f t="shared" si="49"/>
        <v>1091.196809681082</v>
      </c>
      <c r="O504" s="17">
        <v>21.3</v>
      </c>
      <c r="P504" s="17">
        <v>53.8</v>
      </c>
      <c r="Q504" s="17">
        <v>84.5</v>
      </c>
      <c r="R504" s="61">
        <v>2.39E-05</v>
      </c>
      <c r="S504" s="23">
        <v>2.634</v>
      </c>
      <c r="U504" s="45"/>
      <c r="V504" s="23">
        <v>0.092</v>
      </c>
      <c r="Y504" s="22">
        <v>0.002</v>
      </c>
      <c r="Z504" s="44">
        <v>1091.196809681082</v>
      </c>
    </row>
    <row r="505" spans="1:26" ht="12.75">
      <c r="A505" s="14">
        <v>37015</v>
      </c>
      <c r="B505" s="12">
        <v>124</v>
      </c>
      <c r="C505" s="1">
        <v>0.574768543</v>
      </c>
      <c r="D505" s="52">
        <v>0.574768543</v>
      </c>
      <c r="E505" s="3">
        <v>4965</v>
      </c>
      <c r="F505" s="15">
        <v>0</v>
      </c>
      <c r="G505" s="59">
        <v>38.83645978</v>
      </c>
      <c r="H505" s="59">
        <v>-78.34362961</v>
      </c>
      <c r="I505" s="16">
        <v>944.6</v>
      </c>
      <c r="J505" s="17">
        <f t="shared" si="45"/>
        <v>910.4</v>
      </c>
      <c r="K505" s="43">
        <f t="shared" si="46"/>
        <v>888.806809681082</v>
      </c>
      <c r="L505" s="43">
        <f t="shared" si="47"/>
        <v>1073.2868096810819</v>
      </c>
      <c r="M505" s="43">
        <f t="shared" si="48"/>
        <v>1109.106809681082</v>
      </c>
      <c r="N505" s="44">
        <f t="shared" si="49"/>
        <v>1091.196809681082</v>
      </c>
      <c r="O505" s="17">
        <v>20.9</v>
      </c>
      <c r="P505" s="17">
        <v>54.2</v>
      </c>
      <c r="Q505" s="17">
        <v>87.4</v>
      </c>
      <c r="S505" s="23">
        <v>2.445</v>
      </c>
      <c r="U505" s="45"/>
      <c r="V505" s="23">
        <v>0.131</v>
      </c>
      <c r="Y505" s="22">
        <v>0.001</v>
      </c>
      <c r="Z505" s="44">
        <v>1091.196809681082</v>
      </c>
    </row>
    <row r="506" spans="1:26" ht="12.75">
      <c r="A506" s="14">
        <v>37015</v>
      </c>
      <c r="B506" s="12">
        <v>124</v>
      </c>
      <c r="C506" s="1">
        <v>0.574884236</v>
      </c>
      <c r="D506" s="52">
        <v>0.574884236</v>
      </c>
      <c r="E506" s="3">
        <v>4975</v>
      </c>
      <c r="F506" s="15">
        <v>0</v>
      </c>
      <c r="G506" s="59">
        <v>38.84132603</v>
      </c>
      <c r="H506" s="59">
        <v>-78.33852867</v>
      </c>
      <c r="I506" s="16">
        <v>945.1</v>
      </c>
      <c r="J506" s="17">
        <f t="shared" si="45"/>
        <v>910.9</v>
      </c>
      <c r="K506" s="43">
        <f t="shared" si="46"/>
        <v>884.2474556039869</v>
      </c>
      <c r="L506" s="43">
        <f t="shared" si="47"/>
        <v>1068.7274556039868</v>
      </c>
      <c r="M506" s="43">
        <f t="shared" si="48"/>
        <v>1104.547455603987</v>
      </c>
      <c r="N506" s="44">
        <f t="shared" si="49"/>
        <v>1086.6374556039868</v>
      </c>
      <c r="O506" s="17">
        <v>20.8</v>
      </c>
      <c r="P506" s="17">
        <v>54.9</v>
      </c>
      <c r="Q506" s="17">
        <v>83.9</v>
      </c>
      <c r="S506" s="23">
        <v>2.416</v>
      </c>
      <c r="U506" s="45"/>
      <c r="V506" s="23">
        <v>0.121</v>
      </c>
      <c r="Y506" s="22">
        <v>-0.001</v>
      </c>
      <c r="Z506" s="44">
        <v>1086.6374556039868</v>
      </c>
    </row>
    <row r="507" spans="1:26" ht="12.75">
      <c r="A507" s="14">
        <v>37015</v>
      </c>
      <c r="B507" s="12">
        <v>124</v>
      </c>
      <c r="C507" s="1">
        <v>0.574999988</v>
      </c>
      <c r="D507" s="52">
        <v>0.574999988</v>
      </c>
      <c r="E507" s="3">
        <v>4985</v>
      </c>
      <c r="F507" s="15">
        <v>0</v>
      </c>
      <c r="G507" s="59">
        <v>38.84533109</v>
      </c>
      <c r="H507" s="59">
        <v>-78.33252353</v>
      </c>
      <c r="I507" s="16">
        <v>945.7</v>
      </c>
      <c r="J507" s="17">
        <f t="shared" si="45"/>
        <v>911.5</v>
      </c>
      <c r="K507" s="43">
        <f t="shared" si="46"/>
        <v>878.7795330806938</v>
      </c>
      <c r="L507" s="43">
        <f t="shared" si="47"/>
        <v>1063.2595330806937</v>
      </c>
      <c r="M507" s="43">
        <f t="shared" si="48"/>
        <v>1099.0795330806939</v>
      </c>
      <c r="N507" s="44">
        <f t="shared" si="49"/>
        <v>1081.1695330806938</v>
      </c>
      <c r="O507" s="17">
        <v>21</v>
      </c>
      <c r="P507" s="17">
        <v>54.8</v>
      </c>
      <c r="Q507" s="17">
        <v>86.4</v>
      </c>
      <c r="S507" s="23">
        <v>2.821</v>
      </c>
      <c r="U507" s="45"/>
      <c r="V507" s="23">
        <v>0.122</v>
      </c>
      <c r="Y507" s="22">
        <v>0</v>
      </c>
      <c r="Z507" s="44">
        <v>1081.1695330806938</v>
      </c>
    </row>
    <row r="508" spans="1:26" ht="12.75">
      <c r="A508" s="14">
        <v>37015</v>
      </c>
      <c r="B508" s="12">
        <v>124</v>
      </c>
      <c r="C508" s="1">
        <v>0.57511574</v>
      </c>
      <c r="D508" s="52">
        <v>0.57511574</v>
      </c>
      <c r="E508" s="3">
        <v>4995</v>
      </c>
      <c r="F508" s="15">
        <v>0</v>
      </c>
      <c r="G508" s="59">
        <v>38.84955403</v>
      </c>
      <c r="H508" s="59">
        <v>-78.32677897</v>
      </c>
      <c r="I508" s="16">
        <v>945.2</v>
      </c>
      <c r="J508" s="17">
        <f t="shared" si="45"/>
        <v>911</v>
      </c>
      <c r="K508" s="43">
        <f t="shared" si="46"/>
        <v>883.3358851138019</v>
      </c>
      <c r="L508" s="43">
        <f t="shared" si="47"/>
        <v>1067.8158851138019</v>
      </c>
      <c r="M508" s="43">
        <f t="shared" si="48"/>
        <v>1103.6358851138018</v>
      </c>
      <c r="N508" s="44">
        <f t="shared" si="49"/>
        <v>1085.7258851138017</v>
      </c>
      <c r="O508" s="17">
        <v>21</v>
      </c>
      <c r="P508" s="17">
        <v>54.6</v>
      </c>
      <c r="Q508" s="17">
        <v>83.8</v>
      </c>
      <c r="S508" s="23">
        <v>2.299</v>
      </c>
      <c r="U508" s="45"/>
      <c r="V508" s="23">
        <v>0.102</v>
      </c>
      <c r="Y508" s="22">
        <v>-0.002</v>
      </c>
      <c r="Z508" s="44">
        <v>1085.7258851138017</v>
      </c>
    </row>
    <row r="509" spans="1:26" ht="12.75">
      <c r="A509" s="14">
        <v>37015</v>
      </c>
      <c r="B509" s="12">
        <v>124</v>
      </c>
      <c r="C509" s="1">
        <v>0.575231493</v>
      </c>
      <c r="D509" s="52">
        <v>0.575231493</v>
      </c>
      <c r="E509" s="3">
        <v>5005</v>
      </c>
      <c r="F509" s="15">
        <v>0</v>
      </c>
      <c r="G509" s="59">
        <v>38.85376774</v>
      </c>
      <c r="H509" s="59">
        <v>-78.32098013</v>
      </c>
      <c r="I509" s="16">
        <v>945.7</v>
      </c>
      <c r="J509" s="17">
        <f t="shared" si="45"/>
        <v>911.5</v>
      </c>
      <c r="K509" s="43">
        <f t="shared" si="46"/>
        <v>878.7795330806938</v>
      </c>
      <c r="L509" s="43">
        <f t="shared" si="47"/>
        <v>1063.2595330806937</v>
      </c>
      <c r="M509" s="43">
        <f t="shared" si="48"/>
        <v>1099.0795330806939</v>
      </c>
      <c r="N509" s="44">
        <f t="shared" si="49"/>
        <v>1081.1695330806938</v>
      </c>
      <c r="O509" s="17">
        <v>21.1</v>
      </c>
      <c r="P509" s="17">
        <v>54.5</v>
      </c>
      <c r="Q509" s="17">
        <v>86.7</v>
      </c>
      <c r="S509" s="23">
        <v>2.394</v>
      </c>
      <c r="U509" s="45"/>
      <c r="V509" s="23">
        <v>0.072</v>
      </c>
      <c r="Y509" s="22">
        <v>0.001</v>
      </c>
      <c r="Z509" s="44">
        <v>1081.1695330806938</v>
      </c>
    </row>
    <row r="510" spans="1:26" ht="12.75">
      <c r="A510" s="14">
        <v>37015</v>
      </c>
      <c r="B510" s="12">
        <v>124</v>
      </c>
      <c r="C510" s="1">
        <v>0.575347245</v>
      </c>
      <c r="D510" s="52">
        <v>0.575347245</v>
      </c>
      <c r="E510" s="3">
        <v>5015</v>
      </c>
      <c r="F510" s="15">
        <v>0</v>
      </c>
      <c r="G510" s="59">
        <v>38.85809334</v>
      </c>
      <c r="H510" s="59">
        <v>-78.31516063</v>
      </c>
      <c r="I510" s="16">
        <v>946.6</v>
      </c>
      <c r="J510" s="17">
        <f t="shared" si="45"/>
        <v>912.4</v>
      </c>
      <c r="K510" s="43">
        <f t="shared" si="46"/>
        <v>870.5843942667441</v>
      </c>
      <c r="L510" s="43">
        <f t="shared" si="47"/>
        <v>1055.064394266744</v>
      </c>
      <c r="M510" s="43">
        <f t="shared" si="48"/>
        <v>1090.884394266744</v>
      </c>
      <c r="N510" s="44">
        <f t="shared" si="49"/>
        <v>1072.9743942667442</v>
      </c>
      <c r="O510" s="17">
        <v>21.3</v>
      </c>
      <c r="P510" s="17">
        <v>53.9</v>
      </c>
      <c r="Q510" s="17">
        <v>83.9</v>
      </c>
      <c r="R510" s="61">
        <v>2.45E-05</v>
      </c>
      <c r="S510" s="23">
        <v>2.614</v>
      </c>
      <c r="U510" s="45"/>
      <c r="V510" s="23">
        <v>0.101</v>
      </c>
      <c r="Y510" s="22">
        <v>-0.001</v>
      </c>
      <c r="Z510" s="44">
        <v>1072.9743942667442</v>
      </c>
    </row>
    <row r="511" spans="1:26" ht="12.75">
      <c r="A511" s="14">
        <v>37015</v>
      </c>
      <c r="B511" s="12">
        <v>124</v>
      </c>
      <c r="C511" s="1">
        <v>0.575462937</v>
      </c>
      <c r="D511" s="52">
        <v>0.575462937</v>
      </c>
      <c r="E511" s="3">
        <v>5025</v>
      </c>
      <c r="F511" s="15">
        <v>0</v>
      </c>
      <c r="G511" s="59">
        <v>38.86267617</v>
      </c>
      <c r="H511" s="59">
        <v>-78.30971293</v>
      </c>
      <c r="I511" s="16">
        <v>946.5</v>
      </c>
      <c r="J511" s="17">
        <f t="shared" si="45"/>
        <v>912.3</v>
      </c>
      <c r="K511" s="43">
        <f t="shared" si="46"/>
        <v>871.4945659530831</v>
      </c>
      <c r="L511" s="43">
        <f t="shared" si="47"/>
        <v>1055.9745659530831</v>
      </c>
      <c r="M511" s="43">
        <f t="shared" si="48"/>
        <v>1091.794565953083</v>
      </c>
      <c r="N511" s="44">
        <f t="shared" si="49"/>
        <v>1073.884565953083</v>
      </c>
      <c r="O511" s="17">
        <v>21.4</v>
      </c>
      <c r="P511" s="17">
        <v>53.7</v>
      </c>
      <c r="Q511" s="17">
        <v>85.5</v>
      </c>
      <c r="S511" s="23">
        <v>2.771</v>
      </c>
      <c r="U511" s="45"/>
      <c r="V511" s="23">
        <v>0.122</v>
      </c>
      <c r="Y511" s="22">
        <v>0.001</v>
      </c>
      <c r="Z511" s="44">
        <v>1073.884565953083</v>
      </c>
    </row>
    <row r="512" spans="1:26" ht="12.75">
      <c r="A512" s="14">
        <v>37015</v>
      </c>
      <c r="B512" s="12">
        <v>124</v>
      </c>
      <c r="C512" s="1">
        <v>0.57557869</v>
      </c>
      <c r="D512" s="52">
        <v>0.57557869</v>
      </c>
      <c r="E512" s="3">
        <v>5035</v>
      </c>
      <c r="F512" s="15">
        <v>0</v>
      </c>
      <c r="G512" s="59">
        <v>38.8678992</v>
      </c>
      <c r="H512" s="59">
        <v>-78.30532684</v>
      </c>
      <c r="I512" s="16">
        <v>947.6</v>
      </c>
      <c r="J512" s="17">
        <f t="shared" si="45"/>
        <v>913.4</v>
      </c>
      <c r="K512" s="43">
        <f t="shared" si="46"/>
        <v>861.4881600654721</v>
      </c>
      <c r="L512" s="43">
        <f t="shared" si="47"/>
        <v>1045.9681600654721</v>
      </c>
      <c r="M512" s="43">
        <f t="shared" si="48"/>
        <v>1081.788160065472</v>
      </c>
      <c r="N512" s="44">
        <f t="shared" si="49"/>
        <v>1063.878160065472</v>
      </c>
      <c r="O512" s="17">
        <v>21.5</v>
      </c>
      <c r="P512" s="17">
        <v>53.5</v>
      </c>
      <c r="Q512" s="17">
        <v>83.4</v>
      </c>
      <c r="S512" s="23">
        <v>2.05</v>
      </c>
      <c r="U512" s="45"/>
      <c r="V512" s="23">
        <v>0.091</v>
      </c>
      <c r="Y512" s="22">
        <v>0.001</v>
      </c>
      <c r="Z512" s="44">
        <v>1063.878160065472</v>
      </c>
    </row>
    <row r="513" spans="1:26" ht="12.75">
      <c r="A513" s="14">
        <v>37015</v>
      </c>
      <c r="B513" s="12">
        <v>124</v>
      </c>
      <c r="C513" s="1">
        <v>0.575694442</v>
      </c>
      <c r="D513" s="52">
        <v>0.575694442</v>
      </c>
      <c r="E513" s="3">
        <v>5045</v>
      </c>
      <c r="F513" s="15">
        <v>0</v>
      </c>
      <c r="G513" s="59">
        <v>38.87360703</v>
      </c>
      <c r="H513" s="59">
        <v>-78.30220455</v>
      </c>
      <c r="I513" s="16">
        <v>948.8</v>
      </c>
      <c r="J513" s="17">
        <f t="shared" si="45"/>
        <v>914.5999999999999</v>
      </c>
      <c r="K513" s="43">
        <f t="shared" si="46"/>
        <v>850.5858153414242</v>
      </c>
      <c r="L513" s="43">
        <f t="shared" si="47"/>
        <v>1035.0658153414242</v>
      </c>
      <c r="M513" s="43">
        <f t="shared" si="48"/>
        <v>1070.8858153414242</v>
      </c>
      <c r="N513" s="44">
        <f t="shared" si="49"/>
        <v>1052.975815341424</v>
      </c>
      <c r="O513" s="17">
        <v>21.7</v>
      </c>
      <c r="P513" s="17">
        <v>53</v>
      </c>
      <c r="Q513" s="17">
        <v>86.9</v>
      </c>
      <c r="S513" s="23">
        <v>2.616</v>
      </c>
      <c r="U513" s="45"/>
      <c r="V513" s="23">
        <v>0.111</v>
      </c>
      <c r="Y513" s="22">
        <v>0</v>
      </c>
      <c r="Z513" s="44">
        <v>1052.975815341424</v>
      </c>
    </row>
    <row r="514" spans="1:26" ht="12.75">
      <c r="A514" s="14">
        <v>37015</v>
      </c>
      <c r="B514" s="12">
        <v>124</v>
      </c>
      <c r="C514" s="1">
        <v>0.575810194</v>
      </c>
      <c r="D514" s="52">
        <v>0.575810194</v>
      </c>
      <c r="E514" s="3">
        <v>5055</v>
      </c>
      <c r="F514" s="15">
        <v>0</v>
      </c>
      <c r="G514" s="59">
        <v>38.8795392</v>
      </c>
      <c r="H514" s="59">
        <v>-78.29960638</v>
      </c>
      <c r="I514" s="16">
        <v>949.5</v>
      </c>
      <c r="J514" s="17">
        <f t="shared" si="45"/>
        <v>915.3</v>
      </c>
      <c r="K514" s="43">
        <f t="shared" si="46"/>
        <v>844.2327181842746</v>
      </c>
      <c r="L514" s="43">
        <f t="shared" si="47"/>
        <v>1028.7127181842745</v>
      </c>
      <c r="M514" s="43">
        <f t="shared" si="48"/>
        <v>1064.5327181842747</v>
      </c>
      <c r="N514" s="44">
        <f t="shared" si="49"/>
        <v>1046.6227181842746</v>
      </c>
      <c r="O514" s="17">
        <v>21.7</v>
      </c>
      <c r="P514" s="17">
        <v>52.4</v>
      </c>
      <c r="Q514" s="17">
        <v>82.6</v>
      </c>
      <c r="S514" s="23">
        <v>2.71</v>
      </c>
      <c r="U514" s="45"/>
      <c r="V514" s="23">
        <v>0.081</v>
      </c>
      <c r="Y514" s="22">
        <v>0</v>
      </c>
      <c r="Z514" s="44">
        <v>1046.6227181842746</v>
      </c>
    </row>
    <row r="515" spans="1:26" ht="12.75">
      <c r="A515" s="14">
        <v>37015</v>
      </c>
      <c r="B515" s="12">
        <v>124</v>
      </c>
      <c r="C515" s="1">
        <v>0.575925946</v>
      </c>
      <c r="D515" s="52">
        <v>0.575925946</v>
      </c>
      <c r="E515" s="3">
        <v>5065</v>
      </c>
      <c r="F515" s="15">
        <v>0</v>
      </c>
      <c r="G515" s="59">
        <v>38.88546472</v>
      </c>
      <c r="H515" s="59">
        <v>-78.29692493</v>
      </c>
      <c r="I515" s="16">
        <v>949</v>
      </c>
      <c r="J515" s="17">
        <f t="shared" si="45"/>
        <v>914.8</v>
      </c>
      <c r="K515" s="43">
        <f t="shared" si="46"/>
        <v>848.770148695511</v>
      </c>
      <c r="L515" s="43">
        <f t="shared" si="47"/>
        <v>1033.250148695511</v>
      </c>
      <c r="M515" s="43">
        <f t="shared" si="48"/>
        <v>1069.070148695511</v>
      </c>
      <c r="N515" s="44">
        <f t="shared" si="49"/>
        <v>1051.160148695511</v>
      </c>
      <c r="O515" s="17">
        <v>21.7</v>
      </c>
      <c r="P515" s="17">
        <v>52.1</v>
      </c>
      <c r="Q515" s="17">
        <v>85.4</v>
      </c>
      <c r="S515" s="23">
        <v>2.376</v>
      </c>
      <c r="U515" s="45"/>
      <c r="V515" s="23">
        <v>0.111</v>
      </c>
      <c r="Y515" s="22">
        <v>0</v>
      </c>
      <c r="Z515" s="44">
        <v>1051.160148695511</v>
      </c>
    </row>
    <row r="516" spans="1:26" ht="12.75">
      <c r="A516" s="14">
        <v>37015</v>
      </c>
      <c r="B516" s="12">
        <v>124</v>
      </c>
      <c r="C516" s="1">
        <v>0.576041639</v>
      </c>
      <c r="D516" s="52">
        <v>0.576041639</v>
      </c>
      <c r="E516" s="3">
        <v>5075</v>
      </c>
      <c r="F516" s="15">
        <v>0</v>
      </c>
      <c r="G516" s="59">
        <v>38.89145011</v>
      </c>
      <c r="H516" s="59">
        <v>-78.29413421</v>
      </c>
      <c r="I516" s="16">
        <v>948.7</v>
      </c>
      <c r="J516" s="17">
        <f t="shared" si="45"/>
        <v>914.5</v>
      </c>
      <c r="K516" s="43">
        <f t="shared" si="46"/>
        <v>851.4937975600307</v>
      </c>
      <c r="L516" s="43">
        <f t="shared" si="47"/>
        <v>1035.9737975600306</v>
      </c>
      <c r="M516" s="43">
        <f t="shared" si="48"/>
        <v>1071.7937975600307</v>
      </c>
      <c r="N516" s="44">
        <f t="shared" si="49"/>
        <v>1053.8837975600306</v>
      </c>
      <c r="O516" s="17">
        <v>21.6</v>
      </c>
      <c r="P516" s="17">
        <v>52.2</v>
      </c>
      <c r="Q516" s="17">
        <v>83.4</v>
      </c>
      <c r="R516" s="61">
        <v>2.32E-05</v>
      </c>
      <c r="S516" s="23">
        <v>2.771</v>
      </c>
      <c r="U516" s="45"/>
      <c r="V516" s="23">
        <v>0.092</v>
      </c>
      <c r="Y516" s="22">
        <v>0</v>
      </c>
      <c r="Z516" s="44">
        <v>1053.8837975600306</v>
      </c>
    </row>
    <row r="517" spans="1:26" ht="12.75">
      <c r="A517" s="14">
        <v>37015</v>
      </c>
      <c r="B517" s="12">
        <v>124</v>
      </c>
      <c r="C517" s="1">
        <v>0.576157391</v>
      </c>
      <c r="D517" s="52">
        <v>0.576157391</v>
      </c>
      <c r="E517" s="3">
        <v>5085</v>
      </c>
      <c r="F517" s="15">
        <v>0</v>
      </c>
      <c r="G517" s="59">
        <v>38.8973956</v>
      </c>
      <c r="H517" s="59">
        <v>-78.29141115</v>
      </c>
      <c r="I517" s="16">
        <v>950.6</v>
      </c>
      <c r="J517" s="17">
        <f t="shared" si="45"/>
        <v>916.4</v>
      </c>
      <c r="K517" s="43">
        <f t="shared" si="46"/>
        <v>834.259089743725</v>
      </c>
      <c r="L517" s="43">
        <f t="shared" si="47"/>
        <v>1018.739089743725</v>
      </c>
      <c r="M517" s="43">
        <f t="shared" si="48"/>
        <v>1054.559089743725</v>
      </c>
      <c r="N517" s="44">
        <f t="shared" si="49"/>
        <v>1036.649089743725</v>
      </c>
      <c r="O517" s="17">
        <v>21.7</v>
      </c>
      <c r="P517" s="17">
        <v>52.7</v>
      </c>
      <c r="Q517" s="17">
        <v>86</v>
      </c>
      <c r="S517" s="23">
        <v>2.456</v>
      </c>
      <c r="U517" s="45"/>
      <c r="V517" s="23">
        <v>0.102</v>
      </c>
      <c r="Y517" s="22">
        <v>0.001</v>
      </c>
      <c r="Z517" s="44">
        <v>1036.649089743725</v>
      </c>
    </row>
    <row r="518" spans="1:26" ht="12.75">
      <c r="A518" s="14">
        <v>37015</v>
      </c>
      <c r="B518" s="12">
        <v>124</v>
      </c>
      <c r="C518" s="1">
        <v>0.576273143</v>
      </c>
      <c r="D518" s="52">
        <v>0.576273143</v>
      </c>
      <c r="E518" s="3">
        <v>5095</v>
      </c>
      <c r="F518" s="15">
        <v>0</v>
      </c>
      <c r="G518" s="59">
        <v>38.9032563</v>
      </c>
      <c r="H518" s="59">
        <v>-78.28859116</v>
      </c>
      <c r="I518" s="16">
        <v>948.3</v>
      </c>
      <c r="J518" s="17">
        <f t="shared" si="45"/>
        <v>914.0999999999999</v>
      </c>
      <c r="K518" s="43">
        <f t="shared" si="46"/>
        <v>855.1267195788203</v>
      </c>
      <c r="L518" s="43">
        <f t="shared" si="47"/>
        <v>1039.6067195788203</v>
      </c>
      <c r="M518" s="43">
        <f t="shared" si="48"/>
        <v>1075.4267195788202</v>
      </c>
      <c r="N518" s="44">
        <f t="shared" si="49"/>
        <v>1057.5167195788204</v>
      </c>
      <c r="O518" s="17">
        <v>21.4</v>
      </c>
      <c r="P518" s="17">
        <v>52.9</v>
      </c>
      <c r="Q518" s="17">
        <v>83.9</v>
      </c>
      <c r="S518" s="23">
        <v>2.189</v>
      </c>
      <c r="U518" s="45"/>
      <c r="V518" s="23">
        <v>0.082</v>
      </c>
      <c r="Y518" s="22">
        <v>0</v>
      </c>
      <c r="Z518" s="44">
        <v>1057.5167195788204</v>
      </c>
    </row>
    <row r="519" spans="1:26" ht="12.75">
      <c r="A519" s="14">
        <v>37015</v>
      </c>
      <c r="B519" s="12">
        <v>124</v>
      </c>
      <c r="C519" s="1">
        <v>0.576388896</v>
      </c>
      <c r="D519" s="52">
        <v>0.576388896</v>
      </c>
      <c r="E519" s="3">
        <v>5105</v>
      </c>
      <c r="F519" s="15">
        <v>0</v>
      </c>
      <c r="G519" s="59">
        <v>38.90897169</v>
      </c>
      <c r="H519" s="59">
        <v>-78.28523048</v>
      </c>
      <c r="I519" s="16">
        <v>948.4</v>
      </c>
      <c r="J519" s="17">
        <f t="shared" si="45"/>
        <v>914.1999999999999</v>
      </c>
      <c r="K519" s="43">
        <f t="shared" si="46"/>
        <v>854.2183400590166</v>
      </c>
      <c r="L519" s="43">
        <f t="shared" si="47"/>
        <v>1038.6983400590166</v>
      </c>
      <c r="M519" s="43">
        <f t="shared" si="48"/>
        <v>1074.5183400590165</v>
      </c>
      <c r="N519" s="44">
        <f t="shared" si="49"/>
        <v>1056.6083400590164</v>
      </c>
      <c r="O519" s="17">
        <v>21.3</v>
      </c>
      <c r="P519" s="17">
        <v>53.7</v>
      </c>
      <c r="Q519" s="17">
        <v>85.9</v>
      </c>
      <c r="S519" s="23">
        <v>2.514</v>
      </c>
      <c r="U519" s="45"/>
      <c r="V519" s="23">
        <v>0.114</v>
      </c>
      <c r="Y519" s="22">
        <v>0</v>
      </c>
      <c r="Z519" s="44">
        <v>1056.6083400590164</v>
      </c>
    </row>
    <row r="520" spans="1:26" ht="12.75">
      <c r="A520" s="14">
        <v>37015</v>
      </c>
      <c r="B520" s="12">
        <v>124</v>
      </c>
      <c r="C520" s="1">
        <v>0.576504648</v>
      </c>
      <c r="D520" s="52">
        <v>0.576504648</v>
      </c>
      <c r="E520" s="3">
        <v>5115</v>
      </c>
      <c r="F520" s="15">
        <v>0</v>
      </c>
      <c r="G520" s="59">
        <v>38.9144294</v>
      </c>
      <c r="H520" s="59">
        <v>-78.28170299</v>
      </c>
      <c r="I520" s="16">
        <v>949.4</v>
      </c>
      <c r="J520" s="17">
        <f t="shared" si="45"/>
        <v>915.1999999999999</v>
      </c>
      <c r="K520" s="43">
        <f t="shared" si="46"/>
        <v>845.1400059614137</v>
      </c>
      <c r="L520" s="43">
        <f t="shared" si="47"/>
        <v>1029.6200059614137</v>
      </c>
      <c r="M520" s="43">
        <f t="shared" si="48"/>
        <v>1065.4400059614138</v>
      </c>
      <c r="N520" s="44">
        <f t="shared" si="49"/>
        <v>1047.5300059614137</v>
      </c>
      <c r="O520" s="17">
        <v>21.5</v>
      </c>
      <c r="P520" s="17">
        <v>53.4</v>
      </c>
      <c r="Q520" s="17">
        <v>82.6</v>
      </c>
      <c r="S520" s="23">
        <v>2.882</v>
      </c>
      <c r="U520" s="45"/>
      <c r="V520" s="23">
        <v>0.123</v>
      </c>
      <c r="Y520" s="22">
        <v>0.001</v>
      </c>
      <c r="Z520" s="44">
        <v>1047.5300059614137</v>
      </c>
    </row>
    <row r="521" spans="1:26" ht="12.75">
      <c r="A521" s="14">
        <v>37015</v>
      </c>
      <c r="B521" s="12">
        <v>124</v>
      </c>
      <c r="C521" s="1">
        <v>0.5766204</v>
      </c>
      <c r="D521" s="52">
        <v>0.5766204</v>
      </c>
      <c r="E521" s="3">
        <v>5125</v>
      </c>
      <c r="F521" s="15">
        <v>0</v>
      </c>
      <c r="G521" s="59">
        <v>38.91977896</v>
      </c>
      <c r="H521" s="59">
        <v>-78.27839166</v>
      </c>
      <c r="I521" s="16">
        <v>946.8</v>
      </c>
      <c r="J521" s="17">
        <f aca="true" t="shared" si="52" ref="J521:J584">(I521-34.2)</f>
        <v>912.5999999999999</v>
      </c>
      <c r="K521" s="43">
        <f aca="true" t="shared" si="53" ref="K521:K584">(8303.951372*(LN(1013.25/J521)))</f>
        <v>868.7643501231305</v>
      </c>
      <c r="L521" s="43">
        <f aca="true" t="shared" si="54" ref="L521:L584">(K521+184.48)</f>
        <v>1053.2443501231305</v>
      </c>
      <c r="M521" s="43">
        <f aca="true" t="shared" si="55" ref="M521:M584">(K521+220.3)</f>
        <v>1089.0643501231305</v>
      </c>
      <c r="N521" s="44">
        <f aca="true" t="shared" si="56" ref="N521:N584">AVERAGE(L521:M521)</f>
        <v>1071.1543501231304</v>
      </c>
      <c r="O521" s="17">
        <v>21.1</v>
      </c>
      <c r="P521" s="17">
        <v>53.9</v>
      </c>
      <c r="Q521" s="17">
        <v>86</v>
      </c>
      <c r="S521" s="23">
        <v>2.345</v>
      </c>
      <c r="U521" s="45"/>
      <c r="V521" s="23">
        <v>0.102</v>
      </c>
      <c r="Y521" s="22">
        <v>0</v>
      </c>
      <c r="Z521" s="44">
        <v>1071.1543501231304</v>
      </c>
    </row>
    <row r="522" spans="1:26" ht="12.75">
      <c r="A522" s="14">
        <v>37015</v>
      </c>
      <c r="B522" s="12">
        <v>124</v>
      </c>
      <c r="C522" s="1">
        <v>0.576736093</v>
      </c>
      <c r="D522" s="52">
        <v>0.576736093</v>
      </c>
      <c r="E522" s="3">
        <v>5135</v>
      </c>
      <c r="F522" s="15">
        <v>0</v>
      </c>
      <c r="G522" s="59">
        <v>38.92524832</v>
      </c>
      <c r="H522" s="59">
        <v>-78.27503036</v>
      </c>
      <c r="I522" s="16">
        <v>948.4</v>
      </c>
      <c r="J522" s="17">
        <f t="shared" si="52"/>
        <v>914.1999999999999</v>
      </c>
      <c r="K522" s="43">
        <f t="shared" si="53"/>
        <v>854.2183400590166</v>
      </c>
      <c r="L522" s="43">
        <f t="shared" si="54"/>
        <v>1038.6983400590166</v>
      </c>
      <c r="M522" s="43">
        <f t="shared" si="55"/>
        <v>1074.5183400590165</v>
      </c>
      <c r="N522" s="44">
        <f t="shared" si="56"/>
        <v>1056.6083400590164</v>
      </c>
      <c r="O522" s="17">
        <v>21.4</v>
      </c>
      <c r="P522" s="17">
        <v>53.5</v>
      </c>
      <c r="Q522" s="17">
        <v>81.9</v>
      </c>
      <c r="R522" s="61">
        <v>2.27E-05</v>
      </c>
      <c r="S522" s="23">
        <v>2.586</v>
      </c>
      <c r="U522" s="45"/>
      <c r="V522" s="23">
        <v>0.104</v>
      </c>
      <c r="Y522" s="22">
        <v>0.001</v>
      </c>
      <c r="Z522" s="44">
        <v>1056.6083400590164</v>
      </c>
    </row>
    <row r="523" spans="1:26" ht="12.75">
      <c r="A523" s="14">
        <v>37015</v>
      </c>
      <c r="B523" s="12">
        <v>124</v>
      </c>
      <c r="C523" s="1">
        <v>0.576851845</v>
      </c>
      <c r="D523" s="52">
        <v>0.576851845</v>
      </c>
      <c r="E523" s="3">
        <v>5145</v>
      </c>
      <c r="F523" s="15">
        <v>0</v>
      </c>
      <c r="G523" s="59">
        <v>38.93069704</v>
      </c>
      <c r="H523" s="59">
        <v>-78.27163113</v>
      </c>
      <c r="I523" s="16">
        <v>948.8</v>
      </c>
      <c r="J523" s="17">
        <f t="shared" si="52"/>
        <v>914.5999999999999</v>
      </c>
      <c r="K523" s="43">
        <f t="shared" si="53"/>
        <v>850.5858153414242</v>
      </c>
      <c r="L523" s="43">
        <f t="shared" si="54"/>
        <v>1035.0658153414242</v>
      </c>
      <c r="M523" s="43">
        <f t="shared" si="55"/>
        <v>1070.8858153414242</v>
      </c>
      <c r="N523" s="44">
        <f t="shared" si="56"/>
        <v>1052.975815341424</v>
      </c>
      <c r="O523" s="17">
        <v>21.5</v>
      </c>
      <c r="P523" s="17">
        <v>53.2</v>
      </c>
      <c r="Q523" s="17">
        <v>86</v>
      </c>
      <c r="S523" s="23">
        <v>2.526</v>
      </c>
      <c r="U523" s="45"/>
      <c r="V523" s="23">
        <v>0.123</v>
      </c>
      <c r="Y523" s="22">
        <v>0.001</v>
      </c>
      <c r="Z523" s="44">
        <v>1052.975815341424</v>
      </c>
    </row>
    <row r="524" spans="1:26" ht="12.75">
      <c r="A524" s="14">
        <v>37015</v>
      </c>
      <c r="B524" s="12">
        <v>124</v>
      </c>
      <c r="C524" s="1">
        <v>0.576967597</v>
      </c>
      <c r="D524" s="52">
        <v>0.576967597</v>
      </c>
      <c r="E524" s="3">
        <v>5155</v>
      </c>
      <c r="F524" s="15">
        <v>0</v>
      </c>
      <c r="G524" s="59">
        <v>38.93600452</v>
      </c>
      <c r="H524" s="59">
        <v>-78.26832421</v>
      </c>
      <c r="I524" s="16">
        <v>945.1</v>
      </c>
      <c r="J524" s="17">
        <f t="shared" si="52"/>
        <v>910.9</v>
      </c>
      <c r="K524" s="43">
        <f t="shared" si="53"/>
        <v>884.2474556039869</v>
      </c>
      <c r="L524" s="43">
        <f t="shared" si="54"/>
        <v>1068.7274556039868</v>
      </c>
      <c r="M524" s="43">
        <f t="shared" si="55"/>
        <v>1104.547455603987</v>
      </c>
      <c r="N524" s="44">
        <f t="shared" si="56"/>
        <v>1086.6374556039868</v>
      </c>
      <c r="O524" s="17">
        <v>21.1</v>
      </c>
      <c r="P524" s="17">
        <v>51.2</v>
      </c>
      <c r="Q524" s="17">
        <v>82.4</v>
      </c>
      <c r="S524" s="23">
        <v>2.366</v>
      </c>
      <c r="U524" s="45"/>
      <c r="V524" s="23">
        <v>0.111</v>
      </c>
      <c r="Y524" s="22">
        <v>0</v>
      </c>
      <c r="Z524" s="44">
        <v>1086.6374556039868</v>
      </c>
    </row>
    <row r="525" spans="1:26" ht="12.75">
      <c r="A525" s="14">
        <v>37015</v>
      </c>
      <c r="B525" s="12">
        <v>124</v>
      </c>
      <c r="C525" s="1">
        <v>0.577083349</v>
      </c>
      <c r="D525" s="52">
        <v>0.577083349</v>
      </c>
      <c r="E525" s="3">
        <v>5165</v>
      </c>
      <c r="F525" s="15">
        <v>0</v>
      </c>
      <c r="G525" s="59">
        <v>38.94148639</v>
      </c>
      <c r="H525" s="59">
        <v>-78.2649745</v>
      </c>
      <c r="I525" s="16">
        <v>948</v>
      </c>
      <c r="J525" s="17">
        <f t="shared" si="52"/>
        <v>913.8</v>
      </c>
      <c r="K525" s="43">
        <f t="shared" si="53"/>
        <v>857.8524545030143</v>
      </c>
      <c r="L525" s="43">
        <f t="shared" si="54"/>
        <v>1042.3324545030143</v>
      </c>
      <c r="M525" s="43">
        <f t="shared" si="55"/>
        <v>1078.1524545030143</v>
      </c>
      <c r="N525" s="44">
        <f t="shared" si="56"/>
        <v>1060.2424545030144</v>
      </c>
      <c r="O525" s="17">
        <v>21.4</v>
      </c>
      <c r="P525" s="17">
        <v>51.1</v>
      </c>
      <c r="Q525" s="17">
        <v>84.8</v>
      </c>
      <c r="S525" s="23">
        <v>2.654</v>
      </c>
      <c r="U525" s="45"/>
      <c r="V525" s="23">
        <v>0.091</v>
      </c>
      <c r="Y525" s="22">
        <v>0.001</v>
      </c>
      <c r="Z525" s="44">
        <v>1060.2424545030144</v>
      </c>
    </row>
    <row r="526" spans="1:26" ht="12.75">
      <c r="A526" s="14">
        <v>37015</v>
      </c>
      <c r="B526" s="12">
        <v>124</v>
      </c>
      <c r="C526" s="1">
        <v>0.577199101</v>
      </c>
      <c r="D526" s="52">
        <v>0.577199101</v>
      </c>
      <c r="E526" s="3">
        <v>5175</v>
      </c>
      <c r="F526" s="15">
        <v>0</v>
      </c>
      <c r="G526" s="59">
        <v>38.9468978</v>
      </c>
      <c r="H526" s="59">
        <v>-78.26165573</v>
      </c>
      <c r="I526" s="16">
        <v>946.3</v>
      </c>
      <c r="J526" s="17">
        <f t="shared" si="52"/>
        <v>912.0999999999999</v>
      </c>
      <c r="K526" s="43">
        <f t="shared" si="53"/>
        <v>873.3152086641711</v>
      </c>
      <c r="L526" s="43">
        <f t="shared" si="54"/>
        <v>1057.795208664171</v>
      </c>
      <c r="M526" s="43">
        <f t="shared" si="55"/>
        <v>1093.6152086641712</v>
      </c>
      <c r="N526" s="44">
        <f t="shared" si="56"/>
        <v>1075.705208664171</v>
      </c>
      <c r="O526" s="17">
        <v>21.5</v>
      </c>
      <c r="P526" s="17">
        <v>50.7</v>
      </c>
      <c r="Q526" s="17">
        <v>82.4</v>
      </c>
      <c r="S526" s="23">
        <v>2.504</v>
      </c>
      <c r="U526" s="45"/>
      <c r="V526" s="23">
        <v>0.124</v>
      </c>
      <c r="Y526" s="22">
        <v>0.002</v>
      </c>
      <c r="Z526" s="44">
        <v>1075.705208664171</v>
      </c>
    </row>
    <row r="527" spans="1:26" ht="12.75">
      <c r="A527" s="14">
        <v>37015</v>
      </c>
      <c r="B527" s="12">
        <v>124</v>
      </c>
      <c r="C527" s="1">
        <v>0.577314794</v>
      </c>
      <c r="D527" s="52">
        <v>0.577314794</v>
      </c>
      <c r="E527" s="3">
        <v>5185</v>
      </c>
      <c r="F527" s="15">
        <v>0</v>
      </c>
      <c r="G527" s="59">
        <v>38.95226326</v>
      </c>
      <c r="H527" s="59">
        <v>-78.25846072</v>
      </c>
      <c r="I527" s="16">
        <v>945.6</v>
      </c>
      <c r="J527" s="17">
        <f t="shared" si="52"/>
        <v>911.4</v>
      </c>
      <c r="K527" s="43">
        <f t="shared" si="53"/>
        <v>879.6906035047793</v>
      </c>
      <c r="L527" s="43">
        <f t="shared" si="54"/>
        <v>1064.1706035047794</v>
      </c>
      <c r="M527" s="43">
        <f t="shared" si="55"/>
        <v>1099.9906035047793</v>
      </c>
      <c r="N527" s="44">
        <f t="shared" si="56"/>
        <v>1082.0806035047794</v>
      </c>
      <c r="O527" s="17">
        <v>21.4</v>
      </c>
      <c r="P527" s="17">
        <v>51.5</v>
      </c>
      <c r="Q527" s="17">
        <v>84.9</v>
      </c>
      <c r="S527" s="23">
        <v>2.475</v>
      </c>
      <c r="U527" s="45"/>
      <c r="V527" s="23">
        <v>0.122</v>
      </c>
      <c r="Y527" s="22">
        <v>-0.001</v>
      </c>
      <c r="Z527" s="44">
        <v>1082.0806035047794</v>
      </c>
    </row>
    <row r="528" spans="1:26" ht="12.75">
      <c r="A528" s="14">
        <v>37015</v>
      </c>
      <c r="B528" s="12">
        <v>124</v>
      </c>
      <c r="C528" s="1">
        <v>0.577430546</v>
      </c>
      <c r="D528" s="52">
        <v>0.577430546</v>
      </c>
      <c r="E528" s="3">
        <v>5195</v>
      </c>
      <c r="F528" s="15">
        <v>0</v>
      </c>
      <c r="G528" s="59">
        <v>38.95780145</v>
      </c>
      <c r="H528" s="59">
        <v>-78.25516123</v>
      </c>
      <c r="I528" s="16">
        <v>946.9</v>
      </c>
      <c r="J528" s="17">
        <f t="shared" si="52"/>
        <v>912.6999999999999</v>
      </c>
      <c r="K528" s="43">
        <f t="shared" si="53"/>
        <v>867.8544776221373</v>
      </c>
      <c r="L528" s="43">
        <f t="shared" si="54"/>
        <v>1052.3344776221372</v>
      </c>
      <c r="M528" s="43">
        <f t="shared" si="55"/>
        <v>1088.1544776221374</v>
      </c>
      <c r="N528" s="44">
        <f t="shared" si="56"/>
        <v>1070.2444776221373</v>
      </c>
      <c r="O528" s="17">
        <v>21.6</v>
      </c>
      <c r="P528" s="17">
        <v>51.4</v>
      </c>
      <c r="Q528" s="17">
        <v>81.3</v>
      </c>
      <c r="R528" s="61">
        <v>1.72E-05</v>
      </c>
      <c r="S528" s="23">
        <v>2.525</v>
      </c>
      <c r="U528" s="45"/>
      <c r="V528" s="23">
        <v>0.121</v>
      </c>
      <c r="Y528" s="22">
        <v>0</v>
      </c>
      <c r="Z528" s="44">
        <v>1070.2444776221373</v>
      </c>
    </row>
    <row r="529" spans="1:26" ht="12.75">
      <c r="A529" s="14">
        <v>37015</v>
      </c>
      <c r="B529" s="12">
        <v>124</v>
      </c>
      <c r="C529" s="1">
        <v>0.577546299</v>
      </c>
      <c r="D529" s="52">
        <v>0.577546299</v>
      </c>
      <c r="E529" s="3">
        <v>5205</v>
      </c>
      <c r="F529" s="15">
        <v>0</v>
      </c>
      <c r="G529" s="59">
        <v>38.96322331</v>
      </c>
      <c r="H529" s="59">
        <v>-78.25194227</v>
      </c>
      <c r="I529" s="16">
        <v>944.4</v>
      </c>
      <c r="J529" s="17">
        <f t="shared" si="52"/>
        <v>910.1999999999999</v>
      </c>
      <c r="K529" s="43">
        <f t="shared" si="53"/>
        <v>890.6312524813467</v>
      </c>
      <c r="L529" s="43">
        <f t="shared" si="54"/>
        <v>1075.1112524813466</v>
      </c>
      <c r="M529" s="43">
        <f t="shared" si="55"/>
        <v>1110.9312524813467</v>
      </c>
      <c r="N529" s="44">
        <f t="shared" si="56"/>
        <v>1093.0212524813467</v>
      </c>
      <c r="O529" s="17">
        <v>21.3</v>
      </c>
      <c r="P529" s="17">
        <v>50.9</v>
      </c>
      <c r="Q529" s="17">
        <v>83.5</v>
      </c>
      <c r="S529" s="23">
        <v>2.415</v>
      </c>
      <c r="U529" s="45"/>
      <c r="V529" s="23">
        <v>0.103</v>
      </c>
      <c r="Y529" s="22">
        <v>0.001</v>
      </c>
      <c r="Z529" s="44">
        <v>1093.0212524813467</v>
      </c>
    </row>
    <row r="530" spans="1:26" ht="12.75">
      <c r="A530" s="14">
        <v>37015</v>
      </c>
      <c r="B530" s="12">
        <v>124</v>
      </c>
      <c r="C530" s="1">
        <v>0.577662051</v>
      </c>
      <c r="D530" s="52">
        <v>0.577662051</v>
      </c>
      <c r="E530" s="3">
        <v>5215</v>
      </c>
      <c r="F530" s="15">
        <v>0</v>
      </c>
      <c r="G530" s="59">
        <v>38.96870505</v>
      </c>
      <c r="H530" s="59">
        <v>-78.24875001</v>
      </c>
      <c r="I530" s="16">
        <v>945.9</v>
      </c>
      <c r="J530" s="17">
        <f t="shared" si="52"/>
        <v>911.6999999999999</v>
      </c>
      <c r="K530" s="43">
        <f t="shared" si="53"/>
        <v>876.9576920527646</v>
      </c>
      <c r="L530" s="43">
        <f t="shared" si="54"/>
        <v>1061.4376920527645</v>
      </c>
      <c r="M530" s="43">
        <f t="shared" si="55"/>
        <v>1097.2576920527647</v>
      </c>
      <c r="N530" s="44">
        <f t="shared" si="56"/>
        <v>1079.3476920527646</v>
      </c>
      <c r="O530" s="17">
        <v>21.5</v>
      </c>
      <c r="P530" s="17">
        <v>51.8</v>
      </c>
      <c r="Q530" s="17">
        <v>79.9</v>
      </c>
      <c r="S530" s="23">
        <v>3.069</v>
      </c>
      <c r="U530" s="45"/>
      <c r="V530" s="23">
        <v>0.113</v>
      </c>
      <c r="Y530" s="22">
        <v>0.001</v>
      </c>
      <c r="Z530" s="44">
        <v>1079.3476920527646</v>
      </c>
    </row>
    <row r="531" spans="1:26" ht="12.75">
      <c r="A531" s="14">
        <v>37015</v>
      </c>
      <c r="B531" s="12">
        <v>124</v>
      </c>
      <c r="C531" s="1">
        <v>0.577777803</v>
      </c>
      <c r="D531" s="52">
        <v>0.577777803</v>
      </c>
      <c r="E531" s="3">
        <v>5225</v>
      </c>
      <c r="F531" s="15">
        <v>0</v>
      </c>
      <c r="G531" s="59">
        <v>38.97418539</v>
      </c>
      <c r="H531" s="59">
        <v>-78.24557143</v>
      </c>
      <c r="I531" s="16">
        <v>946</v>
      </c>
      <c r="J531" s="17">
        <f t="shared" si="52"/>
        <v>911.8</v>
      </c>
      <c r="K531" s="43">
        <f t="shared" si="53"/>
        <v>876.046921405073</v>
      </c>
      <c r="L531" s="43">
        <f t="shared" si="54"/>
        <v>1060.526921405073</v>
      </c>
      <c r="M531" s="43">
        <f t="shared" si="55"/>
        <v>1096.346921405073</v>
      </c>
      <c r="N531" s="44">
        <f t="shared" si="56"/>
        <v>1078.436921405073</v>
      </c>
      <c r="O531" s="17">
        <v>21.6</v>
      </c>
      <c r="P531" s="17">
        <v>51.4</v>
      </c>
      <c r="Q531" s="17">
        <v>82.9</v>
      </c>
      <c r="S531" s="23">
        <v>2.25</v>
      </c>
      <c r="U531" s="45"/>
      <c r="V531" s="23">
        <v>0.102</v>
      </c>
      <c r="Y531" s="22">
        <v>10.75</v>
      </c>
      <c r="Z531" s="44">
        <v>1078.436921405073</v>
      </c>
    </row>
    <row r="532" spans="1:26" ht="12.75">
      <c r="A532" s="14">
        <v>37015</v>
      </c>
      <c r="B532" s="12">
        <v>124</v>
      </c>
      <c r="C532" s="1">
        <v>0.577893496</v>
      </c>
      <c r="D532" s="52">
        <v>0.577893496</v>
      </c>
      <c r="E532" s="3">
        <v>5235</v>
      </c>
      <c r="F532" s="15">
        <v>0</v>
      </c>
      <c r="G532" s="59">
        <v>38.97955659</v>
      </c>
      <c r="H532" s="59">
        <v>-78.24237458</v>
      </c>
      <c r="I532" s="16">
        <v>942.9</v>
      </c>
      <c r="J532" s="17">
        <f t="shared" si="52"/>
        <v>908.6999999999999</v>
      </c>
      <c r="K532" s="43">
        <f t="shared" si="53"/>
        <v>904.3273653866269</v>
      </c>
      <c r="L532" s="43">
        <f t="shared" si="54"/>
        <v>1088.8073653866268</v>
      </c>
      <c r="M532" s="43">
        <f t="shared" si="55"/>
        <v>1124.627365386627</v>
      </c>
      <c r="N532" s="44">
        <f t="shared" si="56"/>
        <v>1106.7173653866269</v>
      </c>
      <c r="O532" s="17">
        <v>21.2</v>
      </c>
      <c r="P532" s="17">
        <v>52.7</v>
      </c>
      <c r="Q532" s="17">
        <v>80.8</v>
      </c>
      <c r="S532" s="23">
        <v>2.179</v>
      </c>
      <c r="U532" s="45"/>
      <c r="V532" s="23">
        <v>0.19</v>
      </c>
      <c r="Y532" s="22">
        <v>10.753</v>
      </c>
      <c r="Z532" s="44">
        <v>1106.7173653866269</v>
      </c>
    </row>
    <row r="533" spans="1:26" ht="12.75">
      <c r="A533" s="14">
        <v>37015</v>
      </c>
      <c r="B533" s="12">
        <v>124</v>
      </c>
      <c r="C533" s="1">
        <v>0.578009248</v>
      </c>
      <c r="D533" s="52">
        <v>0.578009248</v>
      </c>
      <c r="E533" s="3">
        <v>5245</v>
      </c>
      <c r="F533" s="15">
        <v>0</v>
      </c>
      <c r="G533" s="59">
        <v>38.9850587</v>
      </c>
      <c r="H533" s="59">
        <v>-78.23906464</v>
      </c>
      <c r="I533" s="16">
        <v>945.1</v>
      </c>
      <c r="J533" s="17">
        <f t="shared" si="52"/>
        <v>910.9</v>
      </c>
      <c r="K533" s="43">
        <f t="shared" si="53"/>
        <v>884.2474556039869</v>
      </c>
      <c r="L533" s="43">
        <f t="shared" si="54"/>
        <v>1068.7274556039868</v>
      </c>
      <c r="M533" s="43">
        <f t="shared" si="55"/>
        <v>1104.547455603987</v>
      </c>
      <c r="N533" s="44">
        <f t="shared" si="56"/>
        <v>1086.6374556039868</v>
      </c>
      <c r="O533" s="17">
        <v>21.4</v>
      </c>
      <c r="P533" s="17">
        <v>52.1</v>
      </c>
      <c r="Q533" s="17">
        <v>84.4</v>
      </c>
      <c r="S533" s="23">
        <v>3.239</v>
      </c>
      <c r="U533" s="45"/>
      <c r="V533" s="23">
        <v>0.401</v>
      </c>
      <c r="Y533" s="22">
        <v>10.767</v>
      </c>
      <c r="Z533" s="44">
        <v>1086.6374556039868</v>
      </c>
    </row>
    <row r="534" spans="1:26" ht="12.75">
      <c r="A534" s="14">
        <v>37015</v>
      </c>
      <c r="B534" s="12">
        <v>124</v>
      </c>
      <c r="C534" s="1">
        <v>0.578125</v>
      </c>
      <c r="D534" s="52">
        <v>0.578125</v>
      </c>
      <c r="E534" s="3">
        <v>5255</v>
      </c>
      <c r="F534" s="15">
        <v>0</v>
      </c>
      <c r="G534" s="59">
        <v>38.9905295</v>
      </c>
      <c r="H534" s="59">
        <v>-78.23572821</v>
      </c>
      <c r="I534" s="16">
        <v>943.8</v>
      </c>
      <c r="J534" s="17">
        <f t="shared" si="52"/>
        <v>909.5999999999999</v>
      </c>
      <c r="K534" s="43">
        <f t="shared" si="53"/>
        <v>896.1069871815755</v>
      </c>
      <c r="L534" s="43">
        <f t="shared" si="54"/>
        <v>1080.5869871815755</v>
      </c>
      <c r="M534" s="43">
        <f t="shared" si="55"/>
        <v>1116.4069871815755</v>
      </c>
      <c r="N534" s="44">
        <f t="shared" si="56"/>
        <v>1098.4969871815756</v>
      </c>
      <c r="O534" s="17">
        <v>21.4</v>
      </c>
      <c r="P534" s="17">
        <v>51.4</v>
      </c>
      <c r="Q534" s="17">
        <v>82.8</v>
      </c>
      <c r="R534" s="61">
        <v>2.14E-05</v>
      </c>
      <c r="S534" s="23">
        <v>2.614</v>
      </c>
      <c r="U534" s="45"/>
      <c r="V534" s="23">
        <v>0.52</v>
      </c>
      <c r="Y534" s="22">
        <v>10.752</v>
      </c>
      <c r="Z534" s="44">
        <v>1098.4969871815756</v>
      </c>
    </row>
    <row r="535" spans="1:26" ht="12.75">
      <c r="A535" s="14">
        <v>37015</v>
      </c>
      <c r="B535" s="12">
        <v>124</v>
      </c>
      <c r="C535" s="1">
        <v>0.578240752</v>
      </c>
      <c r="D535" s="52">
        <v>0.578240752</v>
      </c>
      <c r="E535" s="3">
        <v>5265</v>
      </c>
      <c r="F535" s="15">
        <v>0</v>
      </c>
      <c r="G535" s="59">
        <v>38.99575752</v>
      </c>
      <c r="H535" s="59">
        <v>-78.23247906</v>
      </c>
      <c r="I535" s="16">
        <v>943.7</v>
      </c>
      <c r="J535" s="17">
        <f t="shared" si="52"/>
        <v>909.5</v>
      </c>
      <c r="K535" s="43">
        <f t="shared" si="53"/>
        <v>897.0199607817472</v>
      </c>
      <c r="L535" s="43">
        <f t="shared" si="54"/>
        <v>1081.4999607817472</v>
      </c>
      <c r="M535" s="43">
        <f t="shared" si="55"/>
        <v>1117.319960781747</v>
      </c>
      <c r="N535" s="44">
        <f t="shared" si="56"/>
        <v>1099.409960781747</v>
      </c>
      <c r="O535" s="17">
        <v>21.3</v>
      </c>
      <c r="P535" s="17">
        <v>51.7</v>
      </c>
      <c r="Q535" s="17">
        <v>85</v>
      </c>
      <c r="S535" s="23">
        <v>3.09</v>
      </c>
      <c r="U535" s="45"/>
      <c r="V535" s="23">
        <v>0.622</v>
      </c>
      <c r="Y535" s="22">
        <v>10.761</v>
      </c>
      <c r="Z535" s="44">
        <v>1099.409960781747</v>
      </c>
    </row>
    <row r="536" spans="1:26" ht="12.75">
      <c r="A536" s="14">
        <v>37015</v>
      </c>
      <c r="B536" s="12">
        <v>124</v>
      </c>
      <c r="C536" s="1">
        <v>0.578356504</v>
      </c>
      <c r="D536" s="52">
        <v>0.578356504</v>
      </c>
      <c r="E536" s="3">
        <v>5275</v>
      </c>
      <c r="F536" s="15">
        <v>0</v>
      </c>
      <c r="G536" s="59">
        <v>39.00133554</v>
      </c>
      <c r="H536" s="59">
        <v>-78.22906504</v>
      </c>
      <c r="I536" s="16">
        <v>944.5</v>
      </c>
      <c r="J536" s="17">
        <f t="shared" si="52"/>
        <v>910.3</v>
      </c>
      <c r="K536" s="43">
        <f t="shared" si="53"/>
        <v>889.7189809756763</v>
      </c>
      <c r="L536" s="43">
        <f t="shared" si="54"/>
        <v>1074.1989809756762</v>
      </c>
      <c r="M536" s="43">
        <f t="shared" si="55"/>
        <v>1110.0189809756764</v>
      </c>
      <c r="N536" s="44">
        <f t="shared" si="56"/>
        <v>1092.1089809756763</v>
      </c>
      <c r="O536" s="17">
        <v>21.4</v>
      </c>
      <c r="P536" s="17">
        <v>52.7</v>
      </c>
      <c r="Q536" s="17">
        <v>80.3</v>
      </c>
      <c r="S536" s="23">
        <v>2.796</v>
      </c>
      <c r="U536" s="45"/>
      <c r="V536" s="23">
        <v>0.648</v>
      </c>
      <c r="Y536" s="22">
        <v>10.773</v>
      </c>
      <c r="Z536" s="44">
        <v>1092.1089809756763</v>
      </c>
    </row>
    <row r="537" spans="1:26" ht="12.75">
      <c r="A537" s="14">
        <v>37015</v>
      </c>
      <c r="B537" s="12">
        <v>124</v>
      </c>
      <c r="C537" s="1">
        <v>0.578472197</v>
      </c>
      <c r="D537" s="52">
        <v>0.578472197</v>
      </c>
      <c r="E537" s="3">
        <v>5285</v>
      </c>
      <c r="F537" s="15">
        <v>0</v>
      </c>
      <c r="G537" s="59">
        <v>39.00675939</v>
      </c>
      <c r="H537" s="59">
        <v>-78.2258009</v>
      </c>
      <c r="I537" s="16">
        <v>950</v>
      </c>
      <c r="J537" s="17">
        <f t="shared" si="52"/>
        <v>915.8</v>
      </c>
      <c r="K537" s="43">
        <f t="shared" si="53"/>
        <v>839.6977656538907</v>
      </c>
      <c r="L537" s="43">
        <f t="shared" si="54"/>
        <v>1024.1777656538907</v>
      </c>
      <c r="M537" s="43">
        <f t="shared" si="55"/>
        <v>1059.9977656538906</v>
      </c>
      <c r="N537" s="44">
        <f t="shared" si="56"/>
        <v>1042.0877656538905</v>
      </c>
      <c r="O537" s="17">
        <v>21.8</v>
      </c>
      <c r="P537" s="17">
        <v>50.9</v>
      </c>
      <c r="Q537" s="17">
        <v>85.9</v>
      </c>
      <c r="S537" s="23">
        <v>3.099</v>
      </c>
      <c r="T537" s="12">
        <v>280.051</v>
      </c>
      <c r="U537" s="12">
        <f aca="true" t="shared" si="57" ref="U537:U591">AVERAGE(T532:T537)</f>
        <v>280.051</v>
      </c>
      <c r="V537" s="23">
        <v>0.641</v>
      </c>
      <c r="W537" s="45">
        <v>5.55</v>
      </c>
      <c r="X537" s="45">
        <f aca="true" t="shared" si="58" ref="X537:X591">AVERAGE(W532:W537)</f>
        <v>5.55</v>
      </c>
      <c r="Y537" s="22">
        <v>10.763</v>
      </c>
      <c r="Z537" s="44">
        <v>1042.0877656538905</v>
      </c>
    </row>
    <row r="538" spans="1:26" ht="12.75">
      <c r="A538" s="14">
        <v>37015</v>
      </c>
      <c r="B538" s="12">
        <v>124</v>
      </c>
      <c r="C538" s="1">
        <v>0.578587949</v>
      </c>
      <c r="D538" s="52">
        <v>0.578587949</v>
      </c>
      <c r="E538" s="3">
        <v>5295</v>
      </c>
      <c r="F538" s="15">
        <v>0</v>
      </c>
      <c r="G538" s="59">
        <v>39.01222666</v>
      </c>
      <c r="H538" s="59">
        <v>-78.22247049</v>
      </c>
      <c r="I538" s="16">
        <v>956.8</v>
      </c>
      <c r="J538" s="17">
        <f t="shared" si="52"/>
        <v>922.5999999999999</v>
      </c>
      <c r="K538" s="43">
        <f t="shared" si="53"/>
        <v>778.2670358330746</v>
      </c>
      <c r="L538" s="43">
        <f t="shared" si="54"/>
        <v>962.7470358330746</v>
      </c>
      <c r="M538" s="43">
        <f t="shared" si="55"/>
        <v>998.5670358330747</v>
      </c>
      <c r="N538" s="44">
        <f t="shared" si="56"/>
        <v>980.6570358330746</v>
      </c>
      <c r="O538" s="17">
        <v>22.4</v>
      </c>
      <c r="P538" s="17">
        <v>50.6</v>
      </c>
      <c r="Q538" s="17">
        <v>81.1</v>
      </c>
      <c r="S538" s="23">
        <v>2.646</v>
      </c>
      <c r="T538" s="12">
        <v>17.205</v>
      </c>
      <c r="U538" s="12">
        <f t="shared" si="57"/>
        <v>148.628</v>
      </c>
      <c r="V538" s="23">
        <v>0.726</v>
      </c>
      <c r="W538" s="45">
        <v>6.66</v>
      </c>
      <c r="X538" s="45">
        <f t="shared" si="58"/>
        <v>6.105</v>
      </c>
      <c r="Y538" s="22">
        <v>10.758</v>
      </c>
      <c r="Z538" s="44">
        <v>980.6570358330746</v>
      </c>
    </row>
    <row r="539" spans="1:26" ht="12.75">
      <c r="A539" s="14">
        <v>37015</v>
      </c>
      <c r="B539" s="12">
        <v>124</v>
      </c>
      <c r="C539" s="1">
        <v>0.578703701</v>
      </c>
      <c r="D539" s="52">
        <v>0.578703701</v>
      </c>
      <c r="E539" s="3">
        <v>5305</v>
      </c>
      <c r="F539" s="15">
        <v>0</v>
      </c>
      <c r="G539" s="59">
        <v>39.01770277</v>
      </c>
      <c r="H539" s="59">
        <v>-78.219141</v>
      </c>
      <c r="I539" s="16">
        <v>963</v>
      </c>
      <c r="J539" s="17">
        <f t="shared" si="52"/>
        <v>928.8</v>
      </c>
      <c r="K539" s="43">
        <f t="shared" si="53"/>
        <v>722.6499990321266</v>
      </c>
      <c r="L539" s="43">
        <f t="shared" si="54"/>
        <v>907.1299990321266</v>
      </c>
      <c r="M539" s="43">
        <f t="shared" si="55"/>
        <v>942.9499990321267</v>
      </c>
      <c r="N539" s="44">
        <f t="shared" si="56"/>
        <v>925.0399990321266</v>
      </c>
      <c r="O539" s="17">
        <v>23</v>
      </c>
      <c r="P539" s="17">
        <v>49.3</v>
      </c>
      <c r="Q539" s="17">
        <v>83.1</v>
      </c>
      <c r="S539" s="23">
        <v>3.164</v>
      </c>
      <c r="T539" s="12">
        <v>331.891</v>
      </c>
      <c r="U539" s="12">
        <f t="shared" si="57"/>
        <v>209.71566666666664</v>
      </c>
      <c r="V539" s="23">
        <v>0.725</v>
      </c>
      <c r="W539" s="45">
        <v>6.66</v>
      </c>
      <c r="X539" s="45">
        <f t="shared" si="58"/>
        <v>6.29</v>
      </c>
      <c r="Y539" s="22">
        <v>10.777</v>
      </c>
      <c r="Z539" s="44">
        <v>925.0399990321266</v>
      </c>
    </row>
    <row r="540" spans="1:26" ht="12.75">
      <c r="A540" s="14">
        <v>37015</v>
      </c>
      <c r="B540" s="12">
        <v>124</v>
      </c>
      <c r="C540" s="1">
        <v>0.578819454</v>
      </c>
      <c r="D540" s="52">
        <v>0.578819454</v>
      </c>
      <c r="E540" s="3">
        <v>5315</v>
      </c>
      <c r="F540" s="15">
        <v>0</v>
      </c>
      <c r="G540" s="59">
        <v>39.02333263</v>
      </c>
      <c r="H540" s="59">
        <v>-78.21620482</v>
      </c>
      <c r="I540" s="16">
        <v>969.4</v>
      </c>
      <c r="J540" s="17">
        <f t="shared" si="52"/>
        <v>935.1999999999999</v>
      </c>
      <c r="K540" s="43">
        <f t="shared" si="53"/>
        <v>665.6269329148543</v>
      </c>
      <c r="L540" s="43">
        <f t="shared" si="54"/>
        <v>850.1069329148543</v>
      </c>
      <c r="M540" s="43">
        <f t="shared" si="55"/>
        <v>885.9269329148542</v>
      </c>
      <c r="N540" s="44">
        <f t="shared" si="56"/>
        <v>868.0169329148542</v>
      </c>
      <c r="O540" s="17">
        <v>23.2</v>
      </c>
      <c r="P540" s="17">
        <v>49.2</v>
      </c>
      <c r="Q540" s="17">
        <v>80.5</v>
      </c>
      <c r="R540" s="61">
        <v>1.9E-05</v>
      </c>
      <c r="S540" s="23">
        <v>2.961</v>
      </c>
      <c r="T540" s="12">
        <v>226.608</v>
      </c>
      <c r="U540" s="12">
        <f t="shared" si="57"/>
        <v>213.93874999999997</v>
      </c>
      <c r="V540" s="23">
        <v>0.683</v>
      </c>
      <c r="W540" s="45">
        <v>6.66</v>
      </c>
      <c r="X540" s="45">
        <f t="shared" si="58"/>
        <v>6.3825</v>
      </c>
      <c r="Y540" s="22">
        <v>10.761</v>
      </c>
      <c r="Z540" s="44">
        <v>868.0169329148542</v>
      </c>
    </row>
    <row r="541" spans="1:26" ht="12.75">
      <c r="A541" s="14">
        <v>37015</v>
      </c>
      <c r="B541" s="12">
        <v>124</v>
      </c>
      <c r="C541" s="1">
        <v>0.578935206</v>
      </c>
      <c r="D541" s="52">
        <v>0.578935206</v>
      </c>
      <c r="E541" s="3">
        <v>5325</v>
      </c>
      <c r="F541" s="15">
        <v>0</v>
      </c>
      <c r="G541" s="59">
        <v>39.02933397</v>
      </c>
      <c r="H541" s="59">
        <v>-78.21394702</v>
      </c>
      <c r="I541" s="16">
        <v>975.3</v>
      </c>
      <c r="J541" s="17">
        <f t="shared" si="52"/>
        <v>941.0999999999999</v>
      </c>
      <c r="K541" s="43">
        <f t="shared" si="53"/>
        <v>613.4034349940812</v>
      </c>
      <c r="L541" s="43">
        <f t="shared" si="54"/>
        <v>797.8834349940812</v>
      </c>
      <c r="M541" s="43">
        <f t="shared" si="55"/>
        <v>833.7034349940811</v>
      </c>
      <c r="N541" s="44">
        <f t="shared" si="56"/>
        <v>815.7934349940812</v>
      </c>
      <c r="O541" s="17">
        <v>23</v>
      </c>
      <c r="P541" s="17">
        <v>50.8</v>
      </c>
      <c r="Q541" s="17">
        <v>80.9</v>
      </c>
      <c r="S541" s="23">
        <v>2.931</v>
      </c>
      <c r="T541" s="12">
        <v>173.794</v>
      </c>
      <c r="U541" s="12">
        <f t="shared" si="57"/>
        <v>205.9098</v>
      </c>
      <c r="V541" s="23">
        <v>0.751</v>
      </c>
      <c r="W541" s="45">
        <v>7.77</v>
      </c>
      <c r="X541" s="45">
        <f t="shared" si="58"/>
        <v>6.659999999999999</v>
      </c>
      <c r="Y541" s="22">
        <v>10.759</v>
      </c>
      <c r="Z541" s="44">
        <v>815.7934349940812</v>
      </c>
    </row>
    <row r="542" spans="1:26" ht="12.75">
      <c r="A542" s="14">
        <v>37015</v>
      </c>
      <c r="B542" s="12">
        <v>124</v>
      </c>
      <c r="C542" s="1">
        <v>0.579050899</v>
      </c>
      <c r="D542" s="52">
        <v>0.579050899</v>
      </c>
      <c r="E542" s="3">
        <v>5335</v>
      </c>
      <c r="F542" s="15">
        <v>0</v>
      </c>
      <c r="G542" s="59">
        <v>39.03546308</v>
      </c>
      <c r="H542" s="59">
        <v>-78.21200142</v>
      </c>
      <c r="I542" s="16">
        <v>980.7</v>
      </c>
      <c r="J542" s="17">
        <f t="shared" si="52"/>
        <v>946.5</v>
      </c>
      <c r="K542" s="43">
        <f t="shared" si="53"/>
        <v>565.8918226428169</v>
      </c>
      <c r="L542" s="43">
        <f t="shared" si="54"/>
        <v>750.3718226428169</v>
      </c>
      <c r="M542" s="43">
        <f t="shared" si="55"/>
        <v>786.191822642817</v>
      </c>
      <c r="N542" s="44">
        <f t="shared" si="56"/>
        <v>768.2818226428169</v>
      </c>
      <c r="O542" s="17">
        <v>23.2</v>
      </c>
      <c r="P542" s="17">
        <v>51</v>
      </c>
      <c r="Q542" s="17">
        <v>78.8</v>
      </c>
      <c r="S542" s="23">
        <v>3.108</v>
      </c>
      <c r="T542" s="12">
        <v>278.448</v>
      </c>
      <c r="U542" s="12">
        <f t="shared" si="57"/>
        <v>217.99949999999998</v>
      </c>
      <c r="V542" s="23">
        <v>0.771</v>
      </c>
      <c r="W542" s="45">
        <v>7.77</v>
      </c>
      <c r="X542" s="45">
        <f t="shared" si="58"/>
        <v>6.844999999999999</v>
      </c>
      <c r="Y542" s="22">
        <v>10.793</v>
      </c>
      <c r="Z542" s="44">
        <v>768.2818226428169</v>
      </c>
    </row>
    <row r="543" spans="1:26" ht="12.75">
      <c r="A543" s="14">
        <v>37015</v>
      </c>
      <c r="B543" s="12">
        <v>124</v>
      </c>
      <c r="C543" s="1">
        <v>0.579166651</v>
      </c>
      <c r="D543" s="52">
        <v>0.579166651</v>
      </c>
      <c r="E543" s="3">
        <v>5345</v>
      </c>
      <c r="F543" s="15">
        <v>0</v>
      </c>
      <c r="G543" s="59">
        <v>39.04155318</v>
      </c>
      <c r="H543" s="59">
        <v>-78.2101051</v>
      </c>
      <c r="I543" s="16">
        <v>987</v>
      </c>
      <c r="J543" s="17">
        <f t="shared" si="52"/>
        <v>952.8</v>
      </c>
      <c r="K543" s="43">
        <f t="shared" si="53"/>
        <v>510.80301570249</v>
      </c>
      <c r="L543" s="43">
        <f t="shared" si="54"/>
        <v>695.2830157024899</v>
      </c>
      <c r="M543" s="43">
        <f t="shared" si="55"/>
        <v>731.10301570249</v>
      </c>
      <c r="N543" s="44">
        <f t="shared" si="56"/>
        <v>713.1930157024899</v>
      </c>
      <c r="O543" s="17">
        <v>23.4</v>
      </c>
      <c r="P543" s="17">
        <v>51.1</v>
      </c>
      <c r="Q543" s="17">
        <v>83.4</v>
      </c>
      <c r="S543" s="23">
        <v>3.001</v>
      </c>
      <c r="T543" s="12">
        <v>225.634</v>
      </c>
      <c r="U543" s="12">
        <f t="shared" si="57"/>
        <v>208.92999999999998</v>
      </c>
      <c r="V543" s="23">
        <v>0.781</v>
      </c>
      <c r="W543" s="45">
        <v>7.77</v>
      </c>
      <c r="X543" s="45">
        <f t="shared" si="58"/>
        <v>7.214999999999999</v>
      </c>
      <c r="Y543" s="22">
        <v>10.758</v>
      </c>
      <c r="Z543" s="44">
        <v>713.1930157024899</v>
      </c>
    </row>
    <row r="544" spans="1:26" ht="12.75">
      <c r="A544" s="14">
        <v>37015</v>
      </c>
      <c r="B544" s="12">
        <v>124</v>
      </c>
      <c r="C544" s="1">
        <v>0.579282403</v>
      </c>
      <c r="D544" s="52">
        <v>0.579282403</v>
      </c>
      <c r="E544" s="3">
        <v>5355</v>
      </c>
      <c r="F544" s="15">
        <v>0</v>
      </c>
      <c r="G544" s="59">
        <v>39.0472496</v>
      </c>
      <c r="H544" s="59">
        <v>-78.20757799</v>
      </c>
      <c r="I544" s="16">
        <v>992.4</v>
      </c>
      <c r="J544" s="17">
        <f t="shared" si="52"/>
        <v>958.1999999999999</v>
      </c>
      <c r="K544" s="43">
        <f t="shared" si="53"/>
        <v>463.873181312483</v>
      </c>
      <c r="L544" s="43">
        <f t="shared" si="54"/>
        <v>648.353181312483</v>
      </c>
      <c r="M544" s="43">
        <f t="shared" si="55"/>
        <v>684.1731813124829</v>
      </c>
      <c r="N544" s="44">
        <f t="shared" si="56"/>
        <v>666.263181312483</v>
      </c>
      <c r="O544" s="17">
        <v>23.7</v>
      </c>
      <c r="P544" s="17">
        <v>51.3</v>
      </c>
      <c r="Q544" s="17">
        <v>80.4</v>
      </c>
      <c r="S544" s="23">
        <v>3.248</v>
      </c>
      <c r="T544" s="12">
        <v>330.351</v>
      </c>
      <c r="U544" s="12">
        <f t="shared" si="57"/>
        <v>261.12100000000004</v>
      </c>
      <c r="V544" s="23">
        <v>0.761</v>
      </c>
      <c r="W544" s="45">
        <v>7.77</v>
      </c>
      <c r="X544" s="45">
        <f t="shared" si="58"/>
        <v>7.399999999999999</v>
      </c>
      <c r="Y544" s="22">
        <v>10.758</v>
      </c>
      <c r="Z544" s="44">
        <v>666.263181312483</v>
      </c>
    </row>
    <row r="545" spans="1:26" ht="12.75">
      <c r="A545" s="14">
        <v>37015</v>
      </c>
      <c r="B545" s="12">
        <v>124</v>
      </c>
      <c r="C545" s="1">
        <v>0.579398155</v>
      </c>
      <c r="D545" s="52">
        <v>0.579398155</v>
      </c>
      <c r="E545" s="3">
        <v>5365</v>
      </c>
      <c r="F545" s="15">
        <v>0</v>
      </c>
      <c r="G545" s="59">
        <v>39.05254354</v>
      </c>
      <c r="H545" s="59">
        <v>-78.20381957</v>
      </c>
      <c r="I545" s="16">
        <v>996.4</v>
      </c>
      <c r="J545" s="17">
        <f t="shared" si="52"/>
        <v>962.1999999999999</v>
      </c>
      <c r="K545" s="43">
        <f t="shared" si="53"/>
        <v>429.2805406924222</v>
      </c>
      <c r="L545" s="43">
        <f t="shared" si="54"/>
        <v>613.7605406924222</v>
      </c>
      <c r="M545" s="43">
        <f t="shared" si="55"/>
        <v>649.5805406924222</v>
      </c>
      <c r="N545" s="44">
        <f t="shared" si="56"/>
        <v>631.6705406924223</v>
      </c>
      <c r="O545" s="17">
        <v>23.6</v>
      </c>
      <c r="P545" s="17">
        <v>51.6</v>
      </c>
      <c r="Q545" s="17">
        <v>82.3</v>
      </c>
      <c r="S545" s="23">
        <v>2.949</v>
      </c>
      <c r="T545" s="12">
        <v>172.536</v>
      </c>
      <c r="U545" s="12">
        <f t="shared" si="57"/>
        <v>234.56183333333334</v>
      </c>
      <c r="V545" s="23">
        <v>0.701</v>
      </c>
      <c r="W545" s="45">
        <v>6.66</v>
      </c>
      <c r="X545" s="45">
        <f t="shared" si="58"/>
        <v>7.399999999999999</v>
      </c>
      <c r="Y545" s="22">
        <v>10.788</v>
      </c>
      <c r="Z545" s="44">
        <v>631.6705406924223</v>
      </c>
    </row>
    <row r="546" spans="1:26" ht="12.75">
      <c r="A546" s="14">
        <v>37015</v>
      </c>
      <c r="B546" s="12">
        <v>124</v>
      </c>
      <c r="C546" s="1">
        <v>0.579513907</v>
      </c>
      <c r="D546" s="52">
        <v>0.579513907</v>
      </c>
      <c r="E546" s="3">
        <v>5375</v>
      </c>
      <c r="F546" s="15">
        <v>0</v>
      </c>
      <c r="G546" s="59">
        <v>39.05776651</v>
      </c>
      <c r="H546" s="59">
        <v>-78.19963857</v>
      </c>
      <c r="I546" s="16">
        <v>999.4</v>
      </c>
      <c r="J546" s="17">
        <f t="shared" si="52"/>
        <v>965.1999999999999</v>
      </c>
      <c r="K546" s="43">
        <f t="shared" si="53"/>
        <v>403.4303028238173</v>
      </c>
      <c r="L546" s="43">
        <f t="shared" si="54"/>
        <v>587.9103028238173</v>
      </c>
      <c r="M546" s="43">
        <f t="shared" si="55"/>
        <v>623.7303028238173</v>
      </c>
      <c r="N546" s="44">
        <f t="shared" si="56"/>
        <v>605.8203028238173</v>
      </c>
      <c r="O546" s="17">
        <v>23.6</v>
      </c>
      <c r="P546" s="17">
        <v>52.1</v>
      </c>
      <c r="Q546" s="17">
        <v>78.4</v>
      </c>
      <c r="R546" s="61">
        <v>2.87E-05</v>
      </c>
      <c r="S546" s="23">
        <v>2.849</v>
      </c>
      <c r="T546" s="12">
        <v>119.691</v>
      </c>
      <c r="U546" s="12">
        <f t="shared" si="57"/>
        <v>216.74233333333333</v>
      </c>
      <c r="V546" s="23">
        <v>0.692</v>
      </c>
      <c r="W546" s="45">
        <v>6.66</v>
      </c>
      <c r="X546" s="45">
        <f t="shared" si="58"/>
        <v>7.399999999999999</v>
      </c>
      <c r="Y546" s="22">
        <v>10.758</v>
      </c>
      <c r="Z546" s="44">
        <v>605.8203028238173</v>
      </c>
    </row>
    <row r="547" spans="1:26" ht="12.75">
      <c r="A547" s="14">
        <v>37015</v>
      </c>
      <c r="B547" s="12">
        <v>124</v>
      </c>
      <c r="C547" s="1">
        <v>0.5796296</v>
      </c>
      <c r="D547" s="52">
        <v>0.5796296</v>
      </c>
      <c r="E547" s="3">
        <v>5385</v>
      </c>
      <c r="F547" s="15">
        <v>0</v>
      </c>
      <c r="G547" s="59">
        <v>39.06321131</v>
      </c>
      <c r="H547" s="59">
        <v>-78.19620669</v>
      </c>
      <c r="I547" s="16">
        <v>999.6</v>
      </c>
      <c r="J547" s="17">
        <f t="shared" si="52"/>
        <v>965.4</v>
      </c>
      <c r="K547" s="43">
        <f t="shared" si="53"/>
        <v>401.70981149434346</v>
      </c>
      <c r="L547" s="43">
        <f t="shared" si="54"/>
        <v>586.1898114943434</v>
      </c>
      <c r="M547" s="43">
        <f t="shared" si="55"/>
        <v>622.0098114943435</v>
      </c>
      <c r="N547" s="44">
        <f t="shared" si="56"/>
        <v>604.0998114943434</v>
      </c>
      <c r="O547" s="17">
        <v>23.6</v>
      </c>
      <c r="P547" s="17">
        <v>52.1</v>
      </c>
      <c r="Q547" s="17">
        <v>81.3</v>
      </c>
      <c r="S547" s="23">
        <v>3.199</v>
      </c>
      <c r="T547" s="12">
        <v>329.376</v>
      </c>
      <c r="U547" s="12">
        <f t="shared" si="57"/>
        <v>242.6726666666667</v>
      </c>
      <c r="V547" s="23">
        <v>0.652</v>
      </c>
      <c r="W547" s="45">
        <v>6.66</v>
      </c>
      <c r="X547" s="45">
        <f t="shared" si="58"/>
        <v>7.214999999999999</v>
      </c>
      <c r="Y547" s="22">
        <v>10.758</v>
      </c>
      <c r="Z547" s="44">
        <v>604.0998114943434</v>
      </c>
    </row>
    <row r="548" spans="1:26" ht="12.75">
      <c r="A548" s="14">
        <v>37015</v>
      </c>
      <c r="B548" s="12">
        <v>124</v>
      </c>
      <c r="C548" s="1">
        <v>0.579745352</v>
      </c>
      <c r="D548" s="52">
        <v>0.579745352</v>
      </c>
      <c r="E548" s="3">
        <v>5395</v>
      </c>
      <c r="F548" s="15">
        <v>0</v>
      </c>
      <c r="G548" s="59">
        <v>39.06871999</v>
      </c>
      <c r="H548" s="59">
        <v>-78.19348306</v>
      </c>
      <c r="I548" s="16">
        <v>999.9</v>
      </c>
      <c r="J548" s="17">
        <f t="shared" si="52"/>
        <v>965.6999999999999</v>
      </c>
      <c r="K548" s="43">
        <f t="shared" si="53"/>
        <v>399.12974269247826</v>
      </c>
      <c r="L548" s="43">
        <f t="shared" si="54"/>
        <v>583.6097426924782</v>
      </c>
      <c r="M548" s="43">
        <f t="shared" si="55"/>
        <v>619.4297426924783</v>
      </c>
      <c r="N548" s="44">
        <f t="shared" si="56"/>
        <v>601.5197426924783</v>
      </c>
      <c r="O548" s="17">
        <v>23.2</v>
      </c>
      <c r="P548" s="17">
        <v>52.9</v>
      </c>
      <c r="Q548" s="17">
        <v>75.4</v>
      </c>
      <c r="S548" s="23">
        <v>3.404</v>
      </c>
      <c r="T548" s="12">
        <v>434.094</v>
      </c>
      <c r="U548" s="12">
        <f t="shared" si="57"/>
        <v>268.6136666666667</v>
      </c>
      <c r="V548" s="23">
        <v>0.591</v>
      </c>
      <c r="W548" s="45">
        <v>5.55</v>
      </c>
      <c r="X548" s="45">
        <f t="shared" si="58"/>
        <v>6.844999999999999</v>
      </c>
      <c r="Y548" s="22">
        <v>10.784</v>
      </c>
      <c r="Z548" s="44">
        <v>601.5197426924783</v>
      </c>
    </row>
    <row r="549" spans="1:26" ht="12.75">
      <c r="A549" s="14">
        <v>37015</v>
      </c>
      <c r="B549" s="12">
        <v>124</v>
      </c>
      <c r="C549" s="1">
        <v>0.579861104</v>
      </c>
      <c r="D549" s="52">
        <v>0.579861104</v>
      </c>
      <c r="E549" s="3">
        <v>5405</v>
      </c>
      <c r="F549" s="15">
        <v>0</v>
      </c>
      <c r="G549" s="59">
        <v>39.07395843</v>
      </c>
      <c r="H549" s="59">
        <v>-78.19060549</v>
      </c>
      <c r="I549" s="16">
        <v>997.1</v>
      </c>
      <c r="J549" s="17">
        <f t="shared" si="52"/>
        <v>962.9</v>
      </c>
      <c r="K549" s="43">
        <f t="shared" si="53"/>
        <v>423.2416167751349</v>
      </c>
      <c r="L549" s="43">
        <f t="shared" si="54"/>
        <v>607.7216167751349</v>
      </c>
      <c r="M549" s="43">
        <f t="shared" si="55"/>
        <v>643.5416167751349</v>
      </c>
      <c r="N549" s="44">
        <f t="shared" si="56"/>
        <v>625.631616775135</v>
      </c>
      <c r="O549" s="17">
        <v>23.2</v>
      </c>
      <c r="P549" s="17">
        <v>52.6</v>
      </c>
      <c r="Q549" s="17">
        <v>77.9</v>
      </c>
      <c r="S549" s="23">
        <v>3.009</v>
      </c>
      <c r="T549" s="12">
        <v>223.779</v>
      </c>
      <c r="U549" s="12">
        <f t="shared" si="57"/>
        <v>268.3045</v>
      </c>
      <c r="V549" s="23">
        <v>0.571</v>
      </c>
      <c r="W549" s="45">
        <v>5.55</v>
      </c>
      <c r="X549" s="45">
        <f t="shared" si="58"/>
        <v>6.474999999999999</v>
      </c>
      <c r="Y549" s="22">
        <v>10.76</v>
      </c>
      <c r="Z549" s="44">
        <v>625.631616775135</v>
      </c>
    </row>
    <row r="550" spans="1:26" ht="12.75">
      <c r="A550" s="14">
        <v>37015</v>
      </c>
      <c r="B550" s="12">
        <v>124</v>
      </c>
      <c r="C550" s="1">
        <v>0.579976857</v>
      </c>
      <c r="D550" s="52">
        <v>0.579976857</v>
      </c>
      <c r="E550" s="3">
        <v>5415</v>
      </c>
      <c r="F550" s="15">
        <v>0</v>
      </c>
      <c r="G550" s="59">
        <v>39.07889757</v>
      </c>
      <c r="H550" s="59">
        <v>-78.18773242</v>
      </c>
      <c r="I550" s="16">
        <v>997</v>
      </c>
      <c r="J550" s="17">
        <f t="shared" si="52"/>
        <v>962.8</v>
      </c>
      <c r="K550" s="43">
        <f t="shared" si="53"/>
        <v>424.10405135782963</v>
      </c>
      <c r="L550" s="43">
        <f t="shared" si="54"/>
        <v>608.5840513578296</v>
      </c>
      <c r="M550" s="43">
        <f t="shared" si="55"/>
        <v>644.4040513578296</v>
      </c>
      <c r="N550" s="44">
        <f t="shared" si="56"/>
        <v>626.4940513578297</v>
      </c>
      <c r="O550" s="17">
        <v>23.2</v>
      </c>
      <c r="P550" s="17">
        <v>52.8</v>
      </c>
      <c r="Q550" s="17">
        <v>73.3</v>
      </c>
      <c r="S550" s="23">
        <v>3.259</v>
      </c>
      <c r="T550" s="12">
        <v>380.933</v>
      </c>
      <c r="U550" s="12">
        <f t="shared" si="57"/>
        <v>276.7348333333333</v>
      </c>
      <c r="V550" s="23">
        <v>0.501</v>
      </c>
      <c r="W550" s="45">
        <v>4.44</v>
      </c>
      <c r="X550" s="45">
        <f t="shared" si="58"/>
        <v>5.920000000000001</v>
      </c>
      <c r="Y550" s="22">
        <v>10.758</v>
      </c>
      <c r="Z550" s="44">
        <v>626.4940513578297</v>
      </c>
    </row>
    <row r="551" spans="1:26" ht="12.75">
      <c r="A551" s="14">
        <v>37015</v>
      </c>
      <c r="B551" s="12">
        <v>124</v>
      </c>
      <c r="C551" s="1">
        <v>0.580092609</v>
      </c>
      <c r="D551" s="52">
        <v>0.580092609</v>
      </c>
      <c r="E551" s="3">
        <v>5425</v>
      </c>
      <c r="F551" s="15">
        <v>0</v>
      </c>
      <c r="G551" s="59">
        <v>39.0836428</v>
      </c>
      <c r="H551" s="59">
        <v>-78.18508533</v>
      </c>
      <c r="I551" s="16">
        <v>999.6</v>
      </c>
      <c r="J551" s="17">
        <f t="shared" si="52"/>
        <v>965.4</v>
      </c>
      <c r="K551" s="43">
        <f t="shared" si="53"/>
        <v>401.70981149434346</v>
      </c>
      <c r="L551" s="43">
        <f t="shared" si="54"/>
        <v>586.1898114943434</v>
      </c>
      <c r="M551" s="43">
        <f t="shared" si="55"/>
        <v>622.0098114943435</v>
      </c>
      <c r="N551" s="44">
        <f t="shared" si="56"/>
        <v>604.0998114943434</v>
      </c>
      <c r="O551" s="17">
        <v>23.2</v>
      </c>
      <c r="P551" s="17">
        <v>53</v>
      </c>
      <c r="Q551" s="17">
        <v>76.5</v>
      </c>
      <c r="S551" s="23">
        <v>3.455</v>
      </c>
      <c r="T551" s="12">
        <v>485.619</v>
      </c>
      <c r="U551" s="12">
        <f t="shared" si="57"/>
        <v>328.91533333333336</v>
      </c>
      <c r="V551" s="23">
        <v>0.483</v>
      </c>
      <c r="W551" s="45">
        <v>4.44</v>
      </c>
      <c r="X551" s="45">
        <f t="shared" si="58"/>
        <v>5.550000000000001</v>
      </c>
      <c r="Y551" s="22">
        <v>10.731</v>
      </c>
      <c r="Z551" s="44">
        <v>604.0998114943434</v>
      </c>
    </row>
    <row r="552" spans="1:26" ht="12.75">
      <c r="A552" s="14">
        <v>37015</v>
      </c>
      <c r="B552" s="12">
        <v>124</v>
      </c>
      <c r="C552" s="1">
        <v>0.580208361</v>
      </c>
      <c r="D552" s="52">
        <v>0.580208361</v>
      </c>
      <c r="E552" s="3">
        <v>5435</v>
      </c>
      <c r="F552" s="15">
        <v>0</v>
      </c>
      <c r="G552" s="59">
        <v>39.08830665</v>
      </c>
      <c r="H552" s="59">
        <v>-78.18294454</v>
      </c>
      <c r="I552" s="16">
        <v>1002.1</v>
      </c>
      <c r="J552" s="17">
        <f t="shared" si="52"/>
        <v>967.9</v>
      </c>
      <c r="K552" s="43">
        <f t="shared" si="53"/>
        <v>380.2336929391374</v>
      </c>
      <c r="L552" s="43">
        <f t="shared" si="54"/>
        <v>564.7136929391374</v>
      </c>
      <c r="M552" s="43">
        <f t="shared" si="55"/>
        <v>600.5336929391374</v>
      </c>
      <c r="N552" s="44">
        <f t="shared" si="56"/>
        <v>582.6236929391374</v>
      </c>
      <c r="O552" s="17">
        <v>23.3</v>
      </c>
      <c r="P552" s="17">
        <v>53.3</v>
      </c>
      <c r="Q552" s="17">
        <v>72.7</v>
      </c>
      <c r="R552" s="61">
        <v>2.09E-05</v>
      </c>
      <c r="S552" s="23">
        <v>3.169</v>
      </c>
      <c r="T552" s="12">
        <v>327.836</v>
      </c>
      <c r="U552" s="12">
        <f t="shared" si="57"/>
        <v>363.60616666666664</v>
      </c>
      <c r="V552" s="23">
        <v>0.491</v>
      </c>
      <c r="W552" s="45">
        <v>4.44</v>
      </c>
      <c r="X552" s="45">
        <f t="shared" si="58"/>
        <v>5.180000000000001</v>
      </c>
      <c r="Y552" s="22">
        <v>10.761</v>
      </c>
      <c r="Z552" s="44">
        <v>582.6236929391374</v>
      </c>
    </row>
    <row r="553" spans="1:26" ht="12.75">
      <c r="A553" s="14">
        <v>37015</v>
      </c>
      <c r="B553" s="12">
        <v>124</v>
      </c>
      <c r="C553" s="1">
        <v>0.580324054</v>
      </c>
      <c r="D553" s="52">
        <v>0.580324054</v>
      </c>
      <c r="E553" s="3">
        <v>5445</v>
      </c>
      <c r="F553" s="15">
        <v>0</v>
      </c>
      <c r="G553" s="59">
        <v>39.09340774</v>
      </c>
      <c r="H553" s="59">
        <v>-78.18132453</v>
      </c>
      <c r="I553" s="16">
        <v>1003.9</v>
      </c>
      <c r="J553" s="17">
        <f t="shared" si="52"/>
        <v>969.6999999999999</v>
      </c>
      <c r="K553" s="43">
        <f t="shared" si="53"/>
        <v>364.8052074215425</v>
      </c>
      <c r="L553" s="43">
        <f t="shared" si="54"/>
        <v>549.2852074215425</v>
      </c>
      <c r="M553" s="43">
        <f t="shared" si="55"/>
        <v>585.1052074215424</v>
      </c>
      <c r="N553" s="44">
        <f t="shared" si="56"/>
        <v>567.1952074215425</v>
      </c>
      <c r="O553" s="17">
        <v>23.3</v>
      </c>
      <c r="P553" s="17">
        <v>53.5</v>
      </c>
      <c r="Q553" s="17">
        <v>76.9</v>
      </c>
      <c r="S553" s="23">
        <v>3.189</v>
      </c>
      <c r="T553" s="12">
        <v>327.522</v>
      </c>
      <c r="U553" s="12">
        <f t="shared" si="57"/>
        <v>363.2971666666667</v>
      </c>
      <c r="V553" s="23">
        <v>0.512</v>
      </c>
      <c r="W553" s="45">
        <v>4.44</v>
      </c>
      <c r="X553" s="45">
        <f t="shared" si="58"/>
        <v>4.8100000000000005</v>
      </c>
      <c r="Y553" s="22">
        <v>10.76</v>
      </c>
      <c r="Z553" s="44">
        <v>567.1952074215425</v>
      </c>
    </row>
    <row r="554" spans="1:26" ht="12.75">
      <c r="A554" s="14">
        <v>37015</v>
      </c>
      <c r="B554" s="12">
        <v>124</v>
      </c>
      <c r="C554" s="1">
        <v>0.580439806</v>
      </c>
      <c r="D554" s="52">
        <v>0.580439806</v>
      </c>
      <c r="E554" s="3">
        <v>5455</v>
      </c>
      <c r="F554" s="15">
        <v>0</v>
      </c>
      <c r="G554" s="59">
        <v>39.09868625</v>
      </c>
      <c r="H554" s="59">
        <v>-78.17986799</v>
      </c>
      <c r="I554" s="16">
        <v>1006.1</v>
      </c>
      <c r="J554" s="17">
        <f t="shared" si="52"/>
        <v>971.9</v>
      </c>
      <c r="K554" s="43">
        <f t="shared" si="53"/>
        <v>345.9870153771445</v>
      </c>
      <c r="L554" s="43">
        <f t="shared" si="54"/>
        <v>530.4670153771444</v>
      </c>
      <c r="M554" s="43">
        <f t="shared" si="55"/>
        <v>566.2870153771445</v>
      </c>
      <c r="N554" s="44">
        <f t="shared" si="56"/>
        <v>548.3770153771445</v>
      </c>
      <c r="O554" s="17">
        <v>23.3</v>
      </c>
      <c r="P554" s="17">
        <v>53.6</v>
      </c>
      <c r="Q554" s="17">
        <v>73</v>
      </c>
      <c r="S554" s="23">
        <v>3.189</v>
      </c>
      <c r="T554" s="12">
        <v>327.176</v>
      </c>
      <c r="U554" s="12">
        <f t="shared" si="57"/>
        <v>345.4775</v>
      </c>
      <c r="V554" s="23">
        <v>0.481</v>
      </c>
      <c r="W554" s="45">
        <v>4.44</v>
      </c>
      <c r="X554" s="45">
        <f t="shared" si="58"/>
        <v>4.625000000000001</v>
      </c>
      <c r="Y554" s="22">
        <v>10.774</v>
      </c>
      <c r="Z554" s="44">
        <v>548.3770153771445</v>
      </c>
    </row>
    <row r="555" spans="1:26" ht="12.75">
      <c r="A555" s="14">
        <v>37015</v>
      </c>
      <c r="B555" s="12">
        <v>124</v>
      </c>
      <c r="C555" s="1">
        <v>0.580555558</v>
      </c>
      <c r="D555" s="52">
        <v>0.580555558</v>
      </c>
      <c r="E555" s="3">
        <v>5465</v>
      </c>
      <c r="F555" s="15">
        <v>0</v>
      </c>
      <c r="G555" s="59">
        <v>39.10394579</v>
      </c>
      <c r="H555" s="59">
        <v>-78.17836397</v>
      </c>
      <c r="I555" s="16">
        <v>1007</v>
      </c>
      <c r="J555" s="17">
        <f t="shared" si="52"/>
        <v>972.8</v>
      </c>
      <c r="K555" s="43">
        <f t="shared" si="53"/>
        <v>338.30093858549156</v>
      </c>
      <c r="L555" s="43">
        <f t="shared" si="54"/>
        <v>522.7809385854915</v>
      </c>
      <c r="M555" s="43">
        <f t="shared" si="55"/>
        <v>558.6009385854916</v>
      </c>
      <c r="N555" s="44">
        <f t="shared" si="56"/>
        <v>540.6909385854915</v>
      </c>
      <c r="O555" s="17">
        <v>23.3</v>
      </c>
      <c r="P555" s="17">
        <v>53.7</v>
      </c>
      <c r="Q555" s="17">
        <v>76.4</v>
      </c>
      <c r="S555" s="23">
        <v>3.189</v>
      </c>
      <c r="T555" s="12">
        <v>326.862</v>
      </c>
      <c r="U555" s="12">
        <f t="shared" si="57"/>
        <v>362.65799999999996</v>
      </c>
      <c r="V555" s="23">
        <v>0.523</v>
      </c>
      <c r="W555" s="45">
        <v>4.44</v>
      </c>
      <c r="X555" s="45">
        <f t="shared" si="58"/>
        <v>4.44</v>
      </c>
      <c r="Y555" s="22">
        <v>10.758</v>
      </c>
      <c r="Z555" s="44">
        <v>540.6909385854915</v>
      </c>
    </row>
    <row r="556" spans="1:26" ht="12.75">
      <c r="A556" s="14">
        <v>37015</v>
      </c>
      <c r="B556" s="12">
        <v>124</v>
      </c>
      <c r="C556" s="1">
        <v>0.58067131</v>
      </c>
      <c r="D556" s="52">
        <v>0.58067131</v>
      </c>
      <c r="E556" s="3">
        <v>5475</v>
      </c>
      <c r="F556" s="15">
        <v>0</v>
      </c>
      <c r="G556" s="59">
        <v>39.10908838</v>
      </c>
      <c r="H556" s="59">
        <v>-78.17668044</v>
      </c>
      <c r="I556" s="16">
        <v>1009.4</v>
      </c>
      <c r="J556" s="17">
        <f t="shared" si="52"/>
        <v>975.1999999999999</v>
      </c>
      <c r="K556" s="43">
        <f t="shared" si="53"/>
        <v>317.83944641249843</v>
      </c>
      <c r="L556" s="43">
        <f t="shared" si="54"/>
        <v>502.31944641249845</v>
      </c>
      <c r="M556" s="43">
        <f t="shared" si="55"/>
        <v>538.1394464124985</v>
      </c>
      <c r="N556" s="44">
        <f t="shared" si="56"/>
        <v>520.2294464124984</v>
      </c>
      <c r="O556" s="17">
        <v>23.4</v>
      </c>
      <c r="P556" s="17">
        <v>53.8</v>
      </c>
      <c r="Q556" s="17">
        <v>71.9</v>
      </c>
      <c r="S556" s="23">
        <v>3.344</v>
      </c>
      <c r="T556" s="12">
        <v>379.079</v>
      </c>
      <c r="U556" s="12">
        <f t="shared" si="57"/>
        <v>362.349</v>
      </c>
      <c r="V556" s="23">
        <v>0.471</v>
      </c>
      <c r="W556" s="45">
        <v>4.44</v>
      </c>
      <c r="X556" s="45">
        <f t="shared" si="58"/>
        <v>4.44</v>
      </c>
      <c r="Y556" s="22">
        <v>10.756</v>
      </c>
      <c r="Z556" s="44">
        <v>520.2294464124984</v>
      </c>
    </row>
    <row r="557" spans="1:26" ht="12.75">
      <c r="A557" s="14">
        <v>37015</v>
      </c>
      <c r="B557" s="12">
        <v>124</v>
      </c>
      <c r="C557" s="1">
        <v>0.580787063</v>
      </c>
      <c r="D557" s="52">
        <v>0.580787063</v>
      </c>
      <c r="E557" s="3">
        <v>5485</v>
      </c>
      <c r="F557" s="15">
        <v>0</v>
      </c>
      <c r="G557" s="59">
        <v>39.11415899</v>
      </c>
      <c r="H557" s="59">
        <v>-78.17474952</v>
      </c>
      <c r="I557" s="16">
        <v>1010.3</v>
      </c>
      <c r="J557" s="17">
        <f t="shared" si="52"/>
        <v>976.0999999999999</v>
      </c>
      <c r="K557" s="43">
        <f t="shared" si="53"/>
        <v>310.1793667069065</v>
      </c>
      <c r="L557" s="43">
        <f t="shared" si="54"/>
        <v>494.65936670690644</v>
      </c>
      <c r="M557" s="43">
        <f t="shared" si="55"/>
        <v>530.4793667069065</v>
      </c>
      <c r="N557" s="44">
        <f t="shared" si="56"/>
        <v>512.5693667069065</v>
      </c>
      <c r="O557" s="17">
        <v>23.5</v>
      </c>
      <c r="P557" s="17">
        <v>53.7</v>
      </c>
      <c r="Q557" s="17">
        <v>74.8</v>
      </c>
      <c r="S557" s="23">
        <v>3.139</v>
      </c>
      <c r="T557" s="12">
        <v>273.764</v>
      </c>
      <c r="U557" s="12">
        <f t="shared" si="57"/>
        <v>327.0398333333333</v>
      </c>
      <c r="V557" s="23">
        <v>0.471</v>
      </c>
      <c r="W557" s="45">
        <v>4.44</v>
      </c>
      <c r="X557" s="45">
        <f t="shared" si="58"/>
        <v>4.44</v>
      </c>
      <c r="Y557" s="22">
        <v>10.759</v>
      </c>
      <c r="Z557" s="44">
        <v>512.5693667069065</v>
      </c>
    </row>
    <row r="558" spans="1:26" ht="12.75">
      <c r="A558" s="14">
        <v>37015</v>
      </c>
      <c r="B558" s="12">
        <v>124</v>
      </c>
      <c r="C558" s="1">
        <v>0.580902755</v>
      </c>
      <c r="D558" s="52">
        <v>0.580902755</v>
      </c>
      <c r="E558" s="3">
        <v>5495</v>
      </c>
      <c r="F558" s="15">
        <v>0</v>
      </c>
      <c r="G558" s="59">
        <v>39.11915117</v>
      </c>
      <c r="H558" s="59">
        <v>-78.17267617</v>
      </c>
      <c r="I558" s="16">
        <v>1012.1</v>
      </c>
      <c r="J558" s="17">
        <f t="shared" si="52"/>
        <v>977.9</v>
      </c>
      <c r="K558" s="43">
        <f t="shared" si="53"/>
        <v>294.88037315770293</v>
      </c>
      <c r="L558" s="43">
        <f t="shared" si="54"/>
        <v>479.36037315770295</v>
      </c>
      <c r="M558" s="43">
        <f t="shared" si="55"/>
        <v>515.1803731577029</v>
      </c>
      <c r="N558" s="44">
        <f t="shared" si="56"/>
        <v>497.2703731577029</v>
      </c>
      <c r="O558" s="17">
        <v>23.5</v>
      </c>
      <c r="P558" s="17">
        <v>53.5</v>
      </c>
      <c r="Q558" s="17">
        <v>69.8</v>
      </c>
      <c r="R558" s="61">
        <v>2.13E-05</v>
      </c>
      <c r="S558" s="23">
        <v>3.068</v>
      </c>
      <c r="T558" s="12">
        <v>273.419</v>
      </c>
      <c r="U558" s="12">
        <f t="shared" si="57"/>
        <v>317.97033333333326</v>
      </c>
      <c r="V558" s="23">
        <v>0.44</v>
      </c>
      <c r="W558" s="45">
        <v>3.33</v>
      </c>
      <c r="X558" s="45">
        <f t="shared" si="58"/>
        <v>4.255</v>
      </c>
      <c r="Y558" s="22">
        <v>10.755</v>
      </c>
      <c r="Z558" s="44">
        <v>497.2703731577029</v>
      </c>
    </row>
    <row r="559" spans="1:26" ht="12.75">
      <c r="A559" s="14">
        <v>37015</v>
      </c>
      <c r="B559" s="12">
        <v>124</v>
      </c>
      <c r="C559" s="1">
        <v>0.581018507</v>
      </c>
      <c r="D559" s="52">
        <v>0.581018507</v>
      </c>
      <c r="E559" s="3">
        <v>5505</v>
      </c>
      <c r="F559" s="15">
        <v>0</v>
      </c>
      <c r="G559" s="59">
        <v>39.12407293</v>
      </c>
      <c r="H559" s="59">
        <v>-78.16993429</v>
      </c>
      <c r="I559" s="16">
        <v>1013.1</v>
      </c>
      <c r="J559" s="17">
        <f t="shared" si="52"/>
        <v>978.9</v>
      </c>
      <c r="K559" s="43">
        <f t="shared" si="53"/>
        <v>286.3930958734752</v>
      </c>
      <c r="L559" s="43">
        <f t="shared" si="54"/>
        <v>470.8730958734752</v>
      </c>
      <c r="M559" s="43">
        <f t="shared" si="55"/>
        <v>506.6930958734752</v>
      </c>
      <c r="N559" s="44">
        <f t="shared" si="56"/>
        <v>488.7830958734752</v>
      </c>
      <c r="O559" s="17">
        <v>23.5</v>
      </c>
      <c r="P559" s="17">
        <v>53.5</v>
      </c>
      <c r="Q559" s="17">
        <v>73.5</v>
      </c>
      <c r="S559" s="23">
        <v>3.176</v>
      </c>
      <c r="T559" s="12">
        <v>325.604</v>
      </c>
      <c r="U559" s="12">
        <f t="shared" si="57"/>
        <v>317.6506666666666</v>
      </c>
      <c r="V559" s="23">
        <v>0.427</v>
      </c>
      <c r="W559" s="45">
        <v>3.33</v>
      </c>
      <c r="X559" s="45">
        <f t="shared" si="58"/>
        <v>4.07</v>
      </c>
      <c r="Y559" s="22">
        <v>10.755</v>
      </c>
      <c r="Z559" s="44">
        <v>488.7830958734752</v>
      </c>
    </row>
    <row r="560" spans="1:26" ht="12.75">
      <c r="A560" s="14">
        <v>37015</v>
      </c>
      <c r="B560" s="12">
        <v>124</v>
      </c>
      <c r="C560" s="1">
        <v>0.58113426</v>
      </c>
      <c r="D560" s="52">
        <v>0.58113426</v>
      </c>
      <c r="E560" s="3">
        <v>5515</v>
      </c>
      <c r="F560" s="15">
        <v>0</v>
      </c>
      <c r="G560" s="59">
        <v>39.12847076</v>
      </c>
      <c r="H560" s="59">
        <v>-78.16623793</v>
      </c>
      <c r="I560" s="16">
        <v>1016.9</v>
      </c>
      <c r="J560" s="17">
        <f t="shared" si="52"/>
        <v>982.6999999999999</v>
      </c>
      <c r="K560" s="43">
        <f t="shared" si="53"/>
        <v>254.22032396678912</v>
      </c>
      <c r="L560" s="43">
        <f t="shared" si="54"/>
        <v>438.70032396678914</v>
      </c>
      <c r="M560" s="43">
        <f t="shared" si="55"/>
        <v>474.52032396678914</v>
      </c>
      <c r="N560" s="44">
        <f t="shared" si="56"/>
        <v>456.6103239667891</v>
      </c>
      <c r="O560" s="17">
        <v>23.7</v>
      </c>
      <c r="P560" s="17">
        <v>53.3</v>
      </c>
      <c r="Q560" s="17">
        <v>69.9</v>
      </c>
      <c r="S560" s="23">
        <v>3.088</v>
      </c>
      <c r="T560" s="12">
        <v>272.822</v>
      </c>
      <c r="U560" s="12">
        <f t="shared" si="57"/>
        <v>308.5916666666667</v>
      </c>
      <c r="V560" s="23">
        <v>0.421</v>
      </c>
      <c r="W560" s="45">
        <v>3.33</v>
      </c>
      <c r="X560" s="45">
        <f t="shared" si="58"/>
        <v>3.8849999999999993</v>
      </c>
      <c r="Y560" s="22">
        <v>10.748</v>
      </c>
      <c r="Z560" s="44">
        <v>456.6103239667891</v>
      </c>
    </row>
    <row r="561" spans="1:26" ht="12.75">
      <c r="A561" s="14">
        <v>37015</v>
      </c>
      <c r="B561" s="12">
        <v>124</v>
      </c>
      <c r="C561" s="1">
        <v>0.581250012</v>
      </c>
      <c r="D561" s="52">
        <v>0.581250012</v>
      </c>
      <c r="E561" s="3">
        <v>5525</v>
      </c>
      <c r="F561" s="15">
        <v>0</v>
      </c>
      <c r="G561" s="59">
        <v>39.13144282</v>
      </c>
      <c r="H561" s="59">
        <v>-78.16066132</v>
      </c>
      <c r="I561" s="16">
        <v>1021</v>
      </c>
      <c r="J561" s="17">
        <f t="shared" si="52"/>
        <v>986.8</v>
      </c>
      <c r="K561" s="43">
        <f t="shared" si="53"/>
        <v>219.64682835167483</v>
      </c>
      <c r="L561" s="43">
        <f t="shared" si="54"/>
        <v>404.1268283516748</v>
      </c>
      <c r="M561" s="43">
        <f t="shared" si="55"/>
        <v>439.94682835167487</v>
      </c>
      <c r="N561" s="44">
        <f t="shared" si="56"/>
        <v>422.03682835167484</v>
      </c>
      <c r="O561" s="17">
        <v>23.4</v>
      </c>
      <c r="P561" s="17">
        <v>55.5</v>
      </c>
      <c r="Q561" s="17">
        <v>72.6</v>
      </c>
      <c r="S561" s="23">
        <v>3.12</v>
      </c>
      <c r="T561" s="12">
        <v>272.476</v>
      </c>
      <c r="U561" s="12">
        <f t="shared" si="57"/>
        <v>299.5273333333334</v>
      </c>
      <c r="V561" s="23">
        <v>0.453</v>
      </c>
      <c r="W561" s="45">
        <v>4.44</v>
      </c>
      <c r="X561" s="45">
        <f t="shared" si="58"/>
        <v>3.8850000000000002</v>
      </c>
      <c r="Y561" s="22">
        <v>10.752</v>
      </c>
      <c r="Z561" s="44">
        <v>422.03682835167484</v>
      </c>
    </row>
    <row r="562" spans="1:26" ht="12.75">
      <c r="A562" s="14">
        <v>37015</v>
      </c>
      <c r="B562" s="12">
        <v>124</v>
      </c>
      <c r="C562" s="1">
        <v>0.581365764</v>
      </c>
      <c r="D562" s="52">
        <v>0.581365764</v>
      </c>
      <c r="E562" s="3">
        <v>5535</v>
      </c>
      <c r="F562" s="15">
        <v>0</v>
      </c>
      <c r="G562" s="59">
        <v>39.13106757</v>
      </c>
      <c r="H562" s="59">
        <v>-78.15403316</v>
      </c>
      <c r="I562" s="16">
        <v>1020.7</v>
      </c>
      <c r="J562" s="17">
        <f t="shared" si="52"/>
        <v>986.5</v>
      </c>
      <c r="K562" s="43">
        <f t="shared" si="53"/>
        <v>222.17172110066608</v>
      </c>
      <c r="L562" s="43">
        <f t="shared" si="54"/>
        <v>406.65172110066607</v>
      </c>
      <c r="M562" s="43">
        <f t="shared" si="55"/>
        <v>442.47172110066606</v>
      </c>
      <c r="N562" s="44">
        <f t="shared" si="56"/>
        <v>424.5617211006661</v>
      </c>
      <c r="O562" s="17">
        <v>23.3</v>
      </c>
      <c r="P562" s="17">
        <v>56.1</v>
      </c>
      <c r="Q562" s="17">
        <v>67.7</v>
      </c>
      <c r="S562" s="23">
        <v>3.471</v>
      </c>
      <c r="T562" s="12">
        <v>482.161</v>
      </c>
      <c r="U562" s="12">
        <f t="shared" si="57"/>
        <v>316.7076666666667</v>
      </c>
      <c r="V562" s="23">
        <v>0.418</v>
      </c>
      <c r="W562" s="45">
        <v>3.33</v>
      </c>
      <c r="X562" s="45">
        <f t="shared" si="58"/>
        <v>3.7000000000000006</v>
      </c>
      <c r="Y562" s="22">
        <v>10.756</v>
      </c>
      <c r="Z562" s="44">
        <v>424.5617211006661</v>
      </c>
    </row>
    <row r="563" spans="1:26" ht="12.75">
      <c r="A563" s="14">
        <v>37015</v>
      </c>
      <c r="B563" s="12">
        <v>124</v>
      </c>
      <c r="C563" s="1">
        <v>0.581481457</v>
      </c>
      <c r="D563" s="52">
        <v>0.581481457</v>
      </c>
      <c r="E563" s="3">
        <v>5545</v>
      </c>
      <c r="F563" s="15">
        <v>0</v>
      </c>
      <c r="G563" s="59">
        <v>39.12849014</v>
      </c>
      <c r="H563" s="59">
        <v>-78.14775878</v>
      </c>
      <c r="I563" s="16">
        <v>1022.9</v>
      </c>
      <c r="J563" s="17">
        <f t="shared" si="52"/>
        <v>988.6999999999999</v>
      </c>
      <c r="K563" s="43">
        <f t="shared" si="53"/>
        <v>203.67364437631417</v>
      </c>
      <c r="L563" s="43">
        <f t="shared" si="54"/>
        <v>388.15364437631416</v>
      </c>
      <c r="M563" s="43">
        <f t="shared" si="55"/>
        <v>423.97364437631416</v>
      </c>
      <c r="N563" s="44">
        <f t="shared" si="56"/>
        <v>406.0636443763142</v>
      </c>
      <c r="O563" s="17">
        <v>22.5</v>
      </c>
      <c r="P563" s="17">
        <v>58.5</v>
      </c>
      <c r="Q563" s="17">
        <v>70.7</v>
      </c>
      <c r="S563" s="23">
        <v>3.647</v>
      </c>
      <c r="T563" s="12">
        <v>534.379</v>
      </c>
      <c r="U563" s="12">
        <f t="shared" si="57"/>
        <v>360.14349999999996</v>
      </c>
      <c r="V563" s="23">
        <v>0.391</v>
      </c>
      <c r="W563" s="45">
        <v>3.33</v>
      </c>
      <c r="X563" s="45">
        <f t="shared" si="58"/>
        <v>3.5149999999999992</v>
      </c>
      <c r="Y563" s="22">
        <v>10.733</v>
      </c>
      <c r="Z563" s="44">
        <v>406.0636443763142</v>
      </c>
    </row>
    <row r="564" spans="1:26" ht="12.75">
      <c r="A564" s="14">
        <v>37015</v>
      </c>
      <c r="B564" s="12">
        <v>124</v>
      </c>
      <c r="C564" s="1">
        <v>0.581597209</v>
      </c>
      <c r="D564" s="52">
        <v>0.581597209</v>
      </c>
      <c r="E564" s="3">
        <v>5555</v>
      </c>
      <c r="F564" s="15">
        <v>0</v>
      </c>
      <c r="G564" s="59">
        <v>39.12553094</v>
      </c>
      <c r="H564" s="59">
        <v>-78.14202733</v>
      </c>
      <c r="I564" s="16">
        <v>1023.8</v>
      </c>
      <c r="J564" s="17">
        <f t="shared" si="52"/>
        <v>989.5999999999999</v>
      </c>
      <c r="K564" s="43">
        <f t="shared" si="53"/>
        <v>196.1181100787942</v>
      </c>
      <c r="L564" s="43">
        <f t="shared" si="54"/>
        <v>380.5981100787942</v>
      </c>
      <c r="M564" s="43">
        <f t="shared" si="55"/>
        <v>416.4181100787942</v>
      </c>
      <c r="N564" s="44">
        <f t="shared" si="56"/>
        <v>398.5081100787942</v>
      </c>
      <c r="O564" s="17">
        <v>22.5</v>
      </c>
      <c r="P564" s="17">
        <v>59.7</v>
      </c>
      <c r="Q564" s="17">
        <v>65.6</v>
      </c>
      <c r="R564" s="61">
        <v>3.01E-05</v>
      </c>
      <c r="S564" s="23">
        <v>3.129</v>
      </c>
      <c r="T564" s="12">
        <v>271.564</v>
      </c>
      <c r="U564" s="12">
        <f t="shared" si="57"/>
        <v>359.8343333333333</v>
      </c>
      <c r="V564" s="23">
        <v>0.391</v>
      </c>
      <c r="W564" s="45">
        <v>3.33</v>
      </c>
      <c r="X564" s="45">
        <f t="shared" si="58"/>
        <v>3.5150000000000006</v>
      </c>
      <c r="Y564" s="22">
        <v>10.743</v>
      </c>
      <c r="Z564" s="44">
        <v>398.5081100787942</v>
      </c>
    </row>
    <row r="565" spans="1:26" ht="12.75">
      <c r="A565" s="14">
        <v>37015</v>
      </c>
      <c r="B565" s="12">
        <v>124</v>
      </c>
      <c r="C565" s="1">
        <v>0.581712961</v>
      </c>
      <c r="D565" s="52">
        <v>0.581712961</v>
      </c>
      <c r="E565" s="3">
        <v>5565</v>
      </c>
      <c r="F565" s="15">
        <v>0</v>
      </c>
      <c r="G565" s="59">
        <v>39.12351902</v>
      </c>
      <c r="H565" s="59">
        <v>-78.13643223</v>
      </c>
      <c r="I565" s="16">
        <v>1029.6</v>
      </c>
      <c r="J565" s="17">
        <f t="shared" si="52"/>
        <v>995.3999999999999</v>
      </c>
      <c r="K565" s="43">
        <f t="shared" si="53"/>
        <v>147.5911024986632</v>
      </c>
      <c r="L565" s="43">
        <f t="shared" si="54"/>
        <v>332.0711024986632</v>
      </c>
      <c r="M565" s="43">
        <f t="shared" si="55"/>
        <v>367.8911024986632</v>
      </c>
      <c r="N565" s="44">
        <f t="shared" si="56"/>
        <v>349.9811024986632</v>
      </c>
      <c r="O565" s="17">
        <v>22.6</v>
      </c>
      <c r="P565" s="17">
        <v>62.3</v>
      </c>
      <c r="Q565" s="17">
        <v>66.7</v>
      </c>
      <c r="S565" s="23">
        <v>3.949</v>
      </c>
      <c r="T565" s="12">
        <v>691.219</v>
      </c>
      <c r="U565" s="12">
        <f t="shared" si="57"/>
        <v>420.7701666666667</v>
      </c>
      <c r="V565" s="23">
        <v>0.375</v>
      </c>
      <c r="W565" s="45">
        <v>3.33</v>
      </c>
      <c r="X565" s="45">
        <f t="shared" si="58"/>
        <v>3.5150000000000006</v>
      </c>
      <c r="Y565" s="22">
        <v>10.756</v>
      </c>
      <c r="Z565" s="44">
        <v>349.9811024986632</v>
      </c>
    </row>
    <row r="566" spans="1:26" ht="12.75">
      <c r="A566" s="14">
        <v>37015</v>
      </c>
      <c r="B566" s="12">
        <v>124</v>
      </c>
      <c r="C566" s="1">
        <v>0.581828713</v>
      </c>
      <c r="D566" s="52">
        <v>0.581828713</v>
      </c>
      <c r="E566" s="3">
        <v>5575</v>
      </c>
      <c r="F566" s="15">
        <v>0</v>
      </c>
      <c r="G566" s="59">
        <v>39.12376819</v>
      </c>
      <c r="H566" s="59">
        <v>-78.13054641</v>
      </c>
      <c r="I566" s="16">
        <v>1035.3</v>
      </c>
      <c r="J566" s="17">
        <f t="shared" si="52"/>
        <v>1001.0999999999999</v>
      </c>
      <c r="K566" s="43">
        <f t="shared" si="53"/>
        <v>100.17547372475796</v>
      </c>
      <c r="L566" s="43">
        <f t="shared" si="54"/>
        <v>284.65547372475794</v>
      </c>
      <c r="M566" s="43">
        <f t="shared" si="55"/>
        <v>320.475473724758</v>
      </c>
      <c r="N566" s="44">
        <f t="shared" si="56"/>
        <v>302.56547372475796</v>
      </c>
      <c r="O566" s="17">
        <v>23</v>
      </c>
      <c r="P566" s="17">
        <v>63.2</v>
      </c>
      <c r="Q566" s="17">
        <v>60.8</v>
      </c>
      <c r="S566" s="23">
        <v>3.862</v>
      </c>
      <c r="T566" s="12">
        <v>690.904</v>
      </c>
      <c r="U566" s="12">
        <f t="shared" si="57"/>
        <v>490.4505</v>
      </c>
      <c r="V566" s="23">
        <v>0.374</v>
      </c>
      <c r="W566" s="45">
        <v>3.33</v>
      </c>
      <c r="X566" s="45">
        <f t="shared" si="58"/>
        <v>3.5150000000000006</v>
      </c>
      <c r="Y566" s="22">
        <v>10.731</v>
      </c>
      <c r="Z566" s="44">
        <v>302.56547372475796</v>
      </c>
    </row>
    <row r="567" spans="1:26" ht="12.75">
      <c r="A567" s="14">
        <v>37015</v>
      </c>
      <c r="B567" s="12">
        <v>124</v>
      </c>
      <c r="C567" s="1">
        <v>0.581944466</v>
      </c>
      <c r="D567" s="52">
        <v>0.581944466</v>
      </c>
      <c r="E567" s="3">
        <v>5585</v>
      </c>
      <c r="F567" s="15">
        <v>0</v>
      </c>
      <c r="G567" s="59">
        <v>39.12698907</v>
      </c>
      <c r="H567" s="59">
        <v>-78.12660078</v>
      </c>
      <c r="I567" s="16">
        <v>1039.4</v>
      </c>
      <c r="J567" s="17">
        <f t="shared" si="52"/>
        <v>1005.2</v>
      </c>
      <c r="K567" s="43">
        <f t="shared" si="53"/>
        <v>66.23613462360757</v>
      </c>
      <c r="L567" s="43">
        <f t="shared" si="54"/>
        <v>250.71613462360756</v>
      </c>
      <c r="M567" s="43">
        <f t="shared" si="55"/>
        <v>286.5361346236076</v>
      </c>
      <c r="N567" s="44">
        <f t="shared" si="56"/>
        <v>268.6261346236076</v>
      </c>
      <c r="O567" s="17">
        <v>23.8</v>
      </c>
      <c r="P567" s="17">
        <v>61.8</v>
      </c>
      <c r="Q567" s="17">
        <v>63.4</v>
      </c>
      <c r="S567" s="23">
        <v>3.897</v>
      </c>
      <c r="T567" s="12">
        <v>690.621</v>
      </c>
      <c r="U567" s="12">
        <f t="shared" si="57"/>
        <v>560.1413333333334</v>
      </c>
      <c r="V567" s="23">
        <v>0.421</v>
      </c>
      <c r="W567" s="45">
        <v>3.33</v>
      </c>
      <c r="X567" s="45">
        <f t="shared" si="58"/>
        <v>3.3299999999999996</v>
      </c>
      <c r="Y567" s="22">
        <v>10.742</v>
      </c>
      <c r="Z567" s="44">
        <v>268.6261346236076</v>
      </c>
    </row>
    <row r="568" spans="1:26" ht="12.75">
      <c r="A568" s="14">
        <v>37015</v>
      </c>
      <c r="B568" s="12">
        <v>124</v>
      </c>
      <c r="C568" s="1">
        <v>0.582060158</v>
      </c>
      <c r="D568" s="52">
        <v>0.582060158</v>
      </c>
      <c r="E568" s="3">
        <v>5595</v>
      </c>
      <c r="F568" s="15">
        <v>0</v>
      </c>
      <c r="G568" s="59">
        <v>39.13135839</v>
      </c>
      <c r="H568" s="59">
        <v>-78.12763798</v>
      </c>
      <c r="I568" s="16">
        <v>1041.9</v>
      </c>
      <c r="J568" s="17">
        <f t="shared" si="52"/>
        <v>1007.7</v>
      </c>
      <c r="K568" s="43">
        <f t="shared" si="53"/>
        <v>45.60928867566694</v>
      </c>
      <c r="L568" s="43">
        <f t="shared" si="54"/>
        <v>230.08928867566692</v>
      </c>
      <c r="M568" s="43">
        <f t="shared" si="55"/>
        <v>265.90928867566697</v>
      </c>
      <c r="N568" s="44">
        <f t="shared" si="56"/>
        <v>247.99928867566695</v>
      </c>
      <c r="O568" s="17">
        <v>24</v>
      </c>
      <c r="P568" s="17">
        <v>61.3</v>
      </c>
      <c r="Q568" s="17">
        <v>51.4</v>
      </c>
      <c r="S568" s="23">
        <v>3.924</v>
      </c>
      <c r="T568" s="12">
        <v>690.307</v>
      </c>
      <c r="U568" s="12">
        <f t="shared" si="57"/>
        <v>594.8323333333333</v>
      </c>
      <c r="V568" s="23">
        <v>0.401</v>
      </c>
      <c r="W568" s="45">
        <v>3.33</v>
      </c>
      <c r="X568" s="45">
        <f t="shared" si="58"/>
        <v>3.3299999999999996</v>
      </c>
      <c r="Y568" s="22">
        <v>10.753</v>
      </c>
      <c r="Z568" s="44">
        <v>247.99928867566695</v>
      </c>
    </row>
    <row r="569" spans="1:26" ht="12.75">
      <c r="A569" s="14">
        <v>37015</v>
      </c>
      <c r="B569" s="12">
        <v>124</v>
      </c>
      <c r="C569" s="1">
        <v>0.58217591</v>
      </c>
      <c r="D569" s="52">
        <v>0.58217591</v>
      </c>
      <c r="E569" s="3">
        <v>5605</v>
      </c>
      <c r="F569" s="15">
        <v>0</v>
      </c>
      <c r="G569" s="59">
        <v>39.13478899</v>
      </c>
      <c r="H569" s="59">
        <v>-78.13238192</v>
      </c>
      <c r="I569" s="16">
        <v>1044.8</v>
      </c>
      <c r="J569" s="17">
        <f t="shared" si="52"/>
        <v>1010.5999999999999</v>
      </c>
      <c r="K569" s="43">
        <f t="shared" si="53"/>
        <v>21.746160744986778</v>
      </c>
      <c r="L569" s="43">
        <f t="shared" si="54"/>
        <v>206.22616074498677</v>
      </c>
      <c r="M569" s="43">
        <f t="shared" si="55"/>
        <v>242.0461607449868</v>
      </c>
      <c r="N569" s="44">
        <f t="shared" si="56"/>
        <v>224.1361607449868</v>
      </c>
      <c r="O569" s="17">
        <v>24</v>
      </c>
      <c r="P569" s="17">
        <v>61.8</v>
      </c>
      <c r="Q569" s="17">
        <v>49.5</v>
      </c>
      <c r="S569" s="23">
        <v>3.799</v>
      </c>
      <c r="T569" s="12">
        <v>637.461</v>
      </c>
      <c r="U569" s="12">
        <f t="shared" si="57"/>
        <v>612.0126666666666</v>
      </c>
      <c r="V569" s="23">
        <v>0.371</v>
      </c>
      <c r="W569" s="45">
        <v>3.33</v>
      </c>
      <c r="X569" s="45">
        <f t="shared" si="58"/>
        <v>3.3299999999999996</v>
      </c>
      <c r="Y569" s="22">
        <v>10.733</v>
      </c>
      <c r="Z569" s="44">
        <v>224.1361607449868</v>
      </c>
    </row>
    <row r="570" spans="1:26" ht="12.75">
      <c r="A570" s="14">
        <v>37015</v>
      </c>
      <c r="B570" s="12">
        <v>124</v>
      </c>
      <c r="C570" s="1">
        <v>0.582291663</v>
      </c>
      <c r="D570" s="52">
        <v>0.582291663</v>
      </c>
      <c r="E570" s="3">
        <v>5615</v>
      </c>
      <c r="F570" s="15">
        <v>1</v>
      </c>
      <c r="G570" s="59">
        <v>39.13834089</v>
      </c>
      <c r="H570" s="59">
        <v>-78.13748371</v>
      </c>
      <c r="I570" s="16">
        <v>1044.7</v>
      </c>
      <c r="J570" s="17">
        <f t="shared" si="52"/>
        <v>1010.5</v>
      </c>
      <c r="K570" s="43">
        <f t="shared" si="53"/>
        <v>22.56788667431019</v>
      </c>
      <c r="L570" s="43">
        <f t="shared" si="54"/>
        <v>207.04788667431018</v>
      </c>
      <c r="M570" s="43">
        <f t="shared" si="55"/>
        <v>242.8678866743102</v>
      </c>
      <c r="N570" s="44">
        <f t="shared" si="56"/>
        <v>224.9578866743102</v>
      </c>
      <c r="O570" s="17">
        <v>24.1</v>
      </c>
      <c r="P570" s="17">
        <v>61.3</v>
      </c>
      <c r="Q570" s="17">
        <v>48.5</v>
      </c>
      <c r="R570" s="61">
        <v>3.65E-05</v>
      </c>
      <c r="S570" s="23">
        <v>4.271</v>
      </c>
      <c r="T570" s="12">
        <v>899.647</v>
      </c>
      <c r="U570" s="12">
        <f t="shared" si="57"/>
        <v>716.6931666666668</v>
      </c>
      <c r="V570" s="23">
        <v>0.389</v>
      </c>
      <c r="W570" s="45">
        <v>3.33</v>
      </c>
      <c r="X570" s="45">
        <f t="shared" si="58"/>
        <v>3.3299999999999996</v>
      </c>
      <c r="Y570" s="22">
        <v>10.776</v>
      </c>
      <c r="Z570" s="44">
        <v>224.9578866743102</v>
      </c>
    </row>
    <row r="571" spans="1:26" ht="12.75">
      <c r="A571" s="14">
        <v>37015</v>
      </c>
      <c r="B571" s="12">
        <v>124</v>
      </c>
      <c r="C571" s="1">
        <v>0.582407415</v>
      </c>
      <c r="D571" s="52">
        <v>0.582407415</v>
      </c>
      <c r="E571" s="3">
        <v>5625</v>
      </c>
      <c r="F571" s="15">
        <v>0</v>
      </c>
      <c r="G571" s="59">
        <v>39.14169821</v>
      </c>
      <c r="H571" s="59">
        <v>-78.14197593</v>
      </c>
      <c r="I571" s="16">
        <v>1044.3</v>
      </c>
      <c r="J571" s="17">
        <f t="shared" si="52"/>
        <v>1010.0999999999999</v>
      </c>
      <c r="K571" s="43">
        <f t="shared" si="53"/>
        <v>25.855603780308652</v>
      </c>
      <c r="L571" s="43">
        <f t="shared" si="54"/>
        <v>210.33560378030865</v>
      </c>
      <c r="M571" s="43">
        <f t="shared" si="55"/>
        <v>246.15560378030867</v>
      </c>
      <c r="N571" s="44">
        <f t="shared" si="56"/>
        <v>228.24560378030867</v>
      </c>
      <c r="O571" s="17">
        <v>23.9</v>
      </c>
      <c r="P571" s="17">
        <v>61.7</v>
      </c>
      <c r="Q571" s="17">
        <v>54.5</v>
      </c>
      <c r="S571" s="23">
        <v>4.707</v>
      </c>
      <c r="T571" s="12">
        <v>1109.364</v>
      </c>
      <c r="U571" s="12">
        <f t="shared" si="57"/>
        <v>786.384</v>
      </c>
      <c r="V571" s="23">
        <v>0.423</v>
      </c>
      <c r="W571" s="45">
        <v>3.33</v>
      </c>
      <c r="X571" s="45">
        <f t="shared" si="58"/>
        <v>3.3299999999999996</v>
      </c>
      <c r="Y571" s="22">
        <v>10.751</v>
      </c>
      <c r="Z571" s="44">
        <v>228.24560378030867</v>
      </c>
    </row>
    <row r="572" spans="1:26" ht="12.75">
      <c r="A572" s="14">
        <v>37015</v>
      </c>
      <c r="B572" s="12">
        <v>124</v>
      </c>
      <c r="C572" s="1">
        <v>0.582523167</v>
      </c>
      <c r="D572" s="52">
        <v>0.582523167</v>
      </c>
      <c r="E572" s="3">
        <v>5635</v>
      </c>
      <c r="F572" s="15">
        <v>0</v>
      </c>
      <c r="G572" s="59">
        <v>39.14472846</v>
      </c>
      <c r="H572" s="59">
        <v>-78.1460473</v>
      </c>
      <c r="I572" s="16">
        <v>1039.9</v>
      </c>
      <c r="J572" s="17">
        <f t="shared" si="52"/>
        <v>1005.7</v>
      </c>
      <c r="K572" s="43">
        <f t="shared" si="53"/>
        <v>62.10666446441056</v>
      </c>
      <c r="L572" s="43">
        <f t="shared" si="54"/>
        <v>246.58666446441055</v>
      </c>
      <c r="M572" s="43">
        <f t="shared" si="55"/>
        <v>282.4066644644106</v>
      </c>
      <c r="N572" s="44">
        <f t="shared" si="56"/>
        <v>264.49666446441057</v>
      </c>
      <c r="O572" s="17">
        <v>23.5</v>
      </c>
      <c r="P572" s="17">
        <v>61</v>
      </c>
      <c r="Q572" s="17">
        <v>48.1</v>
      </c>
      <c r="S572" s="23">
        <v>4.815</v>
      </c>
      <c r="T572" s="12">
        <v>1161.55</v>
      </c>
      <c r="U572" s="12">
        <f t="shared" si="57"/>
        <v>864.8249999999999</v>
      </c>
      <c r="V572" s="23">
        <v>0.421</v>
      </c>
      <c r="W572" s="45">
        <v>3.33</v>
      </c>
      <c r="X572" s="45">
        <f t="shared" si="58"/>
        <v>3.3299999999999996</v>
      </c>
      <c r="Y572" s="22">
        <v>10.741</v>
      </c>
      <c r="Z572" s="44">
        <v>264.49666446441057</v>
      </c>
    </row>
    <row r="573" spans="1:26" ht="12.75">
      <c r="A573" s="14">
        <v>37015</v>
      </c>
      <c r="B573" s="12">
        <v>124</v>
      </c>
      <c r="C573" s="1">
        <v>0.58263886</v>
      </c>
      <c r="D573" s="52">
        <v>0.58263886</v>
      </c>
      <c r="E573" s="3">
        <v>5645</v>
      </c>
      <c r="F573" s="15">
        <v>0</v>
      </c>
      <c r="G573" s="59">
        <v>39.14778329</v>
      </c>
      <c r="H573" s="59">
        <v>-78.15013824</v>
      </c>
      <c r="I573" s="16">
        <v>1035.9</v>
      </c>
      <c r="J573" s="17">
        <f t="shared" si="52"/>
        <v>1001.7</v>
      </c>
      <c r="K573" s="43">
        <f t="shared" si="53"/>
        <v>95.20006832007137</v>
      </c>
      <c r="L573" s="43">
        <f t="shared" si="54"/>
        <v>279.68006832007137</v>
      </c>
      <c r="M573" s="43">
        <f t="shared" si="55"/>
        <v>315.50006832007136</v>
      </c>
      <c r="N573" s="44">
        <f t="shared" si="56"/>
        <v>297.5900683200714</v>
      </c>
      <c r="O573" s="17">
        <v>23.3</v>
      </c>
      <c r="P573" s="17">
        <v>62.2</v>
      </c>
      <c r="Q573" s="17">
        <v>48.9</v>
      </c>
      <c r="S573" s="23">
        <v>5.204</v>
      </c>
      <c r="T573" s="12">
        <v>1371.204</v>
      </c>
      <c r="U573" s="12">
        <f t="shared" si="57"/>
        <v>978.2554999999999</v>
      </c>
      <c r="V573" s="23">
        <v>0.481</v>
      </c>
      <c r="W573" s="45">
        <v>4.44</v>
      </c>
      <c r="X573" s="45">
        <f t="shared" si="58"/>
        <v>3.515</v>
      </c>
      <c r="Y573" s="22">
        <v>10.781</v>
      </c>
      <c r="Z573" s="44">
        <v>297.5900683200714</v>
      </c>
    </row>
    <row r="574" spans="1:26" ht="12.75">
      <c r="A574" s="14">
        <v>37015</v>
      </c>
      <c r="B574" s="12">
        <v>124</v>
      </c>
      <c r="C574" s="1">
        <v>0.582754612</v>
      </c>
      <c r="D574" s="52">
        <v>0.582754612</v>
      </c>
      <c r="E574" s="3">
        <v>5655</v>
      </c>
      <c r="F574" s="15">
        <v>0</v>
      </c>
      <c r="G574" s="59">
        <v>39.15089136</v>
      </c>
      <c r="H574" s="59">
        <v>-78.15440657</v>
      </c>
      <c r="I574" s="16">
        <v>1030.4</v>
      </c>
      <c r="J574" s="17">
        <f t="shared" si="52"/>
        <v>996.2</v>
      </c>
      <c r="K574" s="43">
        <f t="shared" si="53"/>
        <v>140.9199220860323</v>
      </c>
      <c r="L574" s="43">
        <f t="shared" si="54"/>
        <v>325.3999220860323</v>
      </c>
      <c r="M574" s="43">
        <f t="shared" si="55"/>
        <v>361.2199220860323</v>
      </c>
      <c r="N574" s="44">
        <f t="shared" si="56"/>
        <v>343.3099220860323</v>
      </c>
      <c r="O574" s="17">
        <v>23.3</v>
      </c>
      <c r="P574" s="17">
        <v>62.3</v>
      </c>
      <c r="Q574" s="17">
        <v>39.7</v>
      </c>
      <c r="S574" s="23">
        <v>6.225</v>
      </c>
      <c r="T574" s="12">
        <v>1895.889</v>
      </c>
      <c r="U574" s="12">
        <f t="shared" si="57"/>
        <v>1179.1858333333332</v>
      </c>
      <c r="V574" s="23">
        <v>0.472</v>
      </c>
      <c r="W574" s="45">
        <v>4.44</v>
      </c>
      <c r="X574" s="45">
        <f t="shared" si="58"/>
        <v>3.7000000000000006</v>
      </c>
      <c r="Y574" s="22">
        <v>10.748</v>
      </c>
      <c r="Z574" s="44">
        <v>343.3099220860323</v>
      </c>
    </row>
    <row r="575" spans="1:26" ht="12.75">
      <c r="A575" s="14">
        <v>37015</v>
      </c>
      <c r="B575" s="12">
        <v>124</v>
      </c>
      <c r="C575" s="1">
        <v>0.582870364</v>
      </c>
      <c r="D575" s="52">
        <v>0.582870364</v>
      </c>
      <c r="E575" s="3">
        <v>5665</v>
      </c>
      <c r="F575" s="15">
        <v>0</v>
      </c>
      <c r="G575" s="59">
        <v>39.15388174</v>
      </c>
      <c r="H575" s="59">
        <v>-78.15895323</v>
      </c>
      <c r="I575" s="16">
        <v>1025.2</v>
      </c>
      <c r="J575" s="17">
        <f t="shared" si="52"/>
        <v>991</v>
      </c>
      <c r="K575" s="43">
        <f t="shared" si="53"/>
        <v>184.37870398264226</v>
      </c>
      <c r="L575" s="43">
        <f t="shared" si="54"/>
        <v>368.8587039826423</v>
      </c>
      <c r="M575" s="43">
        <f t="shared" si="55"/>
        <v>404.6787039826423</v>
      </c>
      <c r="N575" s="44">
        <f t="shared" si="56"/>
        <v>386.76870398264225</v>
      </c>
      <c r="O575" s="17">
        <v>23.1</v>
      </c>
      <c r="P575" s="17">
        <v>60.6</v>
      </c>
      <c r="Q575" s="17">
        <v>43.2</v>
      </c>
      <c r="S575" s="23">
        <v>6.873</v>
      </c>
      <c r="T575" s="12">
        <v>2263.107</v>
      </c>
      <c r="U575" s="12">
        <f t="shared" si="57"/>
        <v>1450.126833333333</v>
      </c>
      <c r="V575" s="23">
        <v>0.491</v>
      </c>
      <c r="W575" s="45">
        <v>4.44</v>
      </c>
      <c r="X575" s="45">
        <f t="shared" si="58"/>
        <v>3.8850000000000002</v>
      </c>
      <c r="Y575" s="22">
        <v>10.738</v>
      </c>
      <c r="Z575" s="44">
        <v>386.76870398264225</v>
      </c>
    </row>
    <row r="576" spans="1:26" ht="12.75">
      <c r="A576" s="14">
        <v>37015</v>
      </c>
      <c r="B576" s="12">
        <v>124</v>
      </c>
      <c r="C576" s="1">
        <v>0.582986116</v>
      </c>
      <c r="D576" s="52">
        <v>0.582986116</v>
      </c>
      <c r="E576" s="3">
        <v>5675</v>
      </c>
      <c r="F576" s="15">
        <v>0</v>
      </c>
      <c r="G576" s="59">
        <v>39.15670414</v>
      </c>
      <c r="H576" s="59">
        <v>-78.16402348</v>
      </c>
      <c r="I576" s="16">
        <v>1021.6</v>
      </c>
      <c r="J576" s="17">
        <f t="shared" si="52"/>
        <v>987.4</v>
      </c>
      <c r="K576" s="43">
        <f t="shared" si="53"/>
        <v>214.59934483774146</v>
      </c>
      <c r="L576" s="43">
        <f t="shared" si="54"/>
        <v>399.0793448377415</v>
      </c>
      <c r="M576" s="43">
        <f t="shared" si="55"/>
        <v>434.89934483774147</v>
      </c>
      <c r="N576" s="44">
        <f t="shared" si="56"/>
        <v>416.98934483774144</v>
      </c>
      <c r="O576" s="17">
        <v>23.9</v>
      </c>
      <c r="P576" s="17">
        <v>55</v>
      </c>
      <c r="Q576" s="17">
        <v>42.7</v>
      </c>
      <c r="R576" s="61">
        <v>2.12E-05</v>
      </c>
      <c r="S576" s="23">
        <v>7.145</v>
      </c>
      <c r="T576" s="12">
        <v>2367.792</v>
      </c>
      <c r="U576" s="12">
        <f t="shared" si="57"/>
        <v>1694.8176666666666</v>
      </c>
      <c r="V576" s="23">
        <v>0.504</v>
      </c>
      <c r="W576" s="45">
        <v>4.44</v>
      </c>
      <c r="X576" s="45">
        <f t="shared" si="58"/>
        <v>4.070000000000001</v>
      </c>
      <c r="Y576" s="22">
        <v>10.781</v>
      </c>
      <c r="Z576" s="44">
        <v>416.98934483774144</v>
      </c>
    </row>
    <row r="577" spans="1:26" ht="12.75">
      <c r="A577" s="14">
        <v>37015</v>
      </c>
      <c r="B577" s="12">
        <v>124</v>
      </c>
      <c r="C577" s="1">
        <v>0.583101869</v>
      </c>
      <c r="D577" s="52">
        <v>0.583101869</v>
      </c>
      <c r="E577" s="3">
        <v>5685</v>
      </c>
      <c r="F577" s="15">
        <v>0</v>
      </c>
      <c r="G577" s="59">
        <v>39.15878226</v>
      </c>
      <c r="H577" s="59">
        <v>-78.16976148</v>
      </c>
      <c r="I577" s="16">
        <v>1019.6</v>
      </c>
      <c r="J577" s="17">
        <f t="shared" si="52"/>
        <v>985.4</v>
      </c>
      <c r="K577" s="43">
        <f t="shared" si="53"/>
        <v>231.43623497731753</v>
      </c>
      <c r="L577" s="43">
        <f t="shared" si="54"/>
        <v>415.9162349773175</v>
      </c>
      <c r="M577" s="43">
        <f t="shared" si="55"/>
        <v>451.7362349773175</v>
      </c>
      <c r="N577" s="44">
        <f t="shared" si="56"/>
        <v>433.82623497731754</v>
      </c>
      <c r="O577" s="17">
        <v>23.8</v>
      </c>
      <c r="P577" s="17">
        <v>53.4</v>
      </c>
      <c r="Q577" s="17">
        <v>52.6</v>
      </c>
      <c r="S577" s="23">
        <v>7.021</v>
      </c>
      <c r="T577" s="12">
        <v>2314.947</v>
      </c>
      <c r="U577" s="12">
        <f t="shared" si="57"/>
        <v>1895.7481666666665</v>
      </c>
      <c r="V577" s="23">
        <v>0.511</v>
      </c>
      <c r="W577" s="45">
        <v>4.44</v>
      </c>
      <c r="X577" s="45">
        <f t="shared" si="58"/>
        <v>4.255000000000001</v>
      </c>
      <c r="Y577" s="22">
        <v>10.752</v>
      </c>
      <c r="Z577" s="44">
        <v>433.82623497731754</v>
      </c>
    </row>
    <row r="578" spans="1:26" ht="12.75">
      <c r="A578" s="14">
        <v>37015</v>
      </c>
      <c r="B578" s="12">
        <v>124</v>
      </c>
      <c r="C578" s="1">
        <v>0.583217621</v>
      </c>
      <c r="D578" s="52">
        <v>0.583217621</v>
      </c>
      <c r="E578" s="3">
        <v>5695</v>
      </c>
      <c r="F578" s="15">
        <v>0</v>
      </c>
      <c r="G578" s="59">
        <v>39.15878294</v>
      </c>
      <c r="H578" s="59">
        <v>-78.17592253</v>
      </c>
      <c r="I578" s="16">
        <v>1014.6</v>
      </c>
      <c r="J578" s="17">
        <f t="shared" si="52"/>
        <v>980.4</v>
      </c>
      <c r="K578" s="43">
        <f t="shared" si="53"/>
        <v>273.67842278459256</v>
      </c>
      <c r="L578" s="43">
        <f t="shared" si="54"/>
        <v>458.1584227845925</v>
      </c>
      <c r="M578" s="43">
        <f t="shared" si="55"/>
        <v>493.97842278459257</v>
      </c>
      <c r="N578" s="44">
        <f t="shared" si="56"/>
        <v>476.06842278459254</v>
      </c>
      <c r="O578" s="17">
        <v>23.4</v>
      </c>
      <c r="P578" s="17">
        <v>53.8</v>
      </c>
      <c r="Q578" s="17">
        <v>54.9</v>
      </c>
      <c r="S578" s="23">
        <v>6.479</v>
      </c>
      <c r="T578" s="12">
        <v>2052.132</v>
      </c>
      <c r="U578" s="12">
        <f t="shared" si="57"/>
        <v>2044.1785</v>
      </c>
      <c r="V578" s="23">
        <v>0.441</v>
      </c>
      <c r="W578" s="45">
        <v>3.33</v>
      </c>
      <c r="X578" s="45">
        <f t="shared" si="58"/>
        <v>4.255</v>
      </c>
      <c r="Y578" s="22">
        <v>10.736</v>
      </c>
      <c r="Z578" s="44">
        <v>476.06842278459254</v>
      </c>
    </row>
    <row r="579" spans="1:26" ht="12.75">
      <c r="A579" s="14">
        <v>37015</v>
      </c>
      <c r="B579" s="12">
        <v>124</v>
      </c>
      <c r="C579" s="1">
        <v>0.583333313</v>
      </c>
      <c r="D579" s="52">
        <v>0.583333313</v>
      </c>
      <c r="E579" s="3">
        <v>5705</v>
      </c>
      <c r="F579" s="15">
        <v>0</v>
      </c>
      <c r="G579" s="59">
        <v>39.15645196</v>
      </c>
      <c r="H579" s="59">
        <v>-78.18158655</v>
      </c>
      <c r="I579" s="16">
        <v>1012</v>
      </c>
      <c r="J579" s="17">
        <f t="shared" si="52"/>
        <v>977.8</v>
      </c>
      <c r="K579" s="43">
        <f t="shared" si="53"/>
        <v>295.72957818702577</v>
      </c>
      <c r="L579" s="43">
        <f t="shared" si="54"/>
        <v>480.2095781870257</v>
      </c>
      <c r="M579" s="43">
        <f t="shared" si="55"/>
        <v>516.0295781870258</v>
      </c>
      <c r="N579" s="44">
        <f t="shared" si="56"/>
        <v>498.11957818702575</v>
      </c>
      <c r="O579" s="17">
        <v>23.5</v>
      </c>
      <c r="P579" s="17">
        <v>54.3</v>
      </c>
      <c r="Q579" s="17">
        <v>61</v>
      </c>
      <c r="S579" s="23">
        <v>6.275</v>
      </c>
      <c r="T579" s="12">
        <v>1946.849</v>
      </c>
      <c r="U579" s="12">
        <f t="shared" si="57"/>
        <v>2140.1193333333335</v>
      </c>
      <c r="V579" s="23">
        <v>0.531</v>
      </c>
      <c r="W579" s="45">
        <v>4.44</v>
      </c>
      <c r="X579" s="45">
        <f t="shared" si="58"/>
        <v>4.255000000000001</v>
      </c>
      <c r="Y579" s="22">
        <v>10.785</v>
      </c>
      <c r="Z579" s="44">
        <v>498.11957818702575</v>
      </c>
    </row>
    <row r="580" spans="1:26" ht="12.75">
      <c r="A580" s="14">
        <v>37015</v>
      </c>
      <c r="B580" s="12">
        <v>124</v>
      </c>
      <c r="C580" s="1">
        <v>0.583449066</v>
      </c>
      <c r="D580" s="52">
        <v>0.583449066</v>
      </c>
      <c r="E580" s="3">
        <v>5715</v>
      </c>
      <c r="F580" s="15">
        <v>0</v>
      </c>
      <c r="G580" s="59">
        <v>39.15315598</v>
      </c>
      <c r="H580" s="59">
        <v>-78.18661062</v>
      </c>
      <c r="I580" s="16">
        <v>1008.1</v>
      </c>
      <c r="J580" s="17">
        <f t="shared" si="52"/>
        <v>973.9</v>
      </c>
      <c r="K580" s="43">
        <f t="shared" si="53"/>
        <v>328.91649570125384</v>
      </c>
      <c r="L580" s="43">
        <f t="shared" si="54"/>
        <v>513.3964957012538</v>
      </c>
      <c r="M580" s="43">
        <f t="shared" si="55"/>
        <v>549.2164957012538</v>
      </c>
      <c r="N580" s="44">
        <f t="shared" si="56"/>
        <v>531.3064957012539</v>
      </c>
      <c r="O580" s="17">
        <v>23.6</v>
      </c>
      <c r="P580" s="17">
        <v>54.3</v>
      </c>
      <c r="Q580" s="17">
        <v>60.6</v>
      </c>
      <c r="S580" s="23">
        <v>5.543</v>
      </c>
      <c r="T580" s="12">
        <v>1526.535</v>
      </c>
      <c r="U580" s="12">
        <f t="shared" si="57"/>
        <v>2078.5603333333333</v>
      </c>
      <c r="V580" s="23">
        <v>0.455</v>
      </c>
      <c r="W580" s="45">
        <v>4.44</v>
      </c>
      <c r="X580" s="45">
        <f t="shared" si="58"/>
        <v>4.255</v>
      </c>
      <c r="Y580" s="22">
        <v>10.75</v>
      </c>
      <c r="Z580" s="44">
        <v>531.3064957012539</v>
      </c>
    </row>
    <row r="581" spans="1:26" ht="12.75">
      <c r="A581" s="14">
        <v>37015</v>
      </c>
      <c r="B581" s="12">
        <v>124</v>
      </c>
      <c r="C581" s="1">
        <v>0.583564818</v>
      </c>
      <c r="D581" s="52">
        <v>0.583564818</v>
      </c>
      <c r="E581" s="3">
        <v>5725</v>
      </c>
      <c r="F581" s="15">
        <v>0</v>
      </c>
      <c r="G581" s="59">
        <v>39.15090706</v>
      </c>
      <c r="H581" s="59">
        <v>-78.19221412</v>
      </c>
      <c r="I581" s="16">
        <v>1004.8</v>
      </c>
      <c r="J581" s="17">
        <f t="shared" si="52"/>
        <v>970.5999999999999</v>
      </c>
      <c r="K581" s="43">
        <f t="shared" si="53"/>
        <v>357.1017009835835</v>
      </c>
      <c r="L581" s="43">
        <f t="shared" si="54"/>
        <v>541.5817009835835</v>
      </c>
      <c r="M581" s="43">
        <f t="shared" si="55"/>
        <v>577.4017009835835</v>
      </c>
      <c r="N581" s="44">
        <f t="shared" si="56"/>
        <v>559.4917009835835</v>
      </c>
      <c r="O581" s="17">
        <v>23.5</v>
      </c>
      <c r="P581" s="17">
        <v>52.5</v>
      </c>
      <c r="Q581" s="17">
        <v>66.8</v>
      </c>
      <c r="S581" s="23">
        <v>4.786</v>
      </c>
      <c r="T581" s="12">
        <v>1158.689</v>
      </c>
      <c r="U581" s="12">
        <f t="shared" si="57"/>
        <v>1894.4906666666666</v>
      </c>
      <c r="V581" s="23">
        <v>0.44</v>
      </c>
      <c r="W581" s="45">
        <v>3.33</v>
      </c>
      <c r="X581" s="45">
        <f t="shared" si="58"/>
        <v>4.07</v>
      </c>
      <c r="Y581" s="22">
        <v>10.734</v>
      </c>
      <c r="Z581" s="44">
        <v>559.4917009835835</v>
      </c>
    </row>
    <row r="582" spans="1:26" ht="12.75">
      <c r="A582" s="14">
        <v>37015</v>
      </c>
      <c r="B582" s="12">
        <v>124</v>
      </c>
      <c r="C582" s="1">
        <v>0.58368057</v>
      </c>
      <c r="D582" s="52">
        <v>0.58368057</v>
      </c>
      <c r="E582" s="3">
        <v>5735</v>
      </c>
      <c r="F582" s="15">
        <v>0</v>
      </c>
      <c r="G582" s="59">
        <v>39.14921585</v>
      </c>
      <c r="H582" s="59">
        <v>-78.19820144</v>
      </c>
      <c r="I582" s="16">
        <v>1002.1</v>
      </c>
      <c r="J582" s="17">
        <f t="shared" si="52"/>
        <v>967.9</v>
      </c>
      <c r="K582" s="43">
        <f t="shared" si="53"/>
        <v>380.2336929391374</v>
      </c>
      <c r="L582" s="43">
        <f t="shared" si="54"/>
        <v>564.7136929391374</v>
      </c>
      <c r="M582" s="43">
        <f t="shared" si="55"/>
        <v>600.5336929391374</v>
      </c>
      <c r="N582" s="44">
        <f t="shared" si="56"/>
        <v>582.6236929391374</v>
      </c>
      <c r="O582" s="17">
        <v>23.4</v>
      </c>
      <c r="P582" s="17">
        <v>52</v>
      </c>
      <c r="Q582" s="17">
        <v>64.9</v>
      </c>
      <c r="R582" s="61">
        <v>8.14E-06</v>
      </c>
      <c r="S582" s="23">
        <v>4.695</v>
      </c>
      <c r="T582" s="12">
        <v>1105.875</v>
      </c>
      <c r="U582" s="12">
        <f t="shared" si="57"/>
        <v>1684.1711666666667</v>
      </c>
      <c r="V582" s="23">
        <v>0.411</v>
      </c>
      <c r="W582" s="45">
        <v>3.33</v>
      </c>
      <c r="X582" s="45">
        <f t="shared" si="58"/>
        <v>3.8850000000000002</v>
      </c>
      <c r="Y582" s="22">
        <v>10.788</v>
      </c>
      <c r="Z582" s="44">
        <v>582.6236929391374</v>
      </c>
    </row>
    <row r="583" spans="1:26" ht="12.75">
      <c r="A583" s="14">
        <v>37015</v>
      </c>
      <c r="B583" s="12">
        <v>124</v>
      </c>
      <c r="C583" s="1">
        <v>0.583796322</v>
      </c>
      <c r="D583" s="52">
        <v>0.583796322</v>
      </c>
      <c r="E583" s="3">
        <v>5745</v>
      </c>
      <c r="F583" s="15">
        <v>0</v>
      </c>
      <c r="G583" s="59">
        <v>39.14580776</v>
      </c>
      <c r="H583" s="59">
        <v>-78.20261484</v>
      </c>
      <c r="I583" s="16">
        <v>998.4</v>
      </c>
      <c r="J583" s="17">
        <f t="shared" si="52"/>
        <v>964.1999999999999</v>
      </c>
      <c r="K583" s="43">
        <f t="shared" si="53"/>
        <v>412.0381105521947</v>
      </c>
      <c r="L583" s="43">
        <f t="shared" si="54"/>
        <v>596.5181105521947</v>
      </c>
      <c r="M583" s="43">
        <f t="shared" si="55"/>
        <v>632.3381105521947</v>
      </c>
      <c r="N583" s="44">
        <f t="shared" si="56"/>
        <v>614.4281105521948</v>
      </c>
      <c r="O583" s="17">
        <v>23.2</v>
      </c>
      <c r="P583" s="17">
        <v>51.6</v>
      </c>
      <c r="Q583" s="17">
        <v>69.4</v>
      </c>
      <c r="S583" s="23">
        <v>4.231</v>
      </c>
      <c r="T583" s="12">
        <v>843.092</v>
      </c>
      <c r="U583" s="12">
        <f t="shared" si="57"/>
        <v>1438.862</v>
      </c>
      <c r="V583" s="23">
        <v>0.431</v>
      </c>
      <c r="W583" s="45">
        <v>3.33</v>
      </c>
      <c r="X583" s="45">
        <f t="shared" si="58"/>
        <v>3.7000000000000006</v>
      </c>
      <c r="Y583" s="22">
        <v>10.747</v>
      </c>
      <c r="Z583" s="44">
        <v>614.4281105521948</v>
      </c>
    </row>
    <row r="584" spans="1:26" ht="12.75">
      <c r="A584" s="14">
        <v>37015</v>
      </c>
      <c r="B584" s="12">
        <v>124</v>
      </c>
      <c r="C584" s="1">
        <v>0.583912015</v>
      </c>
      <c r="D584" s="52">
        <v>0.583912015</v>
      </c>
      <c r="E584" s="3">
        <v>5755</v>
      </c>
      <c r="F584" s="15">
        <v>0</v>
      </c>
      <c r="G584" s="59">
        <v>39.14092468</v>
      </c>
      <c r="H584" s="59">
        <v>-78.2050497</v>
      </c>
      <c r="I584" s="16">
        <v>995.3</v>
      </c>
      <c r="J584" s="17">
        <f t="shared" si="52"/>
        <v>961.0999999999999</v>
      </c>
      <c r="K584" s="43">
        <f t="shared" si="53"/>
        <v>438.77916025793286</v>
      </c>
      <c r="L584" s="43">
        <f t="shared" si="54"/>
        <v>623.2591602579329</v>
      </c>
      <c r="M584" s="43">
        <f t="shared" si="55"/>
        <v>659.0791602579329</v>
      </c>
      <c r="N584" s="44">
        <f t="shared" si="56"/>
        <v>641.1691602579328</v>
      </c>
      <c r="O584" s="17">
        <v>23</v>
      </c>
      <c r="P584" s="17">
        <v>51.8</v>
      </c>
      <c r="Q584" s="17">
        <v>66.9</v>
      </c>
      <c r="S584" s="23">
        <v>3.768</v>
      </c>
      <c r="T584" s="12">
        <v>632.778</v>
      </c>
      <c r="U584" s="12">
        <f t="shared" si="57"/>
        <v>1202.303</v>
      </c>
      <c r="V584" s="23">
        <v>0.471</v>
      </c>
      <c r="W584" s="45">
        <v>4.44</v>
      </c>
      <c r="X584" s="45">
        <f t="shared" si="58"/>
        <v>3.8850000000000002</v>
      </c>
      <c r="Y584" s="22">
        <v>10.738</v>
      </c>
      <c r="Z584" s="44">
        <v>641.1691602579328</v>
      </c>
    </row>
    <row r="585" spans="1:26" ht="12.75">
      <c r="A585" s="14">
        <v>37015</v>
      </c>
      <c r="B585" s="12">
        <v>124</v>
      </c>
      <c r="C585" s="1">
        <v>0.584027767</v>
      </c>
      <c r="D585" s="52">
        <v>0.584027767</v>
      </c>
      <c r="E585" s="3">
        <v>5765</v>
      </c>
      <c r="F585" s="15">
        <v>0</v>
      </c>
      <c r="G585" s="59">
        <v>39.13568187</v>
      </c>
      <c r="H585" s="59">
        <v>-78.206113</v>
      </c>
      <c r="I585" s="16">
        <v>993.1</v>
      </c>
      <c r="J585" s="17">
        <f aca="true" t="shared" si="59" ref="J585:J648">(I585-34.2)</f>
        <v>958.9</v>
      </c>
      <c r="K585" s="43">
        <f aca="true" t="shared" si="60" ref="K585:K648">(8303.951372*(LN(1013.25/J585)))</f>
        <v>457.80905714710127</v>
      </c>
      <c r="L585" s="43">
        <f aca="true" t="shared" si="61" ref="L585:L648">(K585+184.48)</f>
        <v>642.2890571471013</v>
      </c>
      <c r="M585" s="43">
        <f aca="true" t="shared" si="62" ref="M585:M648">(K585+220.3)</f>
        <v>678.1090571471013</v>
      </c>
      <c r="N585" s="44">
        <f aca="true" t="shared" si="63" ref="N585:N648">AVERAGE(L585:M585)</f>
        <v>660.1990571471013</v>
      </c>
      <c r="O585" s="17">
        <v>23</v>
      </c>
      <c r="P585" s="17">
        <v>51.6</v>
      </c>
      <c r="Q585" s="17">
        <v>69.9</v>
      </c>
      <c r="S585" s="23">
        <v>3.737</v>
      </c>
      <c r="T585" s="12">
        <v>579.932</v>
      </c>
      <c r="U585" s="12">
        <f t="shared" si="57"/>
        <v>974.4834999999999</v>
      </c>
      <c r="V585" s="23">
        <v>0.481</v>
      </c>
      <c r="W585" s="45">
        <v>4.44</v>
      </c>
      <c r="X585" s="45">
        <f t="shared" si="58"/>
        <v>3.8850000000000002</v>
      </c>
      <c r="Y585" s="22">
        <v>10.789</v>
      </c>
      <c r="Z585" s="44">
        <v>660.1990571471013</v>
      </c>
    </row>
    <row r="586" spans="1:26" ht="12.75">
      <c r="A586" s="14">
        <v>37015</v>
      </c>
      <c r="B586" s="12">
        <v>124</v>
      </c>
      <c r="C586" s="1">
        <v>0.584143519</v>
      </c>
      <c r="D586" s="52">
        <v>0.584143519</v>
      </c>
      <c r="E586" s="3">
        <v>5775</v>
      </c>
      <c r="F586" s="15">
        <v>0</v>
      </c>
      <c r="G586" s="59">
        <v>39.13053455</v>
      </c>
      <c r="H586" s="59">
        <v>-78.20516551</v>
      </c>
      <c r="I586" s="16">
        <v>990.2</v>
      </c>
      <c r="J586" s="17">
        <f t="shared" si="59"/>
        <v>956</v>
      </c>
      <c r="K586" s="43">
        <f t="shared" si="60"/>
        <v>482.9607385814472</v>
      </c>
      <c r="L586" s="43">
        <f t="shared" si="61"/>
        <v>667.4407385814471</v>
      </c>
      <c r="M586" s="43">
        <f t="shared" si="62"/>
        <v>703.2607385814472</v>
      </c>
      <c r="N586" s="44">
        <f t="shared" si="63"/>
        <v>685.3507385814471</v>
      </c>
      <c r="O586" s="17">
        <v>22.8</v>
      </c>
      <c r="P586" s="17">
        <v>51.6</v>
      </c>
      <c r="Q586" s="17">
        <v>67.8</v>
      </c>
      <c r="S586" s="23">
        <v>3.395</v>
      </c>
      <c r="T586" s="12">
        <v>422.118</v>
      </c>
      <c r="U586" s="12">
        <f t="shared" si="57"/>
        <v>790.4140000000001</v>
      </c>
      <c r="V586" s="23">
        <v>0.522</v>
      </c>
      <c r="W586" s="45">
        <v>4.44</v>
      </c>
      <c r="X586" s="45">
        <f t="shared" si="58"/>
        <v>3.8850000000000002</v>
      </c>
      <c r="Y586" s="22">
        <v>10.749</v>
      </c>
      <c r="Z586" s="44">
        <v>685.3507385814471</v>
      </c>
    </row>
    <row r="587" spans="1:26" ht="12.75">
      <c r="A587" s="14">
        <v>37015</v>
      </c>
      <c r="B587" s="12">
        <v>124</v>
      </c>
      <c r="C587" s="1">
        <v>0.584259272</v>
      </c>
      <c r="D587" s="52">
        <v>0.584259272</v>
      </c>
      <c r="E587" s="3">
        <v>5785</v>
      </c>
      <c r="F587" s="15">
        <v>0</v>
      </c>
      <c r="G587" s="59">
        <v>39.12600251</v>
      </c>
      <c r="H587" s="59">
        <v>-78.20170698</v>
      </c>
      <c r="I587" s="16">
        <v>986.8</v>
      </c>
      <c r="J587" s="17">
        <f t="shared" si="59"/>
        <v>952.5999999999999</v>
      </c>
      <c r="K587" s="43">
        <f t="shared" si="60"/>
        <v>512.5462615096703</v>
      </c>
      <c r="L587" s="43">
        <f t="shared" si="61"/>
        <v>697.0262615096703</v>
      </c>
      <c r="M587" s="43">
        <f t="shared" si="62"/>
        <v>732.8462615096703</v>
      </c>
      <c r="N587" s="44">
        <f t="shared" si="63"/>
        <v>714.9362615096703</v>
      </c>
      <c r="O587" s="17">
        <v>22.7</v>
      </c>
      <c r="P587" s="17">
        <v>51.4</v>
      </c>
      <c r="Q587" s="17">
        <v>71.9</v>
      </c>
      <c r="S587" s="23">
        <v>3.564</v>
      </c>
      <c r="T587" s="12">
        <v>526.835</v>
      </c>
      <c r="U587" s="12">
        <f t="shared" si="57"/>
        <v>685.1049999999999</v>
      </c>
      <c r="V587" s="23">
        <v>0.531</v>
      </c>
      <c r="W587" s="45">
        <v>4.44</v>
      </c>
      <c r="X587" s="45">
        <f t="shared" si="58"/>
        <v>4.070000000000001</v>
      </c>
      <c r="Y587" s="22">
        <v>10.733</v>
      </c>
      <c r="Z587" s="44">
        <v>714.9362615096703</v>
      </c>
    </row>
    <row r="588" spans="1:26" ht="12.75">
      <c r="A588" s="14">
        <v>37015</v>
      </c>
      <c r="B588" s="12">
        <v>124</v>
      </c>
      <c r="C588" s="1">
        <v>0.584375024</v>
      </c>
      <c r="D588" s="52">
        <v>0.584375024</v>
      </c>
      <c r="E588" s="3">
        <v>5795</v>
      </c>
      <c r="F588" s="15">
        <v>0</v>
      </c>
      <c r="G588" s="59">
        <v>39.12217459</v>
      </c>
      <c r="H588" s="59">
        <v>-78.1965907</v>
      </c>
      <c r="I588" s="16">
        <v>983.4</v>
      </c>
      <c r="J588" s="17">
        <f t="shared" si="59"/>
        <v>949.1999999999999</v>
      </c>
      <c r="K588" s="43">
        <f t="shared" si="60"/>
        <v>542.2375694751308</v>
      </c>
      <c r="L588" s="43">
        <f t="shared" si="61"/>
        <v>726.7175694751309</v>
      </c>
      <c r="M588" s="43">
        <f t="shared" si="62"/>
        <v>762.5375694751308</v>
      </c>
      <c r="N588" s="44">
        <f t="shared" si="63"/>
        <v>744.6275694751308</v>
      </c>
      <c r="O588" s="17">
        <v>22.5</v>
      </c>
      <c r="P588" s="17">
        <v>51.5</v>
      </c>
      <c r="Q588" s="17">
        <v>68.3</v>
      </c>
      <c r="R588" s="61">
        <v>1.27E-05</v>
      </c>
      <c r="S588" s="23">
        <v>2.921</v>
      </c>
      <c r="T588" s="12">
        <v>158.989</v>
      </c>
      <c r="U588" s="12">
        <f t="shared" si="57"/>
        <v>527.2906666666667</v>
      </c>
      <c r="V588" s="23">
        <v>0.541</v>
      </c>
      <c r="W588" s="45">
        <v>4.44</v>
      </c>
      <c r="X588" s="45">
        <f t="shared" si="58"/>
        <v>4.255000000000001</v>
      </c>
      <c r="Y588" s="22">
        <v>10.778</v>
      </c>
      <c r="Z588" s="44">
        <v>744.6275694751308</v>
      </c>
    </row>
    <row r="589" spans="1:26" ht="12.75">
      <c r="A589" s="14">
        <v>37015</v>
      </c>
      <c r="B589" s="12">
        <v>124</v>
      </c>
      <c r="C589" s="1">
        <v>0.584490716</v>
      </c>
      <c r="D589" s="52">
        <v>0.584490716</v>
      </c>
      <c r="E589" s="3">
        <v>5805</v>
      </c>
      <c r="F589" s="15">
        <v>0</v>
      </c>
      <c r="G589" s="59">
        <v>39.11931776</v>
      </c>
      <c r="H589" s="59">
        <v>-78.19065184</v>
      </c>
      <c r="I589" s="16">
        <v>981.6</v>
      </c>
      <c r="J589" s="17">
        <f t="shared" si="59"/>
        <v>947.4</v>
      </c>
      <c r="K589" s="43">
        <f t="shared" si="60"/>
        <v>557.9995825061993</v>
      </c>
      <c r="L589" s="43">
        <f t="shared" si="61"/>
        <v>742.4795825061993</v>
      </c>
      <c r="M589" s="43">
        <f t="shared" si="62"/>
        <v>778.2995825061994</v>
      </c>
      <c r="N589" s="44">
        <f t="shared" si="63"/>
        <v>760.3895825061993</v>
      </c>
      <c r="O589" s="17">
        <v>22.6</v>
      </c>
      <c r="P589" s="17">
        <v>51.3</v>
      </c>
      <c r="Q589" s="17">
        <v>72.5</v>
      </c>
      <c r="S589" s="23">
        <v>3.657</v>
      </c>
      <c r="T589" s="12">
        <v>578.675</v>
      </c>
      <c r="U589" s="12">
        <f t="shared" si="57"/>
        <v>483.2211666666667</v>
      </c>
      <c r="V589" s="23">
        <v>0.541</v>
      </c>
      <c r="W589" s="45">
        <v>4.44</v>
      </c>
      <c r="X589" s="45">
        <f t="shared" si="58"/>
        <v>4.44</v>
      </c>
      <c r="Y589" s="22">
        <v>10.75</v>
      </c>
      <c r="Z589" s="44">
        <v>760.3895825061993</v>
      </c>
    </row>
    <row r="590" spans="1:26" ht="12.75">
      <c r="A590" s="14">
        <v>37015</v>
      </c>
      <c r="B590" s="12">
        <v>124</v>
      </c>
      <c r="C590" s="1">
        <v>0.584606469</v>
      </c>
      <c r="D590" s="52">
        <v>0.584606469</v>
      </c>
      <c r="E590" s="3">
        <v>5815</v>
      </c>
      <c r="F590" s="15">
        <v>0</v>
      </c>
      <c r="G590" s="59">
        <v>39.1178565</v>
      </c>
      <c r="H590" s="59">
        <v>-78.1841946</v>
      </c>
      <c r="I590" s="16">
        <v>978.1</v>
      </c>
      <c r="J590" s="17">
        <f t="shared" si="59"/>
        <v>943.9</v>
      </c>
      <c r="K590" s="43">
        <f t="shared" si="60"/>
        <v>588.733853092367</v>
      </c>
      <c r="L590" s="43">
        <f t="shared" si="61"/>
        <v>773.213853092367</v>
      </c>
      <c r="M590" s="43">
        <f t="shared" si="62"/>
        <v>809.033853092367</v>
      </c>
      <c r="N590" s="44">
        <f t="shared" si="63"/>
        <v>791.123853092367</v>
      </c>
      <c r="O590" s="17">
        <v>22.6</v>
      </c>
      <c r="P590" s="17">
        <v>51.2</v>
      </c>
      <c r="Q590" s="17">
        <v>70.9</v>
      </c>
      <c r="S590" s="23">
        <v>3.444</v>
      </c>
      <c r="T590" s="12">
        <v>420.892</v>
      </c>
      <c r="U590" s="12">
        <f t="shared" si="57"/>
        <v>447.9068333333333</v>
      </c>
      <c r="V590" s="23">
        <v>0.603</v>
      </c>
      <c r="W590" s="45">
        <v>5.55</v>
      </c>
      <c r="X590" s="45">
        <f t="shared" si="58"/>
        <v>4.625000000000001</v>
      </c>
      <c r="Y590" s="22">
        <v>10.731</v>
      </c>
      <c r="Z590" s="44">
        <v>791.123853092367</v>
      </c>
    </row>
    <row r="591" spans="1:26" ht="12.75">
      <c r="A591" s="14">
        <v>37015</v>
      </c>
      <c r="B591" s="12">
        <v>124</v>
      </c>
      <c r="C591" s="1">
        <v>0.584722221</v>
      </c>
      <c r="D591" s="52">
        <v>0.584722221</v>
      </c>
      <c r="E591" s="3">
        <v>5825</v>
      </c>
      <c r="F591" s="15">
        <v>0</v>
      </c>
      <c r="G591" s="59">
        <v>39.11761425</v>
      </c>
      <c r="H591" s="59">
        <v>-78.17754707</v>
      </c>
      <c r="I591" s="16">
        <v>977.2</v>
      </c>
      <c r="J591" s="17">
        <f t="shared" si="59"/>
        <v>943</v>
      </c>
      <c r="K591" s="43">
        <f t="shared" si="60"/>
        <v>596.6553717754484</v>
      </c>
      <c r="L591" s="43">
        <f t="shared" si="61"/>
        <v>781.1353717754484</v>
      </c>
      <c r="M591" s="43">
        <f t="shared" si="62"/>
        <v>816.9553717754484</v>
      </c>
      <c r="N591" s="44">
        <f t="shared" si="63"/>
        <v>799.0453717754484</v>
      </c>
      <c r="O591" s="17">
        <v>22.6</v>
      </c>
      <c r="P591" s="17">
        <v>51.4</v>
      </c>
      <c r="Q591" s="17">
        <v>77.3</v>
      </c>
      <c r="S591" s="23">
        <v>3.159</v>
      </c>
      <c r="T591" s="12">
        <v>315.577</v>
      </c>
      <c r="U591" s="12">
        <f t="shared" si="57"/>
        <v>403.8476666666667</v>
      </c>
      <c r="V591" s="23">
        <v>0.63</v>
      </c>
      <c r="W591" s="45">
        <v>5.55</v>
      </c>
      <c r="X591" s="45">
        <f t="shared" si="58"/>
        <v>4.8100000000000005</v>
      </c>
      <c r="Y591" s="22">
        <v>10.764</v>
      </c>
      <c r="Z591" s="44">
        <v>799.0453717754484</v>
      </c>
    </row>
    <row r="592" spans="1:26" ht="12.75">
      <c r="A592" s="14">
        <v>37015</v>
      </c>
      <c r="B592" s="12">
        <v>124</v>
      </c>
      <c r="C592" s="1">
        <v>0.584837973</v>
      </c>
      <c r="D592" s="52">
        <v>0.584837973</v>
      </c>
      <c r="E592" s="3">
        <v>5835</v>
      </c>
      <c r="F592" s="15">
        <v>0</v>
      </c>
      <c r="G592" s="59">
        <v>39.11864821</v>
      </c>
      <c r="H592" s="59">
        <v>-78.17091942</v>
      </c>
      <c r="I592" s="16">
        <v>976.4</v>
      </c>
      <c r="J592" s="17">
        <f t="shared" si="59"/>
        <v>942.1999999999999</v>
      </c>
      <c r="K592" s="43">
        <f t="shared" si="60"/>
        <v>603.7030712199293</v>
      </c>
      <c r="L592" s="43">
        <f t="shared" si="61"/>
        <v>788.1830712199293</v>
      </c>
      <c r="M592" s="43">
        <f t="shared" si="62"/>
        <v>824.0030712199293</v>
      </c>
      <c r="N592" s="44">
        <f t="shared" si="63"/>
        <v>806.0930712199292</v>
      </c>
      <c r="O592" s="17">
        <v>23</v>
      </c>
      <c r="P592" s="17">
        <v>52.1</v>
      </c>
      <c r="Q592" s="17">
        <v>75.1</v>
      </c>
      <c r="S592" s="23">
        <v>3.12</v>
      </c>
      <c r="T592" s="12">
        <v>262.732</v>
      </c>
      <c r="U592" s="12">
        <f aca="true" t="shared" si="64" ref="U592:U655">AVERAGE(T587:T592)</f>
        <v>377.28333333333336</v>
      </c>
      <c r="V592" s="23">
        <v>0.614</v>
      </c>
      <c r="W592" s="45">
        <v>5.55</v>
      </c>
      <c r="X592" s="45">
        <f aca="true" t="shared" si="65" ref="X592:X655">AVERAGE(W587:W592)</f>
        <v>4.995</v>
      </c>
      <c r="Y592" s="22">
        <v>10.747</v>
      </c>
      <c r="Z592" s="44">
        <v>806.0930712199292</v>
      </c>
    </row>
    <row r="593" spans="1:26" ht="12.75">
      <c r="A593" s="14">
        <v>37015</v>
      </c>
      <c r="B593" s="12">
        <v>124</v>
      </c>
      <c r="C593" s="1">
        <v>0.584953725</v>
      </c>
      <c r="D593" s="52">
        <v>0.584953725</v>
      </c>
      <c r="E593" s="3">
        <v>5845</v>
      </c>
      <c r="F593" s="15">
        <v>0</v>
      </c>
      <c r="G593" s="59">
        <v>39.1204471</v>
      </c>
      <c r="H593" s="59">
        <v>-78.16464337</v>
      </c>
      <c r="I593" s="16">
        <v>972.7</v>
      </c>
      <c r="J593" s="17">
        <f t="shared" si="59"/>
        <v>938.5</v>
      </c>
      <c r="K593" s="43">
        <f t="shared" si="60"/>
        <v>636.3767137106274</v>
      </c>
      <c r="L593" s="43">
        <f t="shared" si="61"/>
        <v>820.8567137106274</v>
      </c>
      <c r="M593" s="43">
        <f t="shared" si="62"/>
        <v>856.6767137106274</v>
      </c>
      <c r="N593" s="44">
        <f t="shared" si="63"/>
        <v>838.7667137106274</v>
      </c>
      <c r="O593" s="17">
        <v>23</v>
      </c>
      <c r="P593" s="17">
        <v>51.2</v>
      </c>
      <c r="Q593" s="17">
        <v>77</v>
      </c>
      <c r="S593" s="23">
        <v>3.325</v>
      </c>
      <c r="T593" s="12">
        <v>367.417</v>
      </c>
      <c r="U593" s="12">
        <f t="shared" si="64"/>
        <v>350.7136666666667</v>
      </c>
      <c r="V593" s="23">
        <v>0.603</v>
      </c>
      <c r="W593" s="45">
        <v>5.55</v>
      </c>
      <c r="X593" s="45">
        <f t="shared" si="65"/>
        <v>5.180000000000001</v>
      </c>
      <c r="Y593" s="22">
        <v>10.732</v>
      </c>
      <c r="Z593" s="44">
        <v>838.7667137106274</v>
      </c>
    </row>
    <row r="594" spans="1:26" ht="12.75">
      <c r="A594" s="14">
        <v>37015</v>
      </c>
      <c r="B594" s="12">
        <v>124</v>
      </c>
      <c r="C594" s="1">
        <v>0.585069418</v>
      </c>
      <c r="D594" s="52">
        <v>0.585069418</v>
      </c>
      <c r="E594" s="3">
        <v>5855</v>
      </c>
      <c r="F594" s="15">
        <v>0</v>
      </c>
      <c r="G594" s="59">
        <v>39.12299665</v>
      </c>
      <c r="H594" s="59">
        <v>-78.1585537</v>
      </c>
      <c r="I594" s="16">
        <v>970.1</v>
      </c>
      <c r="J594" s="17">
        <f t="shared" si="59"/>
        <v>935.9</v>
      </c>
      <c r="K594" s="43">
        <f t="shared" si="60"/>
        <v>659.413725462998</v>
      </c>
      <c r="L594" s="43">
        <f t="shared" si="61"/>
        <v>843.893725462998</v>
      </c>
      <c r="M594" s="43">
        <f t="shared" si="62"/>
        <v>879.7137254629979</v>
      </c>
      <c r="N594" s="44">
        <f t="shared" si="63"/>
        <v>861.8037254629979</v>
      </c>
      <c r="O594" s="17">
        <v>22.8</v>
      </c>
      <c r="P594" s="17">
        <v>51.4</v>
      </c>
      <c r="Q594" s="17">
        <v>72.9</v>
      </c>
      <c r="R594" s="61">
        <v>1.99E-05</v>
      </c>
      <c r="S594" s="23">
        <v>3.029</v>
      </c>
      <c r="T594" s="12">
        <v>209.634</v>
      </c>
      <c r="U594" s="12">
        <f t="shared" si="64"/>
        <v>359.1544999999999</v>
      </c>
      <c r="V594" s="23">
        <v>0.662</v>
      </c>
      <c r="W594" s="45">
        <v>6.66</v>
      </c>
      <c r="X594" s="45">
        <f t="shared" si="65"/>
        <v>5.55</v>
      </c>
      <c r="Y594" s="22">
        <v>10.751</v>
      </c>
      <c r="Z594" s="44">
        <v>861.8037254629979</v>
      </c>
    </row>
    <row r="595" spans="1:26" ht="12.75">
      <c r="A595" s="14">
        <v>37015</v>
      </c>
      <c r="B595" s="12">
        <v>124</v>
      </c>
      <c r="C595" s="1">
        <v>0.58518517</v>
      </c>
      <c r="D595" s="52">
        <v>0.58518517</v>
      </c>
      <c r="E595" s="3">
        <v>5865</v>
      </c>
      <c r="F595" s="15">
        <v>0</v>
      </c>
      <c r="G595" s="59">
        <v>39.12609139</v>
      </c>
      <c r="H595" s="59">
        <v>-78.15277256</v>
      </c>
      <c r="I595" s="16">
        <v>967.4</v>
      </c>
      <c r="J595" s="17">
        <f t="shared" si="59"/>
        <v>933.1999999999999</v>
      </c>
      <c r="K595" s="43">
        <f t="shared" si="60"/>
        <v>683.4046133765146</v>
      </c>
      <c r="L595" s="43">
        <f t="shared" si="61"/>
        <v>867.8846133765146</v>
      </c>
      <c r="M595" s="43">
        <f t="shared" si="62"/>
        <v>903.7046133765145</v>
      </c>
      <c r="N595" s="44">
        <f t="shared" si="63"/>
        <v>885.7946133765146</v>
      </c>
      <c r="O595" s="17">
        <v>22.7</v>
      </c>
      <c r="P595" s="17">
        <v>51.3</v>
      </c>
      <c r="Q595" s="17">
        <v>74.9</v>
      </c>
      <c r="S595" s="23">
        <v>3.268</v>
      </c>
      <c r="T595" s="12">
        <v>366.82</v>
      </c>
      <c r="U595" s="12">
        <f t="shared" si="64"/>
        <v>323.8453333333333</v>
      </c>
      <c r="V595" s="23">
        <v>0.711</v>
      </c>
      <c r="W595" s="45">
        <v>6.66</v>
      </c>
      <c r="X595" s="45">
        <f t="shared" si="65"/>
        <v>5.919999999999999</v>
      </c>
      <c r="Y595" s="22">
        <v>10.745</v>
      </c>
      <c r="Z595" s="44">
        <v>885.7946133765146</v>
      </c>
    </row>
    <row r="596" spans="1:26" ht="12.75">
      <c r="A596" s="14">
        <v>37015</v>
      </c>
      <c r="B596" s="12">
        <v>124</v>
      </c>
      <c r="C596" s="1">
        <v>0.585300922</v>
      </c>
      <c r="D596" s="52">
        <v>0.585300922</v>
      </c>
      <c r="E596" s="3">
        <v>5875</v>
      </c>
      <c r="F596" s="15">
        <v>0</v>
      </c>
      <c r="G596" s="59">
        <v>39.12963376</v>
      </c>
      <c r="H596" s="59">
        <v>-78.14802364</v>
      </c>
      <c r="I596" s="16">
        <v>963.5</v>
      </c>
      <c r="J596" s="17">
        <f t="shared" si="59"/>
        <v>929.3</v>
      </c>
      <c r="K596" s="43">
        <f t="shared" si="60"/>
        <v>718.1809437754506</v>
      </c>
      <c r="L596" s="43">
        <f t="shared" si="61"/>
        <v>902.6609437754506</v>
      </c>
      <c r="M596" s="43">
        <f t="shared" si="62"/>
        <v>938.4809437754507</v>
      </c>
      <c r="N596" s="44">
        <f t="shared" si="63"/>
        <v>920.5709437754506</v>
      </c>
      <c r="O596" s="17">
        <v>22.3</v>
      </c>
      <c r="P596" s="17">
        <v>51.5</v>
      </c>
      <c r="Q596" s="17">
        <v>69.9</v>
      </c>
      <c r="S596" s="23">
        <v>3.186</v>
      </c>
      <c r="T596" s="12">
        <v>313.974</v>
      </c>
      <c r="U596" s="12">
        <f t="shared" si="64"/>
        <v>306.0256666666666</v>
      </c>
      <c r="V596" s="23">
        <v>0.82</v>
      </c>
      <c r="W596" s="45">
        <v>7.77</v>
      </c>
      <c r="X596" s="45">
        <f t="shared" si="65"/>
        <v>6.289999999999999</v>
      </c>
      <c r="Y596" s="22">
        <v>10.748</v>
      </c>
      <c r="Z596" s="44">
        <v>920.5709437754506</v>
      </c>
    </row>
    <row r="597" spans="1:26" ht="12.75">
      <c r="A597" s="14">
        <v>37015</v>
      </c>
      <c r="B597" s="12">
        <v>124</v>
      </c>
      <c r="C597" s="1">
        <v>0.585416675</v>
      </c>
      <c r="D597" s="52">
        <v>0.585416675</v>
      </c>
      <c r="E597" s="3">
        <v>5885</v>
      </c>
      <c r="F597" s="15">
        <v>0</v>
      </c>
      <c r="G597" s="59">
        <v>39.13372559</v>
      </c>
      <c r="H597" s="59">
        <v>-78.14385719</v>
      </c>
      <c r="I597" s="16">
        <v>960.9</v>
      </c>
      <c r="J597" s="17">
        <f t="shared" si="59"/>
        <v>926.6999999999999</v>
      </c>
      <c r="K597" s="43">
        <f t="shared" si="60"/>
        <v>741.4463399933803</v>
      </c>
      <c r="L597" s="43">
        <f t="shared" si="61"/>
        <v>925.9263399933803</v>
      </c>
      <c r="M597" s="43">
        <f t="shared" si="62"/>
        <v>961.7463399933804</v>
      </c>
      <c r="N597" s="44">
        <f t="shared" si="63"/>
        <v>943.8363399933803</v>
      </c>
      <c r="O597" s="17">
        <v>22</v>
      </c>
      <c r="P597" s="17">
        <v>52.4</v>
      </c>
      <c r="Q597" s="17">
        <v>73.4</v>
      </c>
      <c r="S597" s="23">
        <v>3.107</v>
      </c>
      <c r="T597" s="12">
        <v>261.16</v>
      </c>
      <c r="U597" s="12">
        <f t="shared" si="64"/>
        <v>296.95616666666666</v>
      </c>
      <c r="V597" s="23">
        <v>0.891</v>
      </c>
      <c r="W597" s="45">
        <v>8.88</v>
      </c>
      <c r="X597" s="45">
        <f t="shared" si="65"/>
        <v>6.845</v>
      </c>
      <c r="Y597" s="22">
        <v>10.755</v>
      </c>
      <c r="Z597" s="44">
        <v>943.8363399933803</v>
      </c>
    </row>
    <row r="598" spans="1:26" ht="12.75">
      <c r="A598" s="14">
        <v>37015</v>
      </c>
      <c r="B598" s="12">
        <v>124</v>
      </c>
      <c r="C598" s="1">
        <v>0.585532427</v>
      </c>
      <c r="D598" s="52">
        <v>0.585532427</v>
      </c>
      <c r="E598" s="3">
        <v>5895</v>
      </c>
      <c r="F598" s="15">
        <v>0</v>
      </c>
      <c r="G598" s="59">
        <v>39.13816851</v>
      </c>
      <c r="H598" s="59">
        <v>-78.1417176</v>
      </c>
      <c r="I598" s="16">
        <v>959.7</v>
      </c>
      <c r="J598" s="17">
        <f t="shared" si="59"/>
        <v>925.5</v>
      </c>
      <c r="K598" s="43">
        <f t="shared" si="60"/>
        <v>752.2062396161219</v>
      </c>
      <c r="L598" s="43">
        <f t="shared" si="61"/>
        <v>936.686239616122</v>
      </c>
      <c r="M598" s="43">
        <f t="shared" si="62"/>
        <v>972.506239616122</v>
      </c>
      <c r="N598" s="44">
        <f t="shared" si="63"/>
        <v>954.5962396161219</v>
      </c>
      <c r="O598" s="17">
        <v>22</v>
      </c>
      <c r="P598" s="17">
        <v>52.7</v>
      </c>
      <c r="Q598" s="17">
        <v>69</v>
      </c>
      <c r="S598" s="23">
        <v>3.404</v>
      </c>
      <c r="T598" s="12">
        <v>418.377</v>
      </c>
      <c r="U598" s="12">
        <f t="shared" si="64"/>
        <v>322.897</v>
      </c>
      <c r="V598" s="23">
        <v>0.951</v>
      </c>
      <c r="W598" s="45">
        <v>9.99</v>
      </c>
      <c r="X598" s="45">
        <f t="shared" si="65"/>
        <v>7.585000000000001</v>
      </c>
      <c r="Y598" s="22">
        <v>10.743</v>
      </c>
      <c r="Z598" s="44">
        <v>954.5962396161219</v>
      </c>
    </row>
    <row r="599" spans="1:26" ht="12.75">
      <c r="A599" s="14">
        <v>37015</v>
      </c>
      <c r="B599" s="12">
        <v>124</v>
      </c>
      <c r="C599" s="1">
        <v>0.585648119</v>
      </c>
      <c r="D599" s="52">
        <v>0.585648119</v>
      </c>
      <c r="E599" s="3">
        <v>5905</v>
      </c>
      <c r="F599" s="15">
        <v>0</v>
      </c>
      <c r="G599" s="59">
        <v>39.14286826</v>
      </c>
      <c r="H599" s="59">
        <v>-78.14169495</v>
      </c>
      <c r="I599" s="16">
        <v>957.3</v>
      </c>
      <c r="J599" s="17">
        <f t="shared" si="59"/>
        <v>923.0999999999999</v>
      </c>
      <c r="K599" s="43">
        <f t="shared" si="60"/>
        <v>773.7679560394278</v>
      </c>
      <c r="L599" s="43">
        <f t="shared" si="61"/>
        <v>958.2479560394278</v>
      </c>
      <c r="M599" s="43">
        <f t="shared" si="62"/>
        <v>994.0679560394278</v>
      </c>
      <c r="N599" s="44">
        <f t="shared" si="63"/>
        <v>976.1579560394277</v>
      </c>
      <c r="O599" s="17">
        <v>21.8</v>
      </c>
      <c r="P599" s="17">
        <v>52.8</v>
      </c>
      <c r="Q599" s="17">
        <v>73.5</v>
      </c>
      <c r="S599" s="23">
        <v>3.14</v>
      </c>
      <c r="T599" s="12">
        <v>260.563</v>
      </c>
      <c r="U599" s="12">
        <f t="shared" si="64"/>
        <v>305.08799999999997</v>
      </c>
      <c r="V599" s="23">
        <v>0.982</v>
      </c>
      <c r="W599" s="45">
        <v>9.99</v>
      </c>
      <c r="X599" s="45">
        <f t="shared" si="65"/>
        <v>8.325000000000001</v>
      </c>
      <c r="Y599" s="22">
        <v>10.746</v>
      </c>
      <c r="Z599" s="44">
        <v>976.1579560394277</v>
      </c>
    </row>
    <row r="600" spans="1:26" ht="12.75">
      <c r="A600" s="14">
        <v>37015</v>
      </c>
      <c r="B600" s="12">
        <v>124</v>
      </c>
      <c r="C600" s="1">
        <v>0.585763872</v>
      </c>
      <c r="D600" s="52">
        <v>0.585763872</v>
      </c>
      <c r="E600" s="3">
        <v>5915</v>
      </c>
      <c r="F600" s="15">
        <v>0</v>
      </c>
      <c r="G600" s="59">
        <v>39.14721207</v>
      </c>
      <c r="H600" s="59">
        <v>-78.14439032</v>
      </c>
      <c r="I600" s="16">
        <v>954.8</v>
      </c>
      <c r="J600" s="17">
        <f t="shared" si="59"/>
        <v>920.5999999999999</v>
      </c>
      <c r="K600" s="43">
        <f t="shared" si="60"/>
        <v>796.2877707092874</v>
      </c>
      <c r="L600" s="43">
        <f t="shared" si="61"/>
        <v>980.7677707092874</v>
      </c>
      <c r="M600" s="43">
        <f t="shared" si="62"/>
        <v>1016.5877707092875</v>
      </c>
      <c r="N600" s="44">
        <f t="shared" si="63"/>
        <v>998.6777707092874</v>
      </c>
      <c r="O600" s="17">
        <v>21.5</v>
      </c>
      <c r="P600" s="17">
        <v>53.1</v>
      </c>
      <c r="Q600" s="17">
        <v>70.5</v>
      </c>
      <c r="R600" s="61">
        <v>2.14E-05</v>
      </c>
      <c r="S600" s="23">
        <v>3.068</v>
      </c>
      <c r="T600" s="12">
        <v>260.217</v>
      </c>
      <c r="U600" s="12">
        <f t="shared" si="64"/>
        <v>313.51849999999996</v>
      </c>
      <c r="V600" s="23">
        <v>0.962</v>
      </c>
      <c r="W600" s="45">
        <v>9.99</v>
      </c>
      <c r="X600" s="45">
        <f t="shared" si="65"/>
        <v>8.88</v>
      </c>
      <c r="Y600" s="22">
        <v>10.741</v>
      </c>
      <c r="Z600" s="44">
        <v>998.6777707092874</v>
      </c>
    </row>
    <row r="601" spans="1:26" ht="12.75">
      <c r="A601" s="14">
        <v>37015</v>
      </c>
      <c r="B601" s="12">
        <v>124</v>
      </c>
      <c r="C601" s="1">
        <v>0.585879624</v>
      </c>
      <c r="D601" s="52">
        <v>0.585879624</v>
      </c>
      <c r="E601" s="3">
        <v>5925</v>
      </c>
      <c r="F601" s="15">
        <v>0</v>
      </c>
      <c r="G601" s="59">
        <v>39.15034859</v>
      </c>
      <c r="H601" s="59">
        <v>-78.14933311</v>
      </c>
      <c r="I601" s="16">
        <v>953.1</v>
      </c>
      <c r="J601" s="17">
        <f t="shared" si="59"/>
        <v>918.9</v>
      </c>
      <c r="K601" s="43">
        <f t="shared" si="60"/>
        <v>811.6362038175603</v>
      </c>
      <c r="L601" s="43">
        <f t="shared" si="61"/>
        <v>996.1162038175603</v>
      </c>
      <c r="M601" s="43">
        <f t="shared" si="62"/>
        <v>1031.9362038175602</v>
      </c>
      <c r="N601" s="44">
        <f t="shared" si="63"/>
        <v>1014.0262038175603</v>
      </c>
      <c r="O601" s="17">
        <v>21.3</v>
      </c>
      <c r="P601" s="17">
        <v>53.5</v>
      </c>
      <c r="Q601" s="17">
        <v>73.9</v>
      </c>
      <c r="S601" s="23">
        <v>3.365</v>
      </c>
      <c r="T601" s="12">
        <v>417.403</v>
      </c>
      <c r="U601" s="12">
        <f t="shared" si="64"/>
        <v>321.949</v>
      </c>
      <c r="V601" s="23">
        <v>0.951</v>
      </c>
      <c r="W601" s="45">
        <v>9.99</v>
      </c>
      <c r="X601" s="45">
        <f t="shared" si="65"/>
        <v>9.435</v>
      </c>
      <c r="Y601" s="22">
        <v>10.743</v>
      </c>
      <c r="Z601" s="44">
        <v>1014.0262038175603</v>
      </c>
    </row>
    <row r="602" spans="1:26" ht="12.75">
      <c r="A602" s="14">
        <v>37015</v>
      </c>
      <c r="B602" s="12">
        <v>124</v>
      </c>
      <c r="C602" s="1">
        <v>0.585995376</v>
      </c>
      <c r="D602" s="52">
        <v>0.585995376</v>
      </c>
      <c r="E602" s="3">
        <v>5935</v>
      </c>
      <c r="F602" s="15">
        <v>0</v>
      </c>
      <c r="G602" s="59">
        <v>39.15177251</v>
      </c>
      <c r="H602" s="59">
        <v>-78.15574947</v>
      </c>
      <c r="I602" s="16">
        <v>950.7</v>
      </c>
      <c r="J602" s="17">
        <f t="shared" si="59"/>
        <v>916.5</v>
      </c>
      <c r="K602" s="43">
        <f t="shared" si="60"/>
        <v>833.3529899695704</v>
      </c>
      <c r="L602" s="43">
        <f t="shared" si="61"/>
        <v>1017.8329899695705</v>
      </c>
      <c r="M602" s="43">
        <f t="shared" si="62"/>
        <v>1053.6529899695704</v>
      </c>
      <c r="N602" s="44">
        <f t="shared" si="63"/>
        <v>1035.7429899695703</v>
      </c>
      <c r="O602" s="17">
        <v>21</v>
      </c>
      <c r="P602" s="17">
        <v>53.4</v>
      </c>
      <c r="Q602" s="17">
        <v>71.7</v>
      </c>
      <c r="S602" s="23">
        <v>3.16</v>
      </c>
      <c r="T602" s="12">
        <v>312.12</v>
      </c>
      <c r="U602" s="12">
        <f t="shared" si="64"/>
        <v>321.64000000000004</v>
      </c>
      <c r="V602" s="23">
        <v>0.891</v>
      </c>
      <c r="W602" s="45">
        <v>8.88</v>
      </c>
      <c r="X602" s="45">
        <f t="shared" si="65"/>
        <v>9.620000000000001</v>
      </c>
      <c r="Y602" s="22">
        <v>10.752</v>
      </c>
      <c r="Z602" s="44">
        <v>1035.7429899695703</v>
      </c>
    </row>
    <row r="603" spans="1:26" ht="12.75">
      <c r="A603" s="14">
        <v>37015</v>
      </c>
      <c r="B603" s="12">
        <v>124</v>
      </c>
      <c r="C603" s="1">
        <v>0.586111128</v>
      </c>
      <c r="D603" s="52">
        <v>0.586111128</v>
      </c>
      <c r="E603" s="3">
        <v>5945</v>
      </c>
      <c r="F603" s="15">
        <v>0</v>
      </c>
      <c r="G603" s="59">
        <v>39.15109872</v>
      </c>
      <c r="H603" s="59">
        <v>-78.16264574</v>
      </c>
      <c r="I603" s="16">
        <v>948.2</v>
      </c>
      <c r="J603" s="17">
        <f t="shared" si="59"/>
        <v>914</v>
      </c>
      <c r="K603" s="43">
        <f t="shared" si="60"/>
        <v>856.0351984782545</v>
      </c>
      <c r="L603" s="43">
        <f t="shared" si="61"/>
        <v>1040.5151984782544</v>
      </c>
      <c r="M603" s="43">
        <f t="shared" si="62"/>
        <v>1076.3351984782546</v>
      </c>
      <c r="N603" s="44">
        <f t="shared" si="63"/>
        <v>1058.4251984782545</v>
      </c>
      <c r="O603" s="17">
        <v>20.7</v>
      </c>
      <c r="P603" s="17">
        <v>53.4</v>
      </c>
      <c r="Q603" s="17">
        <v>76.5</v>
      </c>
      <c r="S603" s="23">
        <v>3.18</v>
      </c>
      <c r="T603" s="12">
        <v>311.806</v>
      </c>
      <c r="U603" s="12">
        <f t="shared" si="64"/>
        <v>330.08099999999996</v>
      </c>
      <c r="V603" s="23">
        <v>0.861</v>
      </c>
      <c r="W603" s="45">
        <v>8.88</v>
      </c>
      <c r="X603" s="45">
        <f t="shared" si="65"/>
        <v>9.620000000000001</v>
      </c>
      <c r="Y603" s="22">
        <v>10.746</v>
      </c>
      <c r="Z603" s="44">
        <v>1058.4251984782545</v>
      </c>
    </row>
    <row r="604" spans="1:26" ht="12.75">
      <c r="A604" s="14">
        <v>37015</v>
      </c>
      <c r="B604" s="12">
        <v>124</v>
      </c>
      <c r="C604" s="1">
        <v>0.586226881</v>
      </c>
      <c r="D604" s="52">
        <v>0.586226881</v>
      </c>
      <c r="E604" s="3">
        <v>5955</v>
      </c>
      <c r="F604" s="15">
        <v>0</v>
      </c>
      <c r="G604" s="59">
        <v>39.14817428</v>
      </c>
      <c r="H604" s="59">
        <v>-78.16893245</v>
      </c>
      <c r="I604" s="16">
        <v>945.9</v>
      </c>
      <c r="J604" s="17">
        <f t="shared" si="59"/>
        <v>911.6999999999999</v>
      </c>
      <c r="K604" s="43">
        <f t="shared" si="60"/>
        <v>876.9576920527646</v>
      </c>
      <c r="L604" s="43">
        <f t="shared" si="61"/>
        <v>1061.4376920527645</v>
      </c>
      <c r="M604" s="43">
        <f t="shared" si="62"/>
        <v>1097.2576920527647</v>
      </c>
      <c r="N604" s="44">
        <f t="shared" si="63"/>
        <v>1079.3476920527646</v>
      </c>
      <c r="O604" s="17">
        <v>20.4</v>
      </c>
      <c r="P604" s="17">
        <v>54</v>
      </c>
      <c r="Q604" s="17">
        <v>70.4</v>
      </c>
      <c r="S604" s="23">
        <v>3.159</v>
      </c>
      <c r="T604" s="12">
        <v>311.46</v>
      </c>
      <c r="U604" s="12">
        <f t="shared" si="64"/>
        <v>312.2615</v>
      </c>
      <c r="V604" s="23">
        <v>0.841</v>
      </c>
      <c r="W604" s="45">
        <v>7.77</v>
      </c>
      <c r="X604" s="45">
        <f t="shared" si="65"/>
        <v>9.25</v>
      </c>
      <c r="Y604" s="22">
        <v>10.759</v>
      </c>
      <c r="Z604" s="44">
        <v>1079.3476920527646</v>
      </c>
    </row>
    <row r="605" spans="1:26" ht="12.75">
      <c r="A605" s="14">
        <v>37015</v>
      </c>
      <c r="B605" s="12">
        <v>124</v>
      </c>
      <c r="C605" s="1">
        <v>0.586342573</v>
      </c>
      <c r="D605" s="52">
        <v>0.586342573</v>
      </c>
      <c r="E605" s="3">
        <v>5965</v>
      </c>
      <c r="F605" s="15">
        <v>0</v>
      </c>
      <c r="G605" s="59">
        <v>39.14380145</v>
      </c>
      <c r="H605" s="59">
        <v>-78.17366371</v>
      </c>
      <c r="I605" s="16">
        <v>946.1</v>
      </c>
      <c r="J605" s="17">
        <f t="shared" si="59"/>
        <v>911.9</v>
      </c>
      <c r="K605" s="43">
        <f t="shared" si="60"/>
        <v>875.1362506390125</v>
      </c>
      <c r="L605" s="43">
        <f t="shared" si="61"/>
        <v>1059.6162506390124</v>
      </c>
      <c r="M605" s="43">
        <f t="shared" si="62"/>
        <v>1095.4362506390125</v>
      </c>
      <c r="N605" s="44">
        <f t="shared" si="63"/>
        <v>1077.5262506390125</v>
      </c>
      <c r="O605" s="17">
        <v>20.6</v>
      </c>
      <c r="P605" s="17">
        <v>53.5</v>
      </c>
      <c r="Q605" s="17">
        <v>72.5</v>
      </c>
      <c r="S605" s="23">
        <v>3.158</v>
      </c>
      <c r="T605" s="12">
        <v>311.145</v>
      </c>
      <c r="U605" s="12">
        <f t="shared" si="64"/>
        <v>320.69183333333336</v>
      </c>
      <c r="V605" s="23">
        <v>0.831</v>
      </c>
      <c r="W605" s="45">
        <v>7.77</v>
      </c>
      <c r="X605" s="45">
        <f t="shared" si="65"/>
        <v>8.88</v>
      </c>
      <c r="Y605" s="22">
        <v>10.75</v>
      </c>
      <c r="Z605" s="44">
        <v>1077.5262506390125</v>
      </c>
    </row>
    <row r="606" spans="1:26" ht="12.75">
      <c r="A606" s="14">
        <v>37015</v>
      </c>
      <c r="B606" s="12">
        <v>124</v>
      </c>
      <c r="C606" s="1">
        <v>0.586458325</v>
      </c>
      <c r="D606" s="52">
        <v>0.586458325</v>
      </c>
      <c r="E606" s="3">
        <v>5975</v>
      </c>
      <c r="F606" s="15">
        <v>0</v>
      </c>
      <c r="G606" s="59">
        <v>39.13835139</v>
      </c>
      <c r="H606" s="59">
        <v>-78.17529016</v>
      </c>
      <c r="I606" s="16">
        <v>944.1</v>
      </c>
      <c r="J606" s="17">
        <f t="shared" si="59"/>
        <v>909.9</v>
      </c>
      <c r="K606" s="43">
        <f t="shared" si="60"/>
        <v>893.3686684850368</v>
      </c>
      <c r="L606" s="43">
        <f t="shared" si="61"/>
        <v>1077.8486684850368</v>
      </c>
      <c r="M606" s="43">
        <f t="shared" si="62"/>
        <v>1113.6686684850367</v>
      </c>
      <c r="N606" s="44">
        <f t="shared" si="63"/>
        <v>1095.7586684850367</v>
      </c>
      <c r="O606" s="17">
        <v>20.6</v>
      </c>
      <c r="P606" s="17">
        <v>52.4</v>
      </c>
      <c r="Q606" s="17">
        <v>69.3</v>
      </c>
      <c r="R606" s="61">
        <v>1.67E-05</v>
      </c>
      <c r="S606" s="23">
        <v>3.384</v>
      </c>
      <c r="T606" s="12">
        <v>415.863</v>
      </c>
      <c r="U606" s="12">
        <f t="shared" si="64"/>
        <v>346.63283333333334</v>
      </c>
      <c r="V606" s="23">
        <v>0.84</v>
      </c>
      <c r="W606" s="45">
        <v>7.77</v>
      </c>
      <c r="X606" s="45">
        <f t="shared" si="65"/>
        <v>8.509999999999998</v>
      </c>
      <c r="Y606" s="22">
        <v>10.721</v>
      </c>
      <c r="Z606" s="44">
        <v>1095.7586684850367</v>
      </c>
    </row>
    <row r="607" spans="1:26" ht="12.75">
      <c r="A607" s="14">
        <v>37015</v>
      </c>
      <c r="B607" s="12">
        <v>124</v>
      </c>
      <c r="C607" s="1">
        <v>0.586574078</v>
      </c>
      <c r="D607" s="52">
        <v>0.586574078</v>
      </c>
      <c r="E607" s="3">
        <v>5985</v>
      </c>
      <c r="F607" s="15">
        <v>0</v>
      </c>
      <c r="G607" s="59">
        <v>39.13264302</v>
      </c>
      <c r="H607" s="59">
        <v>-78.17377974</v>
      </c>
      <c r="I607" s="16">
        <v>941.2</v>
      </c>
      <c r="J607" s="17">
        <f t="shared" si="59"/>
        <v>907</v>
      </c>
      <c r="K607" s="43">
        <f t="shared" si="60"/>
        <v>919.8769842194566</v>
      </c>
      <c r="L607" s="43">
        <f t="shared" si="61"/>
        <v>1104.3569842194565</v>
      </c>
      <c r="M607" s="43">
        <f t="shared" si="62"/>
        <v>1140.1769842194567</v>
      </c>
      <c r="N607" s="44">
        <f t="shared" si="63"/>
        <v>1122.2669842194566</v>
      </c>
      <c r="O607" s="17">
        <v>20.5</v>
      </c>
      <c r="P607" s="17">
        <v>52.7</v>
      </c>
      <c r="Q607" s="17">
        <v>73.4</v>
      </c>
      <c r="S607" s="23">
        <v>3.129</v>
      </c>
      <c r="T607" s="12">
        <v>258.048</v>
      </c>
      <c r="U607" s="12">
        <f t="shared" si="64"/>
        <v>320.07366666666667</v>
      </c>
      <c r="V607" s="23">
        <v>0.879</v>
      </c>
      <c r="W607" s="45">
        <v>8.88</v>
      </c>
      <c r="X607" s="45">
        <f t="shared" si="65"/>
        <v>8.325</v>
      </c>
      <c r="Y607" s="22">
        <v>10.736</v>
      </c>
      <c r="Z607" s="44">
        <v>1122.2669842194566</v>
      </c>
    </row>
    <row r="608" spans="1:26" ht="12.75">
      <c r="A608" s="14">
        <v>37015</v>
      </c>
      <c r="B608" s="12">
        <v>124</v>
      </c>
      <c r="C608" s="1">
        <v>0.58668983</v>
      </c>
      <c r="D608" s="52">
        <v>0.58668983</v>
      </c>
      <c r="E608" s="3">
        <v>5995</v>
      </c>
      <c r="F608" s="15">
        <v>0</v>
      </c>
      <c r="G608" s="59">
        <v>39.12766346</v>
      </c>
      <c r="H608" s="59">
        <v>-78.16946782</v>
      </c>
      <c r="I608" s="16">
        <v>938.4</v>
      </c>
      <c r="J608" s="17">
        <f t="shared" si="59"/>
        <v>904.1999999999999</v>
      </c>
      <c r="K608" s="43">
        <f t="shared" si="60"/>
        <v>945.5517659822106</v>
      </c>
      <c r="L608" s="43">
        <f t="shared" si="61"/>
        <v>1130.0317659822106</v>
      </c>
      <c r="M608" s="43">
        <f t="shared" si="62"/>
        <v>1165.8517659822105</v>
      </c>
      <c r="N608" s="44">
        <f t="shared" si="63"/>
        <v>1147.9417659822107</v>
      </c>
      <c r="O608" s="17">
        <v>20.3</v>
      </c>
      <c r="P608" s="17">
        <v>53.2</v>
      </c>
      <c r="Q608" s="17">
        <v>69.4</v>
      </c>
      <c r="S608" s="23">
        <v>3.284</v>
      </c>
      <c r="T608" s="12">
        <v>362.702</v>
      </c>
      <c r="U608" s="12">
        <f t="shared" si="64"/>
        <v>328.50399999999996</v>
      </c>
      <c r="V608" s="23">
        <v>0.971</v>
      </c>
      <c r="W608" s="45">
        <v>9.99</v>
      </c>
      <c r="X608" s="45">
        <f t="shared" si="65"/>
        <v>8.51</v>
      </c>
      <c r="Y608" s="22">
        <v>10.75</v>
      </c>
      <c r="Z608" s="44">
        <v>1147.9417659822107</v>
      </c>
    </row>
    <row r="609" spans="1:26" ht="12.75">
      <c r="A609" s="14">
        <v>37015</v>
      </c>
      <c r="B609" s="12">
        <v>124</v>
      </c>
      <c r="C609" s="1">
        <v>0.586805582</v>
      </c>
      <c r="D609" s="52">
        <v>0.586805582</v>
      </c>
      <c r="E609" s="3">
        <v>6005</v>
      </c>
      <c r="F609" s="15">
        <v>0</v>
      </c>
      <c r="G609" s="59">
        <v>39.124133</v>
      </c>
      <c r="H609" s="59">
        <v>-78.1636371</v>
      </c>
      <c r="I609" s="16">
        <v>937.1</v>
      </c>
      <c r="J609" s="17">
        <f t="shared" si="59"/>
        <v>902.9</v>
      </c>
      <c r="K609" s="43">
        <f t="shared" si="60"/>
        <v>957.4992383366052</v>
      </c>
      <c r="L609" s="43">
        <f t="shared" si="61"/>
        <v>1141.9792383366052</v>
      </c>
      <c r="M609" s="43">
        <f t="shared" si="62"/>
        <v>1177.7992383366052</v>
      </c>
      <c r="N609" s="44">
        <f t="shared" si="63"/>
        <v>1159.889238336605</v>
      </c>
      <c r="O609" s="17">
        <v>20.3</v>
      </c>
      <c r="P609" s="17">
        <v>53.9</v>
      </c>
      <c r="Q609" s="17">
        <v>74.5</v>
      </c>
      <c r="S609" s="23">
        <v>3.326</v>
      </c>
      <c r="T609" s="12">
        <v>362.388</v>
      </c>
      <c r="U609" s="12">
        <f t="shared" si="64"/>
        <v>336.9343333333333</v>
      </c>
      <c r="V609" s="23">
        <v>0.893</v>
      </c>
      <c r="W609" s="45">
        <v>8.88</v>
      </c>
      <c r="X609" s="45">
        <f t="shared" si="65"/>
        <v>8.51</v>
      </c>
      <c r="Y609" s="22">
        <v>10.733</v>
      </c>
      <c r="Z609" s="44">
        <v>1159.889238336605</v>
      </c>
    </row>
    <row r="610" spans="1:26" ht="12.75">
      <c r="A610" s="14">
        <v>37015</v>
      </c>
      <c r="B610" s="12">
        <v>124</v>
      </c>
      <c r="C610" s="1">
        <v>0.586921275</v>
      </c>
      <c r="D610" s="52">
        <v>0.586921275</v>
      </c>
      <c r="E610" s="3">
        <v>6015</v>
      </c>
      <c r="F610" s="15">
        <v>0</v>
      </c>
      <c r="G610" s="59">
        <v>39.12211062</v>
      </c>
      <c r="H610" s="59">
        <v>-78.15717433</v>
      </c>
      <c r="I610" s="16">
        <v>935.6</v>
      </c>
      <c r="J610" s="17">
        <f t="shared" si="59"/>
        <v>901.4</v>
      </c>
      <c r="K610" s="43">
        <f t="shared" si="60"/>
        <v>971.3061772354472</v>
      </c>
      <c r="L610" s="43">
        <f t="shared" si="61"/>
        <v>1155.7861772354472</v>
      </c>
      <c r="M610" s="43">
        <f t="shared" si="62"/>
        <v>1191.6061772354471</v>
      </c>
      <c r="N610" s="44">
        <f t="shared" si="63"/>
        <v>1173.696177235447</v>
      </c>
      <c r="O610" s="17">
        <v>20.3</v>
      </c>
      <c r="P610" s="17">
        <v>54.3</v>
      </c>
      <c r="Q610" s="17">
        <v>72.4</v>
      </c>
      <c r="S610" s="23">
        <v>3.16</v>
      </c>
      <c r="T610" s="12">
        <v>309.605</v>
      </c>
      <c r="U610" s="12">
        <f t="shared" si="64"/>
        <v>336.62516666666664</v>
      </c>
      <c r="V610" s="23">
        <v>0.871</v>
      </c>
      <c r="W610" s="45">
        <v>8.88</v>
      </c>
      <c r="X610" s="45">
        <f t="shared" si="65"/>
        <v>8.695000000000002</v>
      </c>
      <c r="Y610" s="22">
        <v>10.763</v>
      </c>
      <c r="Z610" s="44">
        <v>1173.696177235447</v>
      </c>
    </row>
    <row r="611" spans="1:26" ht="12.75">
      <c r="A611" s="14">
        <v>37015</v>
      </c>
      <c r="B611" s="12">
        <v>124</v>
      </c>
      <c r="C611" s="1">
        <v>0.587037027</v>
      </c>
      <c r="D611" s="52">
        <v>0.587037027</v>
      </c>
      <c r="E611" s="3">
        <v>6025</v>
      </c>
      <c r="F611" s="15">
        <v>0</v>
      </c>
      <c r="G611" s="59">
        <v>39.12191196</v>
      </c>
      <c r="H611" s="59">
        <v>-78.15034884</v>
      </c>
      <c r="I611" s="16">
        <v>933.8</v>
      </c>
      <c r="J611" s="17">
        <f t="shared" si="59"/>
        <v>899.5999999999999</v>
      </c>
      <c r="K611" s="43">
        <f t="shared" si="60"/>
        <v>987.9048640166167</v>
      </c>
      <c r="L611" s="43">
        <f t="shared" si="61"/>
        <v>1172.3848640166166</v>
      </c>
      <c r="M611" s="43">
        <f t="shared" si="62"/>
        <v>1208.2048640166167</v>
      </c>
      <c r="N611" s="44">
        <f t="shared" si="63"/>
        <v>1190.2948640166167</v>
      </c>
      <c r="O611" s="17">
        <v>20.1</v>
      </c>
      <c r="P611" s="17">
        <v>54.5</v>
      </c>
      <c r="Q611" s="17">
        <v>77.3</v>
      </c>
      <c r="S611" s="23">
        <v>3.258</v>
      </c>
      <c r="T611" s="12">
        <v>361.791</v>
      </c>
      <c r="U611" s="12">
        <f t="shared" si="64"/>
        <v>345.0661666666667</v>
      </c>
      <c r="V611" s="23">
        <v>0.861</v>
      </c>
      <c r="W611" s="45">
        <v>8.88</v>
      </c>
      <c r="X611" s="45">
        <f t="shared" si="65"/>
        <v>8.88</v>
      </c>
      <c r="Y611" s="22">
        <v>10.744</v>
      </c>
      <c r="Z611" s="44">
        <v>1190.2948640166167</v>
      </c>
    </row>
    <row r="612" spans="1:26" ht="12.75">
      <c r="A612" s="14">
        <v>37015</v>
      </c>
      <c r="B612" s="12">
        <v>124</v>
      </c>
      <c r="C612" s="1">
        <v>0.587152779</v>
      </c>
      <c r="D612" s="52">
        <v>0.587152779</v>
      </c>
      <c r="E612" s="3">
        <v>6035</v>
      </c>
      <c r="F612" s="15">
        <v>0</v>
      </c>
      <c r="G612" s="59">
        <v>39.1233424</v>
      </c>
      <c r="H612" s="59">
        <v>-78.14382305</v>
      </c>
      <c r="I612" s="16">
        <v>931.2</v>
      </c>
      <c r="J612" s="17">
        <f t="shared" si="59"/>
        <v>897</v>
      </c>
      <c r="K612" s="43">
        <f t="shared" si="60"/>
        <v>1011.939472320705</v>
      </c>
      <c r="L612" s="43">
        <f t="shared" si="61"/>
        <v>1196.419472320705</v>
      </c>
      <c r="M612" s="43">
        <f t="shared" si="62"/>
        <v>1232.239472320705</v>
      </c>
      <c r="N612" s="44">
        <f t="shared" si="63"/>
        <v>1214.329472320705</v>
      </c>
      <c r="O612" s="17">
        <v>19.9</v>
      </c>
      <c r="P612" s="17">
        <v>55.3</v>
      </c>
      <c r="Q612" s="17">
        <v>76.7</v>
      </c>
      <c r="R612" s="61">
        <v>2.34E-05</v>
      </c>
      <c r="S612" s="23">
        <v>3.119</v>
      </c>
      <c r="T612" s="12">
        <v>256.445</v>
      </c>
      <c r="U612" s="12">
        <f t="shared" si="64"/>
        <v>318.49649999999997</v>
      </c>
      <c r="V612" s="23">
        <v>0.781</v>
      </c>
      <c r="W612" s="45">
        <v>7.77</v>
      </c>
      <c r="X612" s="45">
        <f t="shared" si="65"/>
        <v>8.88</v>
      </c>
      <c r="Y612" s="22">
        <v>10.726</v>
      </c>
      <c r="Z612" s="44">
        <v>1214.329472320705</v>
      </c>
    </row>
    <row r="613" spans="1:26" ht="12.75">
      <c r="A613" s="14">
        <v>37015</v>
      </c>
      <c r="B613" s="12">
        <v>124</v>
      </c>
      <c r="C613" s="1">
        <v>0.587268531</v>
      </c>
      <c r="D613" s="52">
        <v>0.587268531</v>
      </c>
      <c r="E613" s="3">
        <v>6045</v>
      </c>
      <c r="F613" s="15">
        <v>0</v>
      </c>
      <c r="G613" s="59">
        <v>39.12612212</v>
      </c>
      <c r="H613" s="59">
        <v>-78.13813777</v>
      </c>
      <c r="I613" s="16">
        <v>929.2</v>
      </c>
      <c r="J613" s="17">
        <f t="shared" si="59"/>
        <v>895</v>
      </c>
      <c r="K613" s="43">
        <f t="shared" si="60"/>
        <v>1030.4750857578601</v>
      </c>
      <c r="L613" s="43">
        <f t="shared" si="61"/>
        <v>1214.9550857578602</v>
      </c>
      <c r="M613" s="43">
        <f t="shared" si="62"/>
        <v>1250.77508575786</v>
      </c>
      <c r="N613" s="44">
        <f t="shared" si="63"/>
        <v>1232.86508575786</v>
      </c>
      <c r="O613" s="17">
        <v>19.6</v>
      </c>
      <c r="P613" s="17">
        <v>56</v>
      </c>
      <c r="Q613" s="17">
        <v>80.4</v>
      </c>
      <c r="S613" s="23">
        <v>3.22</v>
      </c>
      <c r="T613" s="12">
        <v>308.631</v>
      </c>
      <c r="U613" s="12">
        <f t="shared" si="64"/>
        <v>326.92699999999996</v>
      </c>
      <c r="V613" s="23">
        <v>0.732</v>
      </c>
      <c r="W613" s="45">
        <v>6.66</v>
      </c>
      <c r="X613" s="45">
        <f t="shared" si="65"/>
        <v>8.51</v>
      </c>
      <c r="Y613" s="22">
        <v>10.771</v>
      </c>
      <c r="Z613" s="44">
        <v>1232.86508575786</v>
      </c>
    </row>
    <row r="614" spans="1:26" ht="12.75">
      <c r="A614" s="14">
        <v>37015</v>
      </c>
      <c r="B614" s="12">
        <v>124</v>
      </c>
      <c r="C614" s="1">
        <v>0.587384284</v>
      </c>
      <c r="D614" s="52">
        <v>0.587384284</v>
      </c>
      <c r="E614" s="3">
        <v>6055</v>
      </c>
      <c r="F614" s="15">
        <v>0</v>
      </c>
      <c r="G614" s="59">
        <v>39.12988316</v>
      </c>
      <c r="H614" s="59">
        <v>-78.13374729</v>
      </c>
      <c r="I614" s="16">
        <v>927</v>
      </c>
      <c r="J614" s="17">
        <f t="shared" si="59"/>
        <v>892.8</v>
      </c>
      <c r="K614" s="43">
        <f t="shared" si="60"/>
        <v>1050.9121617615995</v>
      </c>
      <c r="L614" s="43">
        <f t="shared" si="61"/>
        <v>1235.3921617615995</v>
      </c>
      <c r="M614" s="43">
        <f t="shared" si="62"/>
        <v>1271.2121617615994</v>
      </c>
      <c r="N614" s="44">
        <f t="shared" si="63"/>
        <v>1253.3021617615996</v>
      </c>
      <c r="O614" s="17">
        <v>19.5</v>
      </c>
      <c r="P614" s="17">
        <v>56.4</v>
      </c>
      <c r="Q614" s="17">
        <v>76.4</v>
      </c>
      <c r="S614" s="23">
        <v>3.218</v>
      </c>
      <c r="T614" s="12">
        <v>308.348</v>
      </c>
      <c r="U614" s="12">
        <f t="shared" si="64"/>
        <v>317.86799999999994</v>
      </c>
      <c r="V614" s="23">
        <v>0.682</v>
      </c>
      <c r="W614" s="45">
        <v>6.66</v>
      </c>
      <c r="X614" s="45">
        <f t="shared" si="65"/>
        <v>7.954999999999998</v>
      </c>
      <c r="Y614" s="22">
        <v>10.745</v>
      </c>
      <c r="Z614" s="44">
        <v>1253.3021617615996</v>
      </c>
    </row>
    <row r="615" spans="1:26" ht="12.75">
      <c r="A615" s="14">
        <v>37015</v>
      </c>
      <c r="B615" s="12">
        <v>124</v>
      </c>
      <c r="C615" s="1">
        <v>0.587499976</v>
      </c>
      <c r="D615" s="52">
        <v>0.587499976</v>
      </c>
      <c r="E615" s="3">
        <v>6065</v>
      </c>
      <c r="F615" s="15">
        <v>0</v>
      </c>
      <c r="G615" s="59">
        <v>39.13456389</v>
      </c>
      <c r="H615" s="59">
        <v>-78.1315135</v>
      </c>
      <c r="I615" s="16">
        <v>924.5</v>
      </c>
      <c r="J615" s="17">
        <f t="shared" si="59"/>
        <v>890.3</v>
      </c>
      <c r="K615" s="43">
        <f t="shared" si="60"/>
        <v>1074.1973303252662</v>
      </c>
      <c r="L615" s="43">
        <f t="shared" si="61"/>
        <v>1258.6773303252662</v>
      </c>
      <c r="M615" s="43">
        <f t="shared" si="62"/>
        <v>1294.4973303252661</v>
      </c>
      <c r="N615" s="44">
        <f t="shared" si="63"/>
        <v>1276.587330325266</v>
      </c>
      <c r="O615" s="17">
        <v>19.3</v>
      </c>
      <c r="P615" s="17">
        <v>56.8</v>
      </c>
      <c r="Q615" s="17">
        <v>80.4</v>
      </c>
      <c r="S615" s="23">
        <v>3.266</v>
      </c>
      <c r="T615" s="12">
        <v>360.534</v>
      </c>
      <c r="U615" s="12">
        <f t="shared" si="64"/>
        <v>317.55899999999997</v>
      </c>
      <c r="V615" s="23">
        <v>0.601</v>
      </c>
      <c r="W615" s="45">
        <v>5.55</v>
      </c>
      <c r="X615" s="45">
        <f t="shared" si="65"/>
        <v>7.399999999999999</v>
      </c>
      <c r="Y615" s="22">
        <v>10.73</v>
      </c>
      <c r="Z615" s="44">
        <v>1276.587330325266</v>
      </c>
    </row>
    <row r="616" spans="1:26" ht="12.75">
      <c r="A616" s="14">
        <v>37015</v>
      </c>
      <c r="B616" s="12">
        <v>124</v>
      </c>
      <c r="C616" s="1">
        <v>0.587615728</v>
      </c>
      <c r="D616" s="52">
        <v>0.587615728</v>
      </c>
      <c r="E616" s="3">
        <v>6075</v>
      </c>
      <c r="F616" s="15">
        <v>0</v>
      </c>
      <c r="G616" s="59">
        <v>39.13967428</v>
      </c>
      <c r="H616" s="59">
        <v>-78.13155687</v>
      </c>
      <c r="I616" s="16">
        <v>921.9</v>
      </c>
      <c r="J616" s="17">
        <f t="shared" si="59"/>
        <v>887.6999999999999</v>
      </c>
      <c r="K616" s="43">
        <f t="shared" si="60"/>
        <v>1098.4833696464839</v>
      </c>
      <c r="L616" s="43">
        <f t="shared" si="61"/>
        <v>1282.963369646484</v>
      </c>
      <c r="M616" s="43">
        <f t="shared" si="62"/>
        <v>1318.7833696464838</v>
      </c>
      <c r="N616" s="44">
        <f t="shared" si="63"/>
        <v>1300.8733696464838</v>
      </c>
      <c r="O616" s="17">
        <v>19.1</v>
      </c>
      <c r="P616" s="17">
        <v>57.3</v>
      </c>
      <c r="Q616" s="17">
        <v>77.4</v>
      </c>
      <c r="S616" s="23">
        <v>3.275</v>
      </c>
      <c r="T616" s="12">
        <v>360.188</v>
      </c>
      <c r="U616" s="12">
        <f t="shared" si="64"/>
        <v>325.98949999999996</v>
      </c>
      <c r="V616" s="23">
        <v>0.601</v>
      </c>
      <c r="W616" s="45">
        <v>5.55</v>
      </c>
      <c r="X616" s="45">
        <f t="shared" si="65"/>
        <v>6.844999999999999</v>
      </c>
      <c r="Y616" s="22">
        <v>10.773</v>
      </c>
      <c r="Z616" s="44">
        <v>1300.8733696464838</v>
      </c>
    </row>
    <row r="617" spans="1:26" ht="12.75">
      <c r="A617" s="14">
        <v>37015</v>
      </c>
      <c r="B617" s="12">
        <v>124</v>
      </c>
      <c r="C617" s="1">
        <v>0.587731481</v>
      </c>
      <c r="D617" s="52">
        <v>0.587731481</v>
      </c>
      <c r="E617" s="3">
        <v>6085</v>
      </c>
      <c r="F617" s="15">
        <v>0</v>
      </c>
      <c r="G617" s="59">
        <v>39.14442279</v>
      </c>
      <c r="H617" s="59">
        <v>-78.13368393</v>
      </c>
      <c r="I617" s="16">
        <v>918.6</v>
      </c>
      <c r="J617" s="17">
        <f t="shared" si="59"/>
        <v>884.4</v>
      </c>
      <c r="K617" s="43">
        <f t="shared" si="60"/>
        <v>1129.4105985879225</v>
      </c>
      <c r="L617" s="43">
        <f t="shared" si="61"/>
        <v>1313.8905985879226</v>
      </c>
      <c r="M617" s="43">
        <f t="shared" si="62"/>
        <v>1349.7105985879225</v>
      </c>
      <c r="N617" s="44">
        <f t="shared" si="63"/>
        <v>1331.8005985879227</v>
      </c>
      <c r="O617" s="17">
        <v>18.8</v>
      </c>
      <c r="P617" s="17">
        <v>57.7</v>
      </c>
      <c r="Q617" s="17">
        <v>79.9</v>
      </c>
      <c r="S617" s="23">
        <v>3.316</v>
      </c>
      <c r="T617" s="12">
        <v>359.905</v>
      </c>
      <c r="U617" s="12">
        <f t="shared" si="64"/>
        <v>325.6751666666667</v>
      </c>
      <c r="V617" s="23">
        <v>0.612</v>
      </c>
      <c r="W617" s="45">
        <v>5.55</v>
      </c>
      <c r="X617" s="45">
        <f t="shared" si="65"/>
        <v>6.289999999999999</v>
      </c>
      <c r="Y617" s="22">
        <v>10.745</v>
      </c>
      <c r="Z617" s="44">
        <v>1331.8005985879227</v>
      </c>
    </row>
    <row r="618" spans="1:26" ht="12.75">
      <c r="A618" s="14">
        <v>37015</v>
      </c>
      <c r="B618" s="12">
        <v>124</v>
      </c>
      <c r="C618" s="1">
        <v>0.587847233</v>
      </c>
      <c r="D618" s="52">
        <v>0.587847233</v>
      </c>
      <c r="E618" s="3">
        <v>6095</v>
      </c>
      <c r="F618" s="15">
        <v>0</v>
      </c>
      <c r="G618" s="59">
        <v>39.14832238</v>
      </c>
      <c r="H618" s="59">
        <v>-78.13792265</v>
      </c>
      <c r="I618" s="16">
        <v>916.9</v>
      </c>
      <c r="J618" s="17">
        <f t="shared" si="59"/>
        <v>882.6999999999999</v>
      </c>
      <c r="K618" s="43">
        <f t="shared" si="60"/>
        <v>1145.3878739966735</v>
      </c>
      <c r="L618" s="43">
        <f t="shared" si="61"/>
        <v>1329.8678739966736</v>
      </c>
      <c r="M618" s="43">
        <f t="shared" si="62"/>
        <v>1365.6878739966735</v>
      </c>
      <c r="N618" s="44">
        <f t="shared" si="63"/>
        <v>1347.7778739966734</v>
      </c>
      <c r="O618" s="17">
        <v>18.7</v>
      </c>
      <c r="P618" s="17">
        <v>58.1</v>
      </c>
      <c r="Q618" s="17">
        <v>73.3</v>
      </c>
      <c r="R618" s="61">
        <v>2.29E-05</v>
      </c>
      <c r="S618" s="23">
        <v>3.324</v>
      </c>
      <c r="T618" s="12">
        <v>359.591</v>
      </c>
      <c r="U618" s="12">
        <f t="shared" si="64"/>
        <v>342.8661666666667</v>
      </c>
      <c r="V618" s="23">
        <v>0.571</v>
      </c>
      <c r="W618" s="45">
        <v>5.55</v>
      </c>
      <c r="X618" s="45">
        <f t="shared" si="65"/>
        <v>5.920000000000001</v>
      </c>
      <c r="Y618" s="22">
        <v>10.747</v>
      </c>
      <c r="Z618" s="44">
        <v>1347.7778739966734</v>
      </c>
    </row>
    <row r="619" spans="1:26" ht="12.75">
      <c r="A619" s="14">
        <v>37015</v>
      </c>
      <c r="B619" s="12">
        <v>124</v>
      </c>
      <c r="C619" s="1">
        <v>0.587962985</v>
      </c>
      <c r="D619" s="52">
        <v>0.587962985</v>
      </c>
      <c r="E619" s="3">
        <v>6105</v>
      </c>
      <c r="F619" s="15">
        <v>0</v>
      </c>
      <c r="G619" s="59">
        <v>39.15119031</v>
      </c>
      <c r="H619" s="59">
        <v>-78.14315431</v>
      </c>
      <c r="I619" s="16">
        <v>915.3</v>
      </c>
      <c r="J619" s="17">
        <f t="shared" si="59"/>
        <v>881.0999999999999</v>
      </c>
      <c r="K619" s="43">
        <f t="shared" si="60"/>
        <v>1160.453443607277</v>
      </c>
      <c r="L619" s="43">
        <f t="shared" si="61"/>
        <v>1344.933443607277</v>
      </c>
      <c r="M619" s="43">
        <f t="shared" si="62"/>
        <v>1380.753443607277</v>
      </c>
      <c r="N619" s="44">
        <f t="shared" si="63"/>
        <v>1362.843443607277</v>
      </c>
      <c r="O619" s="17">
        <v>18.6</v>
      </c>
      <c r="P619" s="17">
        <v>58.2</v>
      </c>
      <c r="Q619" s="17">
        <v>77.4</v>
      </c>
      <c r="S619" s="23">
        <v>3.455</v>
      </c>
      <c r="T619" s="12">
        <v>464.245</v>
      </c>
      <c r="U619" s="12">
        <f t="shared" si="64"/>
        <v>368.8018333333334</v>
      </c>
      <c r="V619" s="23">
        <v>0.552</v>
      </c>
      <c r="W619" s="45">
        <v>5.55</v>
      </c>
      <c r="X619" s="45">
        <f t="shared" si="65"/>
        <v>5.735</v>
      </c>
      <c r="Y619" s="22">
        <v>10.781</v>
      </c>
      <c r="Z619" s="44">
        <v>1362.843443607277</v>
      </c>
    </row>
    <row r="620" spans="1:26" ht="12.75">
      <c r="A620" s="14">
        <v>37015</v>
      </c>
      <c r="B620" s="12">
        <v>124</v>
      </c>
      <c r="C620" s="1">
        <v>0.588078678</v>
      </c>
      <c r="D620" s="52">
        <v>0.588078678</v>
      </c>
      <c r="E620" s="3">
        <v>6115</v>
      </c>
      <c r="F620" s="15">
        <v>0</v>
      </c>
      <c r="G620" s="59">
        <v>39.15275958</v>
      </c>
      <c r="H620" s="59">
        <v>-78.14951507</v>
      </c>
      <c r="I620" s="16">
        <v>912.2</v>
      </c>
      <c r="J620" s="17">
        <f t="shared" si="59"/>
        <v>878</v>
      </c>
      <c r="K620" s="43">
        <f t="shared" si="60"/>
        <v>1189.7209962210345</v>
      </c>
      <c r="L620" s="43">
        <f t="shared" si="61"/>
        <v>1374.2009962210345</v>
      </c>
      <c r="M620" s="43">
        <f t="shared" si="62"/>
        <v>1410.0209962210345</v>
      </c>
      <c r="N620" s="44">
        <f t="shared" si="63"/>
        <v>1392.1109962210344</v>
      </c>
      <c r="O620" s="17">
        <v>18.3</v>
      </c>
      <c r="P620" s="17">
        <v>58.6</v>
      </c>
      <c r="Q620" s="17">
        <v>82.9</v>
      </c>
      <c r="S620" s="23">
        <v>3.23</v>
      </c>
      <c r="T620" s="12">
        <v>306.431</v>
      </c>
      <c r="U620" s="12">
        <f t="shared" si="64"/>
        <v>368.4823333333333</v>
      </c>
      <c r="V620" s="23">
        <v>0.542</v>
      </c>
      <c r="W620" s="45">
        <v>4.44</v>
      </c>
      <c r="X620" s="45">
        <f t="shared" si="65"/>
        <v>5.364999999999999</v>
      </c>
      <c r="Y620" s="22">
        <v>10.744</v>
      </c>
      <c r="Z620" s="44">
        <v>1392.1109962210344</v>
      </c>
    </row>
    <row r="621" spans="1:26" ht="12.75">
      <c r="A621" s="14">
        <v>37015</v>
      </c>
      <c r="B621" s="12">
        <v>124</v>
      </c>
      <c r="C621" s="1">
        <v>0.58819443</v>
      </c>
      <c r="D621" s="52">
        <v>0.58819443</v>
      </c>
      <c r="E621" s="3">
        <v>6125</v>
      </c>
      <c r="F621" s="15">
        <v>0</v>
      </c>
      <c r="G621" s="59">
        <v>39.15287427</v>
      </c>
      <c r="H621" s="59">
        <v>-78.15632451</v>
      </c>
      <c r="I621" s="16">
        <v>909.8</v>
      </c>
      <c r="J621" s="17">
        <f t="shared" si="59"/>
        <v>875.5999999999999</v>
      </c>
      <c r="K621" s="43">
        <f t="shared" si="60"/>
        <v>1212.4508043142507</v>
      </c>
      <c r="L621" s="43">
        <f t="shared" si="61"/>
        <v>1396.9308043142507</v>
      </c>
      <c r="M621" s="43">
        <f t="shared" si="62"/>
        <v>1432.7508043142507</v>
      </c>
      <c r="N621" s="44">
        <f t="shared" si="63"/>
        <v>1414.8408043142508</v>
      </c>
      <c r="O621" s="17">
        <v>18.1</v>
      </c>
      <c r="P621" s="17">
        <v>58.4</v>
      </c>
      <c r="Q621" s="17">
        <v>87.7</v>
      </c>
      <c r="S621" s="23">
        <v>3.344</v>
      </c>
      <c r="T621" s="12">
        <v>358.648</v>
      </c>
      <c r="U621" s="12">
        <f t="shared" si="64"/>
        <v>368.16800000000006</v>
      </c>
      <c r="V621" s="23">
        <v>0.53</v>
      </c>
      <c r="W621" s="45">
        <v>4.44</v>
      </c>
      <c r="X621" s="45">
        <f t="shared" si="65"/>
        <v>5.180000000000001</v>
      </c>
      <c r="Y621" s="22">
        <v>10.746</v>
      </c>
      <c r="Z621" s="44">
        <v>1414.8408043142508</v>
      </c>
    </row>
    <row r="622" spans="1:26" ht="12.75">
      <c r="A622" s="14">
        <v>37015</v>
      </c>
      <c r="B622" s="12">
        <v>124</v>
      </c>
      <c r="C622" s="1">
        <v>0.588310182</v>
      </c>
      <c r="D622" s="52">
        <v>0.588310182</v>
      </c>
      <c r="E622" s="3">
        <v>6135</v>
      </c>
      <c r="F622" s="15">
        <v>0</v>
      </c>
      <c r="G622" s="59">
        <v>39.15161937</v>
      </c>
      <c r="H622" s="59">
        <v>-78.16297317</v>
      </c>
      <c r="I622" s="16">
        <v>907.4</v>
      </c>
      <c r="J622" s="17">
        <f t="shared" si="59"/>
        <v>873.1999999999999</v>
      </c>
      <c r="K622" s="43">
        <f t="shared" si="60"/>
        <v>1235.2429998821056</v>
      </c>
      <c r="L622" s="43">
        <f t="shared" si="61"/>
        <v>1419.7229998821056</v>
      </c>
      <c r="M622" s="43">
        <f t="shared" si="62"/>
        <v>1455.5429998821055</v>
      </c>
      <c r="N622" s="44">
        <f t="shared" si="63"/>
        <v>1437.6329998821057</v>
      </c>
      <c r="O622" s="17">
        <v>17.9</v>
      </c>
      <c r="P622" s="17">
        <v>59</v>
      </c>
      <c r="Q622" s="17">
        <v>72.9</v>
      </c>
      <c r="S622" s="23">
        <v>3.068</v>
      </c>
      <c r="T622" s="12">
        <v>253.333</v>
      </c>
      <c r="U622" s="12">
        <f t="shared" si="64"/>
        <v>350.3588333333334</v>
      </c>
      <c r="V622" s="23">
        <v>0.551</v>
      </c>
      <c r="W622" s="45">
        <v>5.55</v>
      </c>
      <c r="X622" s="45">
        <f t="shared" si="65"/>
        <v>5.180000000000001</v>
      </c>
      <c r="Y622" s="22">
        <v>10.783</v>
      </c>
      <c r="Z622" s="44">
        <v>1437.6329998821057</v>
      </c>
    </row>
    <row r="623" spans="1:26" ht="12.75">
      <c r="A623" s="14">
        <v>37015</v>
      </c>
      <c r="B623" s="12">
        <v>124</v>
      </c>
      <c r="C623" s="1">
        <v>0.588425934</v>
      </c>
      <c r="D623" s="52">
        <v>0.588425934</v>
      </c>
      <c r="E623" s="3">
        <v>6145</v>
      </c>
      <c r="F623" s="15">
        <v>0</v>
      </c>
      <c r="G623" s="59">
        <v>39.1494003</v>
      </c>
      <c r="H623" s="59">
        <v>-78.16909641</v>
      </c>
      <c r="I623" s="16">
        <v>906.4</v>
      </c>
      <c r="J623" s="17">
        <f t="shared" si="59"/>
        <v>872.1999999999999</v>
      </c>
      <c r="K623" s="43">
        <f t="shared" si="60"/>
        <v>1244.7582425549629</v>
      </c>
      <c r="L623" s="43">
        <f t="shared" si="61"/>
        <v>1429.2382425549629</v>
      </c>
      <c r="M623" s="43">
        <f t="shared" si="62"/>
        <v>1465.0582425549628</v>
      </c>
      <c r="N623" s="44">
        <f t="shared" si="63"/>
        <v>1447.148242554963</v>
      </c>
      <c r="O623" s="17">
        <v>17.8</v>
      </c>
      <c r="P623" s="17">
        <v>59.7</v>
      </c>
      <c r="Q623" s="17">
        <v>76.5</v>
      </c>
      <c r="S623" s="23">
        <v>3.556</v>
      </c>
      <c r="T623" s="12">
        <v>515.487</v>
      </c>
      <c r="U623" s="12">
        <f t="shared" si="64"/>
        <v>376.2891666666667</v>
      </c>
      <c r="V623" s="23">
        <v>0.522</v>
      </c>
      <c r="W623" s="45">
        <v>4.44</v>
      </c>
      <c r="X623" s="45">
        <f t="shared" si="65"/>
        <v>4.995</v>
      </c>
      <c r="Y623" s="22">
        <v>10.746</v>
      </c>
      <c r="Z623" s="44">
        <v>1447.148242554963</v>
      </c>
    </row>
    <row r="624" spans="1:26" ht="12.75">
      <c r="A624" s="14">
        <v>37015</v>
      </c>
      <c r="B624" s="12">
        <v>124</v>
      </c>
      <c r="C624" s="1">
        <v>0.588541687</v>
      </c>
      <c r="D624" s="52">
        <v>0.588541687</v>
      </c>
      <c r="E624" s="3">
        <v>6155</v>
      </c>
      <c r="F624" s="15">
        <v>0</v>
      </c>
      <c r="G624" s="59">
        <v>39.14602186</v>
      </c>
      <c r="H624" s="59">
        <v>-78.17428813</v>
      </c>
      <c r="I624" s="16">
        <v>906.5</v>
      </c>
      <c r="J624" s="17">
        <f t="shared" si="59"/>
        <v>872.3</v>
      </c>
      <c r="K624" s="43">
        <f t="shared" si="60"/>
        <v>1243.8062274926422</v>
      </c>
      <c r="L624" s="43">
        <f t="shared" si="61"/>
        <v>1428.2862274926422</v>
      </c>
      <c r="M624" s="43">
        <f t="shared" si="62"/>
        <v>1464.1062274926421</v>
      </c>
      <c r="N624" s="44">
        <f t="shared" si="63"/>
        <v>1446.1962274926423</v>
      </c>
      <c r="O624" s="17">
        <v>17.9</v>
      </c>
      <c r="P624" s="17">
        <v>59.8</v>
      </c>
      <c r="Q624" s="17">
        <v>71.9</v>
      </c>
      <c r="R624" s="61">
        <v>2.2E-05</v>
      </c>
      <c r="S624" s="23">
        <v>3.365</v>
      </c>
      <c r="T624" s="12">
        <v>410.173</v>
      </c>
      <c r="U624" s="12">
        <f t="shared" si="64"/>
        <v>384.7195</v>
      </c>
      <c r="V624" s="23">
        <v>0.512</v>
      </c>
      <c r="W624" s="45">
        <v>4.44</v>
      </c>
      <c r="X624" s="45">
        <f t="shared" si="65"/>
        <v>4.8100000000000005</v>
      </c>
      <c r="Y624" s="22">
        <v>10.747</v>
      </c>
      <c r="Z624" s="44">
        <v>1446.1962274926423</v>
      </c>
    </row>
    <row r="625" spans="1:26" ht="12.75">
      <c r="A625" s="14">
        <v>37015</v>
      </c>
      <c r="B625" s="12">
        <v>124</v>
      </c>
      <c r="C625" s="1">
        <v>0.588657379</v>
      </c>
      <c r="D625" s="52">
        <v>0.588657379</v>
      </c>
      <c r="E625" s="3">
        <v>6165</v>
      </c>
      <c r="F625" s="15">
        <v>0</v>
      </c>
      <c r="G625" s="59">
        <v>39.14155296</v>
      </c>
      <c r="H625" s="59">
        <v>-78.17822701</v>
      </c>
      <c r="I625" s="16">
        <v>905.7</v>
      </c>
      <c r="J625" s="17">
        <f t="shared" si="59"/>
        <v>871.5</v>
      </c>
      <c r="K625" s="43">
        <f t="shared" si="60"/>
        <v>1251.4254057971007</v>
      </c>
      <c r="L625" s="43">
        <f t="shared" si="61"/>
        <v>1435.9054057971007</v>
      </c>
      <c r="M625" s="43">
        <f t="shared" si="62"/>
        <v>1471.7254057971006</v>
      </c>
      <c r="N625" s="44">
        <f t="shared" si="63"/>
        <v>1453.8154057971005</v>
      </c>
      <c r="O625" s="17">
        <v>17.9</v>
      </c>
      <c r="P625" s="17">
        <v>59.7</v>
      </c>
      <c r="Q625" s="17">
        <v>76.4</v>
      </c>
      <c r="S625" s="23">
        <v>3.502</v>
      </c>
      <c r="T625" s="12">
        <v>462.39</v>
      </c>
      <c r="U625" s="12">
        <f t="shared" si="64"/>
        <v>384.4103333333333</v>
      </c>
      <c r="V625" s="23">
        <v>0.491</v>
      </c>
      <c r="W625" s="45">
        <v>4.44</v>
      </c>
      <c r="X625" s="45">
        <f t="shared" si="65"/>
        <v>4.625000000000001</v>
      </c>
      <c r="Y625" s="22">
        <v>10.776</v>
      </c>
      <c r="Z625" s="44">
        <v>1453.8154057971005</v>
      </c>
    </row>
    <row r="626" spans="1:26" ht="12.75">
      <c r="A626" s="14">
        <v>37015</v>
      </c>
      <c r="B626" s="12">
        <v>124</v>
      </c>
      <c r="C626" s="1">
        <v>0.588773131</v>
      </c>
      <c r="D626" s="52">
        <v>0.588773131</v>
      </c>
      <c r="E626" s="3">
        <v>6175</v>
      </c>
      <c r="F626" s="15">
        <v>0</v>
      </c>
      <c r="G626" s="59">
        <v>39.13615257</v>
      </c>
      <c r="H626" s="59">
        <v>-78.18040673</v>
      </c>
      <c r="I626" s="16">
        <v>904.1</v>
      </c>
      <c r="J626" s="17">
        <f t="shared" si="59"/>
        <v>869.9</v>
      </c>
      <c r="K626" s="43">
        <f t="shared" si="60"/>
        <v>1266.6847671545734</v>
      </c>
      <c r="L626" s="43">
        <f t="shared" si="61"/>
        <v>1451.1647671545734</v>
      </c>
      <c r="M626" s="43">
        <f t="shared" si="62"/>
        <v>1486.9847671545733</v>
      </c>
      <c r="N626" s="44">
        <f t="shared" si="63"/>
        <v>1469.0747671545732</v>
      </c>
      <c r="O626" s="17">
        <v>17.8</v>
      </c>
      <c r="P626" s="17">
        <v>60.1</v>
      </c>
      <c r="Q626" s="17">
        <v>74.4</v>
      </c>
      <c r="S626" s="23">
        <v>3.179</v>
      </c>
      <c r="T626" s="12">
        <v>304.576</v>
      </c>
      <c r="U626" s="12">
        <f t="shared" si="64"/>
        <v>384.10116666666664</v>
      </c>
      <c r="V626" s="23">
        <v>0.512</v>
      </c>
      <c r="W626" s="45">
        <v>4.44</v>
      </c>
      <c r="X626" s="45">
        <f t="shared" si="65"/>
        <v>4.625000000000001</v>
      </c>
      <c r="Y626" s="22">
        <v>10.744</v>
      </c>
      <c r="Z626" s="44">
        <v>1469.0747671545732</v>
      </c>
    </row>
    <row r="627" spans="1:26" ht="12.75">
      <c r="A627" s="14">
        <v>37015</v>
      </c>
      <c r="B627" s="12">
        <v>124</v>
      </c>
      <c r="C627" s="1">
        <v>0.588888884</v>
      </c>
      <c r="D627" s="52">
        <v>0.588888884</v>
      </c>
      <c r="E627" s="3">
        <v>6185</v>
      </c>
      <c r="F627" s="15">
        <v>0</v>
      </c>
      <c r="G627" s="59">
        <v>39.13044515</v>
      </c>
      <c r="H627" s="59">
        <v>-78.179377</v>
      </c>
      <c r="I627" s="16">
        <v>902.7</v>
      </c>
      <c r="J627" s="17">
        <f t="shared" si="59"/>
        <v>868.5</v>
      </c>
      <c r="K627" s="43">
        <f t="shared" si="60"/>
        <v>1280.0597492462946</v>
      </c>
      <c r="L627" s="43">
        <f t="shared" si="61"/>
        <v>1464.5397492462946</v>
      </c>
      <c r="M627" s="43">
        <f t="shared" si="62"/>
        <v>1500.3597492462945</v>
      </c>
      <c r="N627" s="44">
        <f t="shared" si="63"/>
        <v>1482.4497492462947</v>
      </c>
      <c r="O627" s="17">
        <v>17.7</v>
      </c>
      <c r="P627" s="17">
        <v>60</v>
      </c>
      <c r="Q627" s="17">
        <v>79.6</v>
      </c>
      <c r="S627" s="23">
        <v>3.374</v>
      </c>
      <c r="T627" s="12">
        <v>409.23</v>
      </c>
      <c r="U627" s="12">
        <f t="shared" si="64"/>
        <v>392.5315</v>
      </c>
      <c r="V627" s="23">
        <v>0.541</v>
      </c>
      <c r="W627" s="45">
        <v>4.44</v>
      </c>
      <c r="X627" s="45">
        <f t="shared" si="65"/>
        <v>4.625000000000001</v>
      </c>
      <c r="Y627" s="22">
        <v>10.745</v>
      </c>
      <c r="Z627" s="44">
        <v>1482.4497492462947</v>
      </c>
    </row>
    <row r="628" spans="1:26" ht="12.75">
      <c r="A628" s="14">
        <v>37015</v>
      </c>
      <c r="B628" s="12">
        <v>124</v>
      </c>
      <c r="C628" s="1">
        <v>0.589004636</v>
      </c>
      <c r="D628" s="52">
        <v>0.589004636</v>
      </c>
      <c r="E628" s="3">
        <v>6195</v>
      </c>
      <c r="F628" s="15">
        <v>0</v>
      </c>
      <c r="G628" s="59">
        <v>39.12561997</v>
      </c>
      <c r="H628" s="59">
        <v>-78.17516722</v>
      </c>
      <c r="I628" s="16">
        <v>900.5</v>
      </c>
      <c r="J628" s="17">
        <f t="shared" si="59"/>
        <v>866.3</v>
      </c>
      <c r="K628" s="43">
        <f t="shared" si="60"/>
        <v>1301.1212004934614</v>
      </c>
      <c r="L628" s="43">
        <f t="shared" si="61"/>
        <v>1485.6012004934614</v>
      </c>
      <c r="M628" s="43">
        <f t="shared" si="62"/>
        <v>1521.4212004934614</v>
      </c>
      <c r="N628" s="44">
        <f t="shared" si="63"/>
        <v>1503.5112004934613</v>
      </c>
      <c r="O628" s="17">
        <v>17.6</v>
      </c>
      <c r="P628" s="17">
        <v>60.2</v>
      </c>
      <c r="Q628" s="17">
        <v>77.7</v>
      </c>
      <c r="S628" s="23">
        <v>3</v>
      </c>
      <c r="T628" s="12">
        <v>198.916</v>
      </c>
      <c r="U628" s="12">
        <f t="shared" si="64"/>
        <v>383.462</v>
      </c>
      <c r="V628" s="23">
        <v>0.532</v>
      </c>
      <c r="W628" s="45">
        <v>4.44</v>
      </c>
      <c r="X628" s="45">
        <f t="shared" si="65"/>
        <v>4.44</v>
      </c>
      <c r="Y628" s="22">
        <v>10.718</v>
      </c>
      <c r="Z628" s="44">
        <v>1503.5112004934613</v>
      </c>
    </row>
    <row r="629" spans="1:26" ht="12.75">
      <c r="A629" s="14">
        <v>37015</v>
      </c>
      <c r="B629" s="12">
        <v>124</v>
      </c>
      <c r="C629" s="1">
        <v>0.589120388</v>
      </c>
      <c r="D629" s="52">
        <v>0.589120388</v>
      </c>
      <c r="E629" s="3">
        <v>6205</v>
      </c>
      <c r="F629" s="15">
        <v>0</v>
      </c>
      <c r="G629" s="59">
        <v>39.12268336</v>
      </c>
      <c r="H629" s="59">
        <v>-78.1687415</v>
      </c>
      <c r="I629" s="16">
        <v>898.9</v>
      </c>
      <c r="J629" s="17">
        <f t="shared" si="59"/>
        <v>864.6999999999999</v>
      </c>
      <c r="K629" s="43">
        <f t="shared" si="60"/>
        <v>1316.472241485966</v>
      </c>
      <c r="L629" s="43">
        <f t="shared" si="61"/>
        <v>1500.952241485966</v>
      </c>
      <c r="M629" s="43">
        <f t="shared" si="62"/>
        <v>1536.7722414859659</v>
      </c>
      <c r="N629" s="44">
        <f t="shared" si="63"/>
        <v>1518.862241485966</v>
      </c>
      <c r="O629" s="17">
        <v>17.5</v>
      </c>
      <c r="P629" s="17">
        <v>60.4</v>
      </c>
      <c r="Q629" s="17">
        <v>81.4</v>
      </c>
      <c r="S629" s="23">
        <v>3.504</v>
      </c>
      <c r="T629" s="12">
        <v>461.133</v>
      </c>
      <c r="U629" s="12">
        <f t="shared" si="64"/>
        <v>374.403</v>
      </c>
      <c r="V629" s="23">
        <v>0.523</v>
      </c>
      <c r="W629" s="45">
        <v>4.44</v>
      </c>
      <c r="X629" s="45">
        <f t="shared" si="65"/>
        <v>4.44</v>
      </c>
      <c r="Y629" s="22">
        <v>10.748</v>
      </c>
      <c r="Z629" s="44">
        <v>1518.862241485966</v>
      </c>
    </row>
    <row r="630" spans="1:26" ht="12.75">
      <c r="A630" s="14">
        <v>37015</v>
      </c>
      <c r="B630" s="12">
        <v>124</v>
      </c>
      <c r="C630" s="1">
        <v>0.58923614</v>
      </c>
      <c r="D630" s="52">
        <v>0.58923614</v>
      </c>
      <c r="E630" s="3">
        <v>6215</v>
      </c>
      <c r="F630" s="15">
        <v>0</v>
      </c>
      <c r="G630" s="59">
        <v>39.12147627</v>
      </c>
      <c r="H630" s="59">
        <v>-78.1617422</v>
      </c>
      <c r="I630" s="16">
        <v>896.9</v>
      </c>
      <c r="J630" s="17">
        <f t="shared" si="59"/>
        <v>862.6999999999999</v>
      </c>
      <c r="K630" s="43">
        <f t="shared" si="60"/>
        <v>1335.7010363975055</v>
      </c>
      <c r="L630" s="43">
        <f t="shared" si="61"/>
        <v>1520.1810363975055</v>
      </c>
      <c r="M630" s="43">
        <f t="shared" si="62"/>
        <v>1556.0010363975055</v>
      </c>
      <c r="N630" s="44">
        <f t="shared" si="63"/>
        <v>1538.0910363975054</v>
      </c>
      <c r="O630" s="17">
        <v>17.2</v>
      </c>
      <c r="P630" s="17">
        <v>60.7</v>
      </c>
      <c r="Q630" s="17">
        <v>76.4</v>
      </c>
      <c r="R630" s="61">
        <v>2.2E-05</v>
      </c>
      <c r="S630" s="23">
        <v>3.455</v>
      </c>
      <c r="T630" s="12">
        <v>460.819</v>
      </c>
      <c r="U630" s="12">
        <f t="shared" si="64"/>
        <v>382.844</v>
      </c>
      <c r="V630" s="23">
        <v>0.552</v>
      </c>
      <c r="W630" s="45">
        <v>5.55</v>
      </c>
      <c r="X630" s="45">
        <f t="shared" si="65"/>
        <v>4.625000000000001</v>
      </c>
      <c r="Y630" s="22">
        <v>10.744</v>
      </c>
      <c r="Z630" s="44">
        <v>1538.0910363975054</v>
      </c>
    </row>
    <row r="631" spans="1:26" ht="12.75">
      <c r="A631" s="14">
        <v>37015</v>
      </c>
      <c r="B631" s="12">
        <v>124</v>
      </c>
      <c r="C631" s="1">
        <v>0.589351833</v>
      </c>
      <c r="D631" s="52">
        <v>0.589351833</v>
      </c>
      <c r="E631" s="3">
        <v>6225</v>
      </c>
      <c r="F631" s="15">
        <v>0</v>
      </c>
      <c r="G631" s="59">
        <v>39.12204878</v>
      </c>
      <c r="H631" s="59">
        <v>-78.15491081</v>
      </c>
      <c r="I631" s="16">
        <v>893.4</v>
      </c>
      <c r="J631" s="17">
        <f t="shared" si="59"/>
        <v>859.1999999999999</v>
      </c>
      <c r="K631" s="43">
        <f t="shared" si="60"/>
        <v>1369.4589431621096</v>
      </c>
      <c r="L631" s="43">
        <f t="shared" si="61"/>
        <v>1553.9389431621096</v>
      </c>
      <c r="M631" s="43">
        <f t="shared" si="62"/>
        <v>1589.7589431621095</v>
      </c>
      <c r="N631" s="44">
        <f t="shared" si="63"/>
        <v>1571.8489431621097</v>
      </c>
      <c r="O631" s="17">
        <v>16.9</v>
      </c>
      <c r="P631" s="17">
        <v>61.2</v>
      </c>
      <c r="Q631" s="17">
        <v>79.2</v>
      </c>
      <c r="S631" s="23">
        <v>3.119</v>
      </c>
      <c r="T631" s="12">
        <v>250.473</v>
      </c>
      <c r="U631" s="12">
        <f t="shared" si="64"/>
        <v>347.5245</v>
      </c>
      <c r="V631" s="23">
        <v>0.521</v>
      </c>
      <c r="W631" s="45">
        <v>4.44</v>
      </c>
      <c r="X631" s="45">
        <f t="shared" si="65"/>
        <v>4.625000000000001</v>
      </c>
      <c r="Y631" s="22">
        <v>10.785</v>
      </c>
      <c r="Z631" s="44">
        <v>1571.8489431621097</v>
      </c>
    </row>
    <row r="632" spans="1:26" ht="12.75">
      <c r="A632" s="14">
        <v>37015</v>
      </c>
      <c r="B632" s="12">
        <v>124</v>
      </c>
      <c r="C632" s="1">
        <v>0.589467585</v>
      </c>
      <c r="D632" s="52">
        <v>0.589467585</v>
      </c>
      <c r="E632" s="3">
        <v>6235</v>
      </c>
      <c r="F632" s="15">
        <v>0</v>
      </c>
      <c r="G632" s="59">
        <v>39.12441003</v>
      </c>
      <c r="H632" s="59">
        <v>-78.14887579</v>
      </c>
      <c r="I632" s="16">
        <v>890.9</v>
      </c>
      <c r="J632" s="17">
        <f t="shared" si="59"/>
        <v>856.6999999999999</v>
      </c>
      <c r="K632" s="43">
        <f t="shared" si="60"/>
        <v>1393.6560328751102</v>
      </c>
      <c r="L632" s="43">
        <f t="shared" si="61"/>
        <v>1578.1360328751102</v>
      </c>
      <c r="M632" s="43">
        <f t="shared" si="62"/>
        <v>1613.9560328751102</v>
      </c>
      <c r="N632" s="44">
        <f t="shared" si="63"/>
        <v>1596.04603287511</v>
      </c>
      <c r="O632" s="17">
        <v>16.6</v>
      </c>
      <c r="P632" s="17">
        <v>61.9</v>
      </c>
      <c r="Q632" s="17">
        <v>72.8</v>
      </c>
      <c r="S632" s="23">
        <v>3.405</v>
      </c>
      <c r="T632" s="12">
        <v>407.659</v>
      </c>
      <c r="U632" s="12">
        <f t="shared" si="64"/>
        <v>364.705</v>
      </c>
      <c r="V632" s="23">
        <v>0.472</v>
      </c>
      <c r="W632" s="45">
        <v>4.44</v>
      </c>
      <c r="X632" s="45">
        <f t="shared" si="65"/>
        <v>4.625000000000001</v>
      </c>
      <c r="Y632" s="22">
        <v>10.746</v>
      </c>
      <c r="Z632" s="44">
        <v>1596.04603287511</v>
      </c>
    </row>
    <row r="633" spans="1:26" ht="12.75">
      <c r="A633" s="14">
        <v>37015</v>
      </c>
      <c r="B633" s="12">
        <v>124</v>
      </c>
      <c r="C633" s="1">
        <v>0.589583337</v>
      </c>
      <c r="D633" s="52">
        <v>0.589583337</v>
      </c>
      <c r="E633" s="3">
        <v>6245</v>
      </c>
      <c r="F633" s="15">
        <v>0</v>
      </c>
      <c r="G633" s="59">
        <v>39.12790543</v>
      </c>
      <c r="H633" s="59">
        <v>-78.14408612</v>
      </c>
      <c r="I633" s="16">
        <v>888.8</v>
      </c>
      <c r="J633" s="17">
        <f t="shared" si="59"/>
        <v>854.5999999999999</v>
      </c>
      <c r="K633" s="43">
        <f t="shared" si="60"/>
        <v>1414.0362194402414</v>
      </c>
      <c r="L633" s="43">
        <f t="shared" si="61"/>
        <v>1598.5162194402415</v>
      </c>
      <c r="M633" s="43">
        <f t="shared" si="62"/>
        <v>1634.3362194402414</v>
      </c>
      <c r="N633" s="44">
        <f t="shared" si="63"/>
        <v>1616.4262194402413</v>
      </c>
      <c r="O633" s="17">
        <v>16.4</v>
      </c>
      <c r="P633" s="17">
        <v>62.5</v>
      </c>
      <c r="Q633" s="17">
        <v>77.4</v>
      </c>
      <c r="S633" s="23">
        <v>3.277</v>
      </c>
      <c r="T633" s="12">
        <v>354.876</v>
      </c>
      <c r="U633" s="12">
        <f t="shared" si="64"/>
        <v>355.646</v>
      </c>
      <c r="V633" s="23">
        <v>0.473</v>
      </c>
      <c r="W633" s="45">
        <v>4.44</v>
      </c>
      <c r="X633" s="45">
        <f t="shared" si="65"/>
        <v>4.625000000000001</v>
      </c>
      <c r="Y633" s="22">
        <v>10.743</v>
      </c>
      <c r="Z633" s="44">
        <v>1616.4262194402413</v>
      </c>
    </row>
    <row r="634" spans="1:26" ht="12.75">
      <c r="A634" s="14">
        <v>37015</v>
      </c>
      <c r="B634" s="12">
        <v>124</v>
      </c>
      <c r="C634" s="1">
        <v>0.58969909</v>
      </c>
      <c r="D634" s="52">
        <v>0.58969909</v>
      </c>
      <c r="E634" s="3">
        <v>6255</v>
      </c>
      <c r="F634" s="15">
        <v>0</v>
      </c>
      <c r="G634" s="59">
        <v>39.13220365</v>
      </c>
      <c r="H634" s="59">
        <v>-78.14092597</v>
      </c>
      <c r="I634" s="16">
        <v>887.7</v>
      </c>
      <c r="J634" s="17">
        <f t="shared" si="59"/>
        <v>853.5</v>
      </c>
      <c r="K634" s="43">
        <f t="shared" si="60"/>
        <v>1424.731550828266</v>
      </c>
      <c r="L634" s="43">
        <f t="shared" si="61"/>
        <v>1609.2115508282661</v>
      </c>
      <c r="M634" s="43">
        <f t="shared" si="62"/>
        <v>1645.031550828266</v>
      </c>
      <c r="N634" s="44">
        <f t="shared" si="63"/>
        <v>1627.1215508282662</v>
      </c>
      <c r="O634" s="17">
        <v>16.4</v>
      </c>
      <c r="P634" s="17">
        <v>62.7</v>
      </c>
      <c r="Q634" s="17">
        <v>72</v>
      </c>
      <c r="S634" s="23">
        <v>3.396</v>
      </c>
      <c r="T634" s="12">
        <v>407.061</v>
      </c>
      <c r="U634" s="12">
        <f t="shared" si="64"/>
        <v>390.3368333333333</v>
      </c>
      <c r="V634" s="23">
        <v>0.482</v>
      </c>
      <c r="W634" s="45">
        <v>4.44</v>
      </c>
      <c r="X634" s="45">
        <f t="shared" si="65"/>
        <v>4.625000000000001</v>
      </c>
      <c r="Y634" s="22">
        <v>10.73</v>
      </c>
      <c r="Z634" s="44">
        <v>1627.1215508282662</v>
      </c>
    </row>
    <row r="635" spans="1:26" ht="12.75">
      <c r="A635" s="14">
        <v>37015</v>
      </c>
      <c r="B635" s="12">
        <v>124</v>
      </c>
      <c r="C635" s="1">
        <v>0.589814842</v>
      </c>
      <c r="D635" s="52">
        <v>0.589814842</v>
      </c>
      <c r="E635" s="3">
        <v>6265</v>
      </c>
      <c r="F635" s="15">
        <v>0</v>
      </c>
      <c r="G635" s="59">
        <v>39.13695844</v>
      </c>
      <c r="H635" s="59">
        <v>-78.13962765</v>
      </c>
      <c r="I635" s="16">
        <v>885</v>
      </c>
      <c r="J635" s="17">
        <f t="shared" si="59"/>
        <v>850.8</v>
      </c>
      <c r="K635" s="43">
        <f t="shared" si="60"/>
        <v>1451.042279527909</v>
      </c>
      <c r="L635" s="43">
        <f t="shared" si="61"/>
        <v>1635.522279527909</v>
      </c>
      <c r="M635" s="43">
        <f t="shared" si="62"/>
        <v>1671.3422795279089</v>
      </c>
      <c r="N635" s="44">
        <f t="shared" si="63"/>
        <v>1653.432279527909</v>
      </c>
      <c r="O635" s="17">
        <v>16.3</v>
      </c>
      <c r="P635" s="17">
        <v>62.9</v>
      </c>
      <c r="Q635" s="17">
        <v>76.9</v>
      </c>
      <c r="S635" s="23">
        <v>3.395</v>
      </c>
      <c r="T635" s="12">
        <v>406.716</v>
      </c>
      <c r="U635" s="12">
        <f t="shared" si="64"/>
        <v>381.2673333333333</v>
      </c>
      <c r="V635" s="23">
        <v>0.461</v>
      </c>
      <c r="W635" s="45">
        <v>4.44</v>
      </c>
      <c r="X635" s="45">
        <f t="shared" si="65"/>
        <v>4.625000000000001</v>
      </c>
      <c r="Y635" s="22">
        <v>10.746</v>
      </c>
      <c r="Z635" s="44">
        <v>1653.432279527909</v>
      </c>
    </row>
    <row r="636" spans="1:26" ht="12.75">
      <c r="A636" s="14">
        <v>37015</v>
      </c>
      <c r="B636" s="12">
        <v>124</v>
      </c>
      <c r="C636" s="1">
        <v>0.589930534</v>
      </c>
      <c r="D636" s="52">
        <v>0.589930534</v>
      </c>
      <c r="E636" s="3">
        <v>6275</v>
      </c>
      <c r="F636" s="15">
        <v>0</v>
      </c>
      <c r="G636" s="59">
        <v>39.14186565</v>
      </c>
      <c r="H636" s="59">
        <v>-78.14094108</v>
      </c>
      <c r="I636" s="16">
        <v>882.2</v>
      </c>
      <c r="J636" s="17">
        <f t="shared" si="59"/>
        <v>848</v>
      </c>
      <c r="K636" s="43">
        <f t="shared" si="60"/>
        <v>1478.4158195520818</v>
      </c>
      <c r="L636" s="43">
        <f t="shared" si="61"/>
        <v>1662.8958195520818</v>
      </c>
      <c r="M636" s="43">
        <f t="shared" si="62"/>
        <v>1698.7158195520817</v>
      </c>
      <c r="N636" s="44">
        <f t="shared" si="63"/>
        <v>1680.8058195520816</v>
      </c>
      <c r="O636" s="17">
        <v>16</v>
      </c>
      <c r="P636" s="17">
        <v>63.1</v>
      </c>
      <c r="Q636" s="17">
        <v>72.9</v>
      </c>
      <c r="R636" s="61">
        <v>1.84E-05</v>
      </c>
      <c r="S636" s="23">
        <v>3.267</v>
      </c>
      <c r="T636" s="12">
        <v>353.901</v>
      </c>
      <c r="U636" s="12">
        <f t="shared" si="64"/>
        <v>363.44766666666663</v>
      </c>
      <c r="V636" s="23">
        <v>0.451</v>
      </c>
      <c r="W636" s="45">
        <v>4.44</v>
      </c>
      <c r="X636" s="45">
        <f t="shared" si="65"/>
        <v>4.44</v>
      </c>
      <c r="Y636" s="22">
        <v>10.746</v>
      </c>
      <c r="Z636" s="44">
        <v>1680.8058195520816</v>
      </c>
    </row>
    <row r="637" spans="1:26" ht="12.75">
      <c r="A637" s="14">
        <v>37015</v>
      </c>
      <c r="B637" s="12">
        <v>124</v>
      </c>
      <c r="C637" s="1">
        <v>0.590046287</v>
      </c>
      <c r="D637" s="52">
        <v>0.590046287</v>
      </c>
      <c r="E637" s="3">
        <v>6285</v>
      </c>
      <c r="F637" s="15">
        <v>0</v>
      </c>
      <c r="G637" s="59">
        <v>39.14570918</v>
      </c>
      <c r="H637" s="59">
        <v>-78.14499261</v>
      </c>
      <c r="I637" s="16">
        <v>880.7</v>
      </c>
      <c r="J637" s="17">
        <f t="shared" si="59"/>
        <v>846.5</v>
      </c>
      <c r="K637" s="43">
        <f t="shared" si="60"/>
        <v>1493.1174192115993</v>
      </c>
      <c r="L637" s="43">
        <f t="shared" si="61"/>
        <v>1677.5974192115993</v>
      </c>
      <c r="M637" s="43">
        <f t="shared" si="62"/>
        <v>1713.4174192115993</v>
      </c>
      <c r="N637" s="44">
        <f t="shared" si="63"/>
        <v>1695.5074192115994</v>
      </c>
      <c r="O637" s="17">
        <v>15.9</v>
      </c>
      <c r="P637" s="17">
        <v>63.4</v>
      </c>
      <c r="Q637" s="17">
        <v>76.9</v>
      </c>
      <c r="S637" s="23">
        <v>3.456</v>
      </c>
      <c r="T637" s="12">
        <v>458.618</v>
      </c>
      <c r="U637" s="12">
        <f t="shared" si="64"/>
        <v>398.1385</v>
      </c>
      <c r="V637" s="23">
        <v>0.452</v>
      </c>
      <c r="W637" s="45">
        <v>4.44</v>
      </c>
      <c r="X637" s="45">
        <f t="shared" si="65"/>
        <v>4.44</v>
      </c>
      <c r="Y637" s="22">
        <v>10.771</v>
      </c>
      <c r="Z637" s="44">
        <v>1695.5074192115994</v>
      </c>
    </row>
    <row r="638" spans="1:26" ht="12.75">
      <c r="A638" s="14">
        <v>37015</v>
      </c>
      <c r="B638" s="12">
        <v>124</v>
      </c>
      <c r="C638" s="1">
        <v>0.590162039</v>
      </c>
      <c r="D638" s="52">
        <v>0.590162039</v>
      </c>
      <c r="E638" s="3">
        <v>6295</v>
      </c>
      <c r="F638" s="15">
        <v>0</v>
      </c>
      <c r="G638" s="59">
        <v>39.14770146</v>
      </c>
      <c r="H638" s="59">
        <v>-78.15110703</v>
      </c>
      <c r="I638" s="16">
        <v>877.8</v>
      </c>
      <c r="J638" s="17">
        <f t="shared" si="59"/>
        <v>843.5999999999999</v>
      </c>
      <c r="K638" s="43">
        <f t="shared" si="60"/>
        <v>1521.6145289833264</v>
      </c>
      <c r="L638" s="43">
        <f t="shared" si="61"/>
        <v>1706.0945289833264</v>
      </c>
      <c r="M638" s="43">
        <f t="shared" si="62"/>
        <v>1741.9145289833264</v>
      </c>
      <c r="N638" s="44">
        <f t="shared" si="63"/>
        <v>1724.0045289833265</v>
      </c>
      <c r="O638" s="17">
        <v>15.6</v>
      </c>
      <c r="P638" s="17">
        <v>63.6</v>
      </c>
      <c r="Q638" s="17">
        <v>72.2</v>
      </c>
      <c r="S638" s="23">
        <v>3.405</v>
      </c>
      <c r="T638" s="12">
        <v>405.804</v>
      </c>
      <c r="U638" s="12">
        <f t="shared" si="64"/>
        <v>397.8293333333333</v>
      </c>
      <c r="V638" s="23">
        <v>0.461</v>
      </c>
      <c r="W638" s="45">
        <v>4.44</v>
      </c>
      <c r="X638" s="45">
        <f t="shared" si="65"/>
        <v>4.44</v>
      </c>
      <c r="Y638" s="22">
        <v>10.733</v>
      </c>
      <c r="Z638" s="44">
        <v>1724.0045289833265</v>
      </c>
    </row>
    <row r="639" spans="1:26" ht="12.75">
      <c r="A639" s="14">
        <v>37015</v>
      </c>
      <c r="B639" s="12">
        <v>124</v>
      </c>
      <c r="C639" s="1">
        <v>0.590277791</v>
      </c>
      <c r="D639" s="52">
        <v>0.590277791</v>
      </c>
      <c r="E639" s="3">
        <v>6305</v>
      </c>
      <c r="F639" s="15">
        <v>0</v>
      </c>
      <c r="G639" s="59">
        <v>39.14761906</v>
      </c>
      <c r="H639" s="59">
        <v>-78.15803545</v>
      </c>
      <c r="I639" s="16">
        <v>875.7</v>
      </c>
      <c r="J639" s="17">
        <f t="shared" si="59"/>
        <v>841.5</v>
      </c>
      <c r="K639" s="43">
        <f t="shared" si="60"/>
        <v>1542.3115878032909</v>
      </c>
      <c r="L639" s="43">
        <f t="shared" si="61"/>
        <v>1726.791587803291</v>
      </c>
      <c r="M639" s="43">
        <f t="shared" si="62"/>
        <v>1762.6115878032908</v>
      </c>
      <c r="N639" s="44">
        <f t="shared" si="63"/>
        <v>1744.7015878032907</v>
      </c>
      <c r="O639" s="17">
        <v>15.5</v>
      </c>
      <c r="P639" s="17">
        <v>63.4</v>
      </c>
      <c r="Q639" s="17">
        <v>76.4</v>
      </c>
      <c r="S639" s="23">
        <v>3.129</v>
      </c>
      <c r="T639" s="12">
        <v>247.958</v>
      </c>
      <c r="U639" s="12">
        <f t="shared" si="64"/>
        <v>380.00966666666665</v>
      </c>
      <c r="V639" s="23">
        <v>0.451</v>
      </c>
      <c r="W639" s="45">
        <v>4.44</v>
      </c>
      <c r="X639" s="45">
        <f t="shared" si="65"/>
        <v>4.44</v>
      </c>
      <c r="Y639" s="22">
        <v>10.744</v>
      </c>
      <c r="Z639" s="44">
        <v>1744.7015878032907</v>
      </c>
    </row>
    <row r="640" spans="1:26" ht="12.75">
      <c r="A640" s="14">
        <v>37015</v>
      </c>
      <c r="B640" s="12">
        <v>124</v>
      </c>
      <c r="C640" s="1">
        <v>0.590393543</v>
      </c>
      <c r="D640" s="52">
        <v>0.590393543</v>
      </c>
      <c r="E640" s="3">
        <v>6315</v>
      </c>
      <c r="F640" s="15">
        <v>0</v>
      </c>
      <c r="G640" s="59">
        <v>39.14557599</v>
      </c>
      <c r="H640" s="59">
        <v>-78.1646412</v>
      </c>
      <c r="I640" s="16">
        <v>873.6</v>
      </c>
      <c r="J640" s="17">
        <f t="shared" si="59"/>
        <v>839.4</v>
      </c>
      <c r="K640" s="43">
        <f t="shared" si="60"/>
        <v>1563.060361619618</v>
      </c>
      <c r="L640" s="43">
        <f t="shared" si="61"/>
        <v>1747.5403616196181</v>
      </c>
      <c r="M640" s="43">
        <f t="shared" si="62"/>
        <v>1783.360361619618</v>
      </c>
      <c r="N640" s="44">
        <f t="shared" si="63"/>
        <v>1765.450361619618</v>
      </c>
      <c r="O640" s="17">
        <v>15.4</v>
      </c>
      <c r="P640" s="17">
        <v>63.1</v>
      </c>
      <c r="Q640" s="17">
        <v>72.4</v>
      </c>
      <c r="S640" s="23">
        <v>3.316</v>
      </c>
      <c r="T640" s="12">
        <v>352.644</v>
      </c>
      <c r="U640" s="12">
        <f t="shared" si="64"/>
        <v>370.9401666666666</v>
      </c>
      <c r="V640" s="23">
        <v>0.47</v>
      </c>
      <c r="W640" s="45">
        <v>4.44</v>
      </c>
      <c r="X640" s="45">
        <f t="shared" si="65"/>
        <v>4.44</v>
      </c>
      <c r="Y640" s="22">
        <v>10.753</v>
      </c>
      <c r="Z640" s="44">
        <v>1765.450361619618</v>
      </c>
    </row>
    <row r="641" spans="1:26" ht="12.75">
      <c r="A641" s="14">
        <v>37015</v>
      </c>
      <c r="B641" s="12">
        <v>124</v>
      </c>
      <c r="C641" s="1">
        <v>0.590509236</v>
      </c>
      <c r="D641" s="52">
        <v>0.590509236</v>
      </c>
      <c r="E641" s="3">
        <v>6325</v>
      </c>
      <c r="F641" s="15">
        <v>0</v>
      </c>
      <c r="G641" s="59">
        <v>39.14176555</v>
      </c>
      <c r="H641" s="59">
        <v>-78.1698495</v>
      </c>
      <c r="I641" s="16">
        <v>871.8</v>
      </c>
      <c r="J641" s="17">
        <f t="shared" si="59"/>
        <v>837.5999999999999</v>
      </c>
      <c r="K641" s="43">
        <f t="shared" si="60"/>
        <v>1580.8863821439409</v>
      </c>
      <c r="L641" s="43">
        <f t="shared" si="61"/>
        <v>1765.3663821439409</v>
      </c>
      <c r="M641" s="43">
        <f t="shared" si="62"/>
        <v>1801.1863821439408</v>
      </c>
      <c r="N641" s="44">
        <f t="shared" si="63"/>
        <v>1783.2763821439407</v>
      </c>
      <c r="O641" s="17">
        <v>15.3</v>
      </c>
      <c r="P641" s="17">
        <v>63.1</v>
      </c>
      <c r="Q641" s="17">
        <v>75.7</v>
      </c>
      <c r="S641" s="23">
        <v>3.296</v>
      </c>
      <c r="T641" s="12">
        <v>352.361</v>
      </c>
      <c r="U641" s="12">
        <f t="shared" si="64"/>
        <v>361.88100000000003</v>
      </c>
      <c r="V641" s="23">
        <v>0.441</v>
      </c>
      <c r="W641" s="45">
        <v>3.33</v>
      </c>
      <c r="X641" s="45">
        <f t="shared" si="65"/>
        <v>4.255</v>
      </c>
      <c r="Y641" s="22">
        <v>10.731</v>
      </c>
      <c r="Z641" s="44">
        <v>1783.2763821439407</v>
      </c>
    </row>
    <row r="642" spans="1:26" ht="12.75">
      <c r="A642" s="14">
        <v>37015</v>
      </c>
      <c r="B642" s="12">
        <v>124</v>
      </c>
      <c r="C642" s="1">
        <v>0.590624988</v>
      </c>
      <c r="D642" s="52">
        <v>0.590624988</v>
      </c>
      <c r="E642" s="3">
        <v>6335</v>
      </c>
      <c r="F642" s="15">
        <v>0</v>
      </c>
      <c r="G642" s="59">
        <v>39.13653337</v>
      </c>
      <c r="H642" s="59">
        <v>-78.17278987</v>
      </c>
      <c r="I642" s="16">
        <v>869.9</v>
      </c>
      <c r="J642" s="17">
        <f t="shared" si="59"/>
        <v>835.6999999999999</v>
      </c>
      <c r="K642" s="43">
        <f t="shared" si="60"/>
        <v>1599.7443447179437</v>
      </c>
      <c r="L642" s="43">
        <f t="shared" si="61"/>
        <v>1784.2243447179437</v>
      </c>
      <c r="M642" s="43">
        <f t="shared" si="62"/>
        <v>1820.0443447179437</v>
      </c>
      <c r="N642" s="44">
        <f t="shared" si="63"/>
        <v>1802.1343447179438</v>
      </c>
      <c r="O642" s="17">
        <v>15.2</v>
      </c>
      <c r="P642" s="17">
        <v>63.1</v>
      </c>
      <c r="Q642" s="17">
        <v>69</v>
      </c>
      <c r="R642" s="61">
        <v>1.56E-05</v>
      </c>
      <c r="S642" s="23">
        <v>3.267</v>
      </c>
      <c r="T642" s="12">
        <v>352.047</v>
      </c>
      <c r="U642" s="12">
        <f t="shared" si="64"/>
        <v>361.57200000000006</v>
      </c>
      <c r="V642" s="23">
        <v>0.431</v>
      </c>
      <c r="W642" s="45">
        <v>3.33</v>
      </c>
      <c r="X642" s="45">
        <f t="shared" si="65"/>
        <v>4.07</v>
      </c>
      <c r="Y642" s="22">
        <v>10.746</v>
      </c>
      <c r="Z642" s="44">
        <v>1802.1343447179438</v>
      </c>
    </row>
    <row r="643" spans="1:26" ht="12.75">
      <c r="A643" s="14">
        <v>37015</v>
      </c>
      <c r="B643" s="12">
        <v>124</v>
      </c>
      <c r="C643" s="1">
        <v>0.59074074</v>
      </c>
      <c r="D643" s="52">
        <v>0.59074074</v>
      </c>
      <c r="E643" s="3">
        <v>6345</v>
      </c>
      <c r="F643" s="15">
        <v>0</v>
      </c>
      <c r="G643" s="59">
        <v>39.13080292</v>
      </c>
      <c r="H643" s="59">
        <v>-78.17280794</v>
      </c>
      <c r="I643" s="16">
        <v>866.9</v>
      </c>
      <c r="J643" s="17">
        <f t="shared" si="59"/>
        <v>832.6999999999999</v>
      </c>
      <c r="K643" s="43">
        <f t="shared" si="60"/>
        <v>1629.6075441485107</v>
      </c>
      <c r="L643" s="43">
        <f t="shared" si="61"/>
        <v>1814.0875441485107</v>
      </c>
      <c r="M643" s="43">
        <f t="shared" si="62"/>
        <v>1849.9075441485106</v>
      </c>
      <c r="N643" s="44">
        <f t="shared" si="63"/>
        <v>1831.9975441485108</v>
      </c>
      <c r="O643" s="17">
        <v>15</v>
      </c>
      <c r="P643" s="17">
        <v>63.3</v>
      </c>
      <c r="Q643" s="17">
        <v>78.9</v>
      </c>
      <c r="S643" s="23">
        <v>3.344</v>
      </c>
      <c r="T643" s="12">
        <v>351.701</v>
      </c>
      <c r="U643" s="12">
        <f t="shared" si="64"/>
        <v>343.7525</v>
      </c>
      <c r="V643" s="23">
        <v>0.461</v>
      </c>
      <c r="W643" s="45">
        <v>4.44</v>
      </c>
      <c r="X643" s="45">
        <f t="shared" si="65"/>
        <v>4.069999999999999</v>
      </c>
      <c r="Y643" s="22">
        <v>10.761</v>
      </c>
      <c r="Z643" s="44">
        <v>1831.9975441485108</v>
      </c>
    </row>
    <row r="644" spans="1:26" ht="12.75">
      <c r="A644" s="14">
        <v>37015</v>
      </c>
      <c r="B644" s="12">
        <v>124</v>
      </c>
      <c r="C644" s="1">
        <v>0.590856493</v>
      </c>
      <c r="D644" s="52">
        <v>0.590856493</v>
      </c>
      <c r="E644" s="3">
        <v>6355</v>
      </c>
      <c r="F644" s="15">
        <v>0</v>
      </c>
      <c r="G644" s="59">
        <v>39.12550886</v>
      </c>
      <c r="H644" s="59">
        <v>-78.16992242</v>
      </c>
      <c r="I644" s="16">
        <v>864.6</v>
      </c>
      <c r="J644" s="17">
        <f t="shared" si="59"/>
        <v>830.4</v>
      </c>
      <c r="K644" s="43">
        <f t="shared" si="60"/>
        <v>1652.5756162208731</v>
      </c>
      <c r="L644" s="43">
        <f t="shared" si="61"/>
        <v>1837.0556162208732</v>
      </c>
      <c r="M644" s="43">
        <f t="shared" si="62"/>
        <v>1872.875616220873</v>
      </c>
      <c r="N644" s="44">
        <f t="shared" si="63"/>
        <v>1854.965616220873</v>
      </c>
      <c r="O644" s="17">
        <v>14.7</v>
      </c>
      <c r="P644" s="17">
        <v>63.8</v>
      </c>
      <c r="Q644" s="17">
        <v>74.4</v>
      </c>
      <c r="S644" s="23">
        <v>3.326</v>
      </c>
      <c r="T644" s="12">
        <v>351.418</v>
      </c>
      <c r="U644" s="12">
        <f t="shared" si="64"/>
        <v>334.68816666666663</v>
      </c>
      <c r="V644" s="23">
        <v>0.482</v>
      </c>
      <c r="W644" s="45">
        <v>4.44</v>
      </c>
      <c r="X644" s="45">
        <f t="shared" si="65"/>
        <v>4.07</v>
      </c>
      <c r="Y644" s="22">
        <v>10.743</v>
      </c>
      <c r="Z644" s="44">
        <v>1854.965616220873</v>
      </c>
    </row>
    <row r="645" spans="1:26" ht="12.75">
      <c r="A645" s="14">
        <v>37015</v>
      </c>
      <c r="B645" s="12">
        <v>124</v>
      </c>
      <c r="C645" s="1">
        <v>0.590972245</v>
      </c>
      <c r="D645" s="52">
        <v>0.590972245</v>
      </c>
      <c r="E645" s="3">
        <v>6365</v>
      </c>
      <c r="F645" s="15">
        <v>0</v>
      </c>
      <c r="G645" s="59">
        <v>39.12160847</v>
      </c>
      <c r="H645" s="59">
        <v>-78.16401315</v>
      </c>
      <c r="I645" s="16">
        <v>864.7</v>
      </c>
      <c r="J645" s="17">
        <f t="shared" si="59"/>
        <v>830.5</v>
      </c>
      <c r="K645" s="43">
        <f t="shared" si="60"/>
        <v>1651.5756822836065</v>
      </c>
      <c r="L645" s="43">
        <f t="shared" si="61"/>
        <v>1836.0556822836065</v>
      </c>
      <c r="M645" s="43">
        <f t="shared" si="62"/>
        <v>1871.8756822836065</v>
      </c>
      <c r="N645" s="44">
        <f t="shared" si="63"/>
        <v>1853.9656822836064</v>
      </c>
      <c r="O645" s="17">
        <v>14.8</v>
      </c>
      <c r="P645" s="17">
        <v>64.1</v>
      </c>
      <c r="Q645" s="17">
        <v>77.8</v>
      </c>
      <c r="S645" s="23">
        <v>3.259</v>
      </c>
      <c r="T645" s="12">
        <v>351.104</v>
      </c>
      <c r="U645" s="12">
        <f t="shared" si="64"/>
        <v>351.87916666666666</v>
      </c>
      <c r="V645" s="23">
        <v>0.531</v>
      </c>
      <c r="W645" s="45">
        <v>4.44</v>
      </c>
      <c r="X645" s="45">
        <f t="shared" si="65"/>
        <v>4.070000000000001</v>
      </c>
      <c r="Y645" s="22">
        <v>10.747</v>
      </c>
      <c r="Z645" s="44">
        <v>1853.9656822836064</v>
      </c>
    </row>
    <row r="646" spans="1:26" ht="12.75">
      <c r="A646" s="14">
        <v>37015</v>
      </c>
      <c r="B646" s="12">
        <v>124</v>
      </c>
      <c r="C646" s="1">
        <v>0.591087937</v>
      </c>
      <c r="D646" s="52">
        <v>0.591087937</v>
      </c>
      <c r="E646" s="3">
        <v>6375</v>
      </c>
      <c r="F646" s="15">
        <v>0</v>
      </c>
      <c r="G646" s="59">
        <v>39.12001799</v>
      </c>
      <c r="H646" s="59">
        <v>-78.15700443</v>
      </c>
      <c r="I646" s="16">
        <v>863</v>
      </c>
      <c r="J646" s="17">
        <f t="shared" si="59"/>
        <v>828.8</v>
      </c>
      <c r="K646" s="43">
        <f t="shared" si="60"/>
        <v>1668.5909565217153</v>
      </c>
      <c r="L646" s="43">
        <f t="shared" si="61"/>
        <v>1853.0709565217153</v>
      </c>
      <c r="M646" s="43">
        <f t="shared" si="62"/>
        <v>1888.8909565217152</v>
      </c>
      <c r="N646" s="44">
        <f t="shared" si="63"/>
        <v>1870.9809565217151</v>
      </c>
      <c r="O646" s="17">
        <v>14.8</v>
      </c>
      <c r="P646" s="17">
        <v>64.1</v>
      </c>
      <c r="Q646" s="17">
        <v>74.8</v>
      </c>
      <c r="S646" s="23">
        <v>3.395</v>
      </c>
      <c r="T646" s="12">
        <v>403.258</v>
      </c>
      <c r="U646" s="12">
        <f t="shared" si="64"/>
        <v>360.31483333333335</v>
      </c>
      <c r="V646" s="23">
        <v>0.671</v>
      </c>
      <c r="W646" s="45">
        <v>6.66</v>
      </c>
      <c r="X646" s="45">
        <f t="shared" si="65"/>
        <v>4.44</v>
      </c>
      <c r="Y646" s="22">
        <v>10.747</v>
      </c>
      <c r="Z646" s="44">
        <v>1870.9809565217151</v>
      </c>
    </row>
    <row r="647" spans="1:26" ht="12.75">
      <c r="A647" s="14">
        <v>37015</v>
      </c>
      <c r="B647" s="12">
        <v>124</v>
      </c>
      <c r="C647" s="1">
        <v>0.59120369</v>
      </c>
      <c r="D647" s="52">
        <v>0.59120369</v>
      </c>
      <c r="E647" s="3">
        <v>6385</v>
      </c>
      <c r="F647" s="15">
        <v>0</v>
      </c>
      <c r="G647" s="59">
        <v>39.12081052</v>
      </c>
      <c r="H647" s="59">
        <v>-78.14990262</v>
      </c>
      <c r="I647" s="16">
        <v>859.2</v>
      </c>
      <c r="J647" s="17">
        <f t="shared" si="59"/>
        <v>825</v>
      </c>
      <c r="K647" s="43">
        <f t="shared" si="60"/>
        <v>1706.7516419086076</v>
      </c>
      <c r="L647" s="43">
        <f t="shared" si="61"/>
        <v>1891.2316419086076</v>
      </c>
      <c r="M647" s="43">
        <f t="shared" si="62"/>
        <v>1927.0516419086075</v>
      </c>
      <c r="N647" s="44">
        <f t="shared" si="63"/>
        <v>1909.1416419086077</v>
      </c>
      <c r="O647" s="17">
        <v>14.2</v>
      </c>
      <c r="P647" s="17">
        <v>64.6</v>
      </c>
      <c r="Q647" s="17">
        <v>83.9</v>
      </c>
      <c r="S647" s="23">
        <v>3.208</v>
      </c>
      <c r="T647" s="12">
        <v>297.944</v>
      </c>
      <c r="U647" s="12">
        <f t="shared" si="64"/>
        <v>351.24533333333335</v>
      </c>
      <c r="V647" s="23">
        <v>0.711</v>
      </c>
      <c r="W647" s="45">
        <v>6.66</v>
      </c>
      <c r="X647" s="45">
        <f t="shared" si="65"/>
        <v>4.995</v>
      </c>
      <c r="Y647" s="22">
        <v>10.747</v>
      </c>
      <c r="Z647" s="44">
        <v>1909.1416419086077</v>
      </c>
    </row>
    <row r="648" spans="1:26" ht="12.75">
      <c r="A648" s="14">
        <v>37015</v>
      </c>
      <c r="B648" s="12">
        <v>124</v>
      </c>
      <c r="C648" s="1">
        <v>0.591319442</v>
      </c>
      <c r="D648" s="52">
        <v>0.591319442</v>
      </c>
      <c r="E648" s="3">
        <v>6395</v>
      </c>
      <c r="F648" s="15">
        <v>0</v>
      </c>
      <c r="G648" s="59">
        <v>39.12405557</v>
      </c>
      <c r="H648" s="59">
        <v>-78.1440346</v>
      </c>
      <c r="I648" s="16">
        <v>857.3</v>
      </c>
      <c r="J648" s="17">
        <f t="shared" si="59"/>
        <v>823.0999999999999</v>
      </c>
      <c r="K648" s="43">
        <f t="shared" si="60"/>
        <v>1725.8979492886026</v>
      </c>
      <c r="L648" s="43">
        <f t="shared" si="61"/>
        <v>1910.3779492886026</v>
      </c>
      <c r="M648" s="43">
        <f t="shared" si="62"/>
        <v>1946.1979492886026</v>
      </c>
      <c r="N648" s="44">
        <f t="shared" si="63"/>
        <v>1928.2879492886027</v>
      </c>
      <c r="O648" s="17">
        <v>13.9</v>
      </c>
      <c r="P648" s="17">
        <v>65.5</v>
      </c>
      <c r="Q648" s="17">
        <v>77.4</v>
      </c>
      <c r="R648" s="61">
        <v>1.94E-05</v>
      </c>
      <c r="S648" s="23">
        <v>3.325</v>
      </c>
      <c r="T648" s="12">
        <v>350.161</v>
      </c>
      <c r="U648" s="12">
        <f t="shared" si="64"/>
        <v>350.931</v>
      </c>
      <c r="V648" s="23">
        <v>0.771</v>
      </c>
      <c r="W648" s="45">
        <v>7.77</v>
      </c>
      <c r="X648" s="45">
        <f t="shared" si="65"/>
        <v>5.734999999999999</v>
      </c>
      <c r="Y648" s="22">
        <v>10.738</v>
      </c>
      <c r="Z648" s="44">
        <v>1928.2879492886027</v>
      </c>
    </row>
    <row r="649" spans="1:26" ht="12.75">
      <c r="A649" s="14">
        <v>37015</v>
      </c>
      <c r="B649" s="12">
        <v>124</v>
      </c>
      <c r="C649" s="1">
        <v>0.591435194</v>
      </c>
      <c r="D649" s="52">
        <v>0.591435194</v>
      </c>
      <c r="E649" s="3">
        <v>6405</v>
      </c>
      <c r="F649" s="15">
        <v>0</v>
      </c>
      <c r="G649" s="59">
        <v>39.12858049</v>
      </c>
      <c r="H649" s="59">
        <v>-78.14051242</v>
      </c>
      <c r="I649" s="16">
        <v>854.8</v>
      </c>
      <c r="J649" s="17">
        <f aca="true" t="shared" si="66" ref="J649:J712">(I649-34.2)</f>
        <v>820.5999999999999</v>
      </c>
      <c r="K649" s="43">
        <f aca="true" t="shared" si="67" ref="K649:K712">(8303.951372*(LN(1013.25/J649)))</f>
        <v>1751.157904801254</v>
      </c>
      <c r="L649" s="43">
        <f aca="true" t="shared" si="68" ref="L649:L712">(K649+184.48)</f>
        <v>1935.637904801254</v>
      </c>
      <c r="M649" s="43">
        <f aca="true" t="shared" si="69" ref="M649:M712">(K649+220.3)</f>
        <v>1971.457904801254</v>
      </c>
      <c r="N649" s="44">
        <f aca="true" t="shared" si="70" ref="N649:N712">AVERAGE(L649:M649)</f>
        <v>1953.547904801254</v>
      </c>
      <c r="O649" s="17">
        <v>13.7</v>
      </c>
      <c r="P649" s="17">
        <v>66</v>
      </c>
      <c r="Q649" s="17">
        <v>77.8</v>
      </c>
      <c r="S649" s="23">
        <v>3.274</v>
      </c>
      <c r="T649" s="12">
        <v>349.846</v>
      </c>
      <c r="U649" s="12">
        <f t="shared" si="64"/>
        <v>350.6218333333333</v>
      </c>
      <c r="V649" s="23">
        <v>0.851</v>
      </c>
      <c r="W649" s="45">
        <v>8.88</v>
      </c>
      <c r="X649" s="45">
        <f t="shared" si="65"/>
        <v>6.4750000000000005</v>
      </c>
      <c r="Y649" s="22">
        <v>10.746</v>
      </c>
      <c r="Z649" s="44">
        <v>1953.547904801254</v>
      </c>
    </row>
    <row r="650" spans="1:26" ht="12.75">
      <c r="A650" s="14">
        <v>37015</v>
      </c>
      <c r="B650" s="12">
        <v>124</v>
      </c>
      <c r="C650" s="1">
        <v>0.591550946</v>
      </c>
      <c r="D650" s="52">
        <v>0.591550946</v>
      </c>
      <c r="E650" s="3">
        <v>6415</v>
      </c>
      <c r="F650" s="15">
        <v>0</v>
      </c>
      <c r="G650" s="59">
        <v>39.13353126</v>
      </c>
      <c r="H650" s="59">
        <v>-78.14005185</v>
      </c>
      <c r="I650" s="16">
        <v>853.7</v>
      </c>
      <c r="J650" s="17">
        <f t="shared" si="66"/>
        <v>819.5</v>
      </c>
      <c r="K650" s="43">
        <f t="shared" si="67"/>
        <v>1762.2966742407068</v>
      </c>
      <c r="L650" s="43">
        <f t="shared" si="68"/>
        <v>1946.7766742407068</v>
      </c>
      <c r="M650" s="43">
        <f t="shared" si="69"/>
        <v>1982.5966742407068</v>
      </c>
      <c r="N650" s="44">
        <f t="shared" si="70"/>
        <v>1964.686674240707</v>
      </c>
      <c r="O650" s="17">
        <v>13.7</v>
      </c>
      <c r="P650" s="17">
        <v>66.5</v>
      </c>
      <c r="Q650" s="17">
        <v>75.8</v>
      </c>
      <c r="S650" s="23">
        <v>3.248</v>
      </c>
      <c r="T650" s="12">
        <v>297.001</v>
      </c>
      <c r="U650" s="12">
        <f t="shared" si="64"/>
        <v>341.55233333333337</v>
      </c>
      <c r="V650" s="23">
        <v>0.871</v>
      </c>
      <c r="W650" s="45">
        <v>8.88</v>
      </c>
      <c r="X650" s="45">
        <f t="shared" si="65"/>
        <v>7.215000000000001</v>
      </c>
      <c r="Y650" s="22">
        <v>10.745</v>
      </c>
      <c r="Z650" s="44">
        <v>1964.686674240707</v>
      </c>
    </row>
    <row r="651" spans="1:26" ht="12.75">
      <c r="A651" s="14">
        <v>37015</v>
      </c>
      <c r="B651" s="12">
        <v>124</v>
      </c>
      <c r="C651" s="1">
        <v>0.591666639</v>
      </c>
      <c r="D651" s="52">
        <v>0.591666639</v>
      </c>
      <c r="E651" s="3">
        <v>6425</v>
      </c>
      <c r="F651" s="15">
        <v>0</v>
      </c>
      <c r="G651" s="59">
        <v>39.13808763</v>
      </c>
      <c r="H651" s="59">
        <v>-78.14251908</v>
      </c>
      <c r="I651" s="16">
        <v>852.2</v>
      </c>
      <c r="J651" s="17">
        <f t="shared" si="66"/>
        <v>818</v>
      </c>
      <c r="K651" s="43">
        <f t="shared" si="67"/>
        <v>1777.5100245209808</v>
      </c>
      <c r="L651" s="43">
        <f t="shared" si="68"/>
        <v>1961.9900245209808</v>
      </c>
      <c r="M651" s="43">
        <f t="shared" si="69"/>
        <v>1997.8100245209807</v>
      </c>
      <c r="N651" s="44">
        <f t="shared" si="70"/>
        <v>1979.9000245209809</v>
      </c>
      <c r="O651" s="17">
        <v>13.7</v>
      </c>
      <c r="P651" s="17">
        <v>66.5</v>
      </c>
      <c r="Q651" s="17">
        <v>77.4</v>
      </c>
      <c r="S651" s="23">
        <v>3.444</v>
      </c>
      <c r="T651" s="12">
        <v>401.686</v>
      </c>
      <c r="U651" s="12">
        <f t="shared" si="64"/>
        <v>349.9826666666667</v>
      </c>
      <c r="V651" s="23">
        <v>0.9</v>
      </c>
      <c r="W651" s="45">
        <v>8.88</v>
      </c>
      <c r="X651" s="45">
        <f t="shared" si="65"/>
        <v>7.955000000000001</v>
      </c>
      <c r="Y651" s="22">
        <v>10.736</v>
      </c>
      <c r="Z651" s="44">
        <v>1979.9000245209809</v>
      </c>
    </row>
    <row r="652" spans="1:26" ht="12.75">
      <c r="A652" s="14">
        <v>37015</v>
      </c>
      <c r="B652" s="12">
        <v>124</v>
      </c>
      <c r="C652" s="1">
        <v>0.591782391</v>
      </c>
      <c r="D652" s="52">
        <v>0.591782391</v>
      </c>
      <c r="E652" s="3">
        <v>6435</v>
      </c>
      <c r="F652" s="15">
        <v>0</v>
      </c>
      <c r="G652" s="59">
        <v>39.14137385</v>
      </c>
      <c r="H652" s="59">
        <v>-78.1473459</v>
      </c>
      <c r="I652" s="16">
        <v>848</v>
      </c>
      <c r="J652" s="17">
        <f t="shared" si="66"/>
        <v>813.8</v>
      </c>
      <c r="K652" s="43">
        <f t="shared" si="67"/>
        <v>1820.256283594522</v>
      </c>
      <c r="L652" s="43">
        <f t="shared" si="68"/>
        <v>2004.736283594522</v>
      </c>
      <c r="M652" s="43">
        <f t="shared" si="69"/>
        <v>2040.556283594522</v>
      </c>
      <c r="N652" s="44">
        <f t="shared" si="70"/>
        <v>2022.6462835945222</v>
      </c>
      <c r="O652" s="17">
        <v>13.3</v>
      </c>
      <c r="P652" s="17">
        <v>66.8</v>
      </c>
      <c r="Q652" s="17">
        <v>73.8</v>
      </c>
      <c r="S652" s="23">
        <v>3.248</v>
      </c>
      <c r="T652" s="12">
        <v>296.403</v>
      </c>
      <c r="U652" s="12">
        <f t="shared" si="64"/>
        <v>332.1735</v>
      </c>
      <c r="V652" s="23">
        <v>0.931</v>
      </c>
      <c r="W652" s="45">
        <v>8.88</v>
      </c>
      <c r="X652" s="45">
        <f t="shared" si="65"/>
        <v>8.325000000000001</v>
      </c>
      <c r="Y652" s="22">
        <v>10.739</v>
      </c>
      <c r="Z652" s="44">
        <v>2022.6462835945222</v>
      </c>
    </row>
    <row r="653" spans="1:26" ht="12.75">
      <c r="A653" s="14">
        <v>37015</v>
      </c>
      <c r="B653" s="12">
        <v>124</v>
      </c>
      <c r="C653" s="1">
        <v>0.591898143</v>
      </c>
      <c r="D653" s="52">
        <v>0.591898143</v>
      </c>
      <c r="E653" s="3">
        <v>6445</v>
      </c>
      <c r="F653" s="15">
        <v>0</v>
      </c>
      <c r="G653" s="59">
        <v>39.14303045</v>
      </c>
      <c r="H653" s="59">
        <v>-78.1538981</v>
      </c>
      <c r="I653" s="16">
        <v>846.2</v>
      </c>
      <c r="J653" s="17">
        <f t="shared" si="66"/>
        <v>812</v>
      </c>
      <c r="K653" s="43">
        <f t="shared" si="67"/>
        <v>1838.6436849684544</v>
      </c>
      <c r="L653" s="43">
        <f t="shared" si="68"/>
        <v>2023.1236849684544</v>
      </c>
      <c r="M653" s="43">
        <f t="shared" si="69"/>
        <v>2058.9436849684544</v>
      </c>
      <c r="N653" s="44">
        <f t="shared" si="70"/>
        <v>2041.0336849684545</v>
      </c>
      <c r="O653" s="17">
        <v>13</v>
      </c>
      <c r="P653" s="17">
        <v>67.6</v>
      </c>
      <c r="Q653" s="17">
        <v>78.5</v>
      </c>
      <c r="S653" s="23">
        <v>3.303</v>
      </c>
      <c r="T653" s="12">
        <v>348.589</v>
      </c>
      <c r="U653" s="12">
        <f t="shared" si="64"/>
        <v>340.6143333333333</v>
      </c>
      <c r="V653" s="23">
        <v>0.931</v>
      </c>
      <c r="W653" s="45">
        <v>8.88</v>
      </c>
      <c r="X653" s="45">
        <f t="shared" si="65"/>
        <v>8.695000000000002</v>
      </c>
      <c r="Y653" s="22">
        <v>10.743</v>
      </c>
      <c r="Z653" s="44">
        <v>2041.0336849684545</v>
      </c>
    </row>
    <row r="654" spans="1:26" ht="12.75">
      <c r="A654" s="14">
        <v>37015</v>
      </c>
      <c r="B654" s="12">
        <v>124</v>
      </c>
      <c r="C654" s="1">
        <v>0.592013896</v>
      </c>
      <c r="D654" s="52">
        <v>0.592013896</v>
      </c>
      <c r="E654" s="3">
        <v>6455</v>
      </c>
      <c r="F654" s="15">
        <v>0</v>
      </c>
      <c r="G654" s="59">
        <v>39.14245406</v>
      </c>
      <c r="H654" s="59">
        <v>-78.1606264</v>
      </c>
      <c r="I654" s="16">
        <v>845.3</v>
      </c>
      <c r="J654" s="17">
        <f t="shared" si="66"/>
        <v>811.0999999999999</v>
      </c>
      <c r="K654" s="43">
        <f t="shared" si="67"/>
        <v>1847.8526764055207</v>
      </c>
      <c r="L654" s="43">
        <f t="shared" si="68"/>
        <v>2032.3326764055207</v>
      </c>
      <c r="M654" s="43">
        <f t="shared" si="69"/>
        <v>2068.1526764055207</v>
      </c>
      <c r="N654" s="44">
        <f t="shared" si="70"/>
        <v>2050.242676405521</v>
      </c>
      <c r="O654" s="17">
        <v>13</v>
      </c>
      <c r="P654" s="17">
        <v>68.1</v>
      </c>
      <c r="Q654" s="17">
        <v>74.8</v>
      </c>
      <c r="R654" s="61">
        <v>2.11E-05</v>
      </c>
      <c r="S654" s="23">
        <v>3.414</v>
      </c>
      <c r="T654" s="12">
        <v>400.743</v>
      </c>
      <c r="U654" s="12">
        <f t="shared" si="64"/>
        <v>349.04466666666667</v>
      </c>
      <c r="V654" s="23">
        <v>0.89</v>
      </c>
      <c r="W654" s="45">
        <v>8.88</v>
      </c>
      <c r="X654" s="45">
        <f t="shared" si="65"/>
        <v>8.88</v>
      </c>
      <c r="Y654" s="22">
        <v>10.749</v>
      </c>
      <c r="Z654" s="44">
        <v>2050.242676405521</v>
      </c>
    </row>
    <row r="655" spans="1:26" ht="12.75">
      <c r="A655" s="14">
        <v>37015</v>
      </c>
      <c r="B655" s="12">
        <v>124</v>
      </c>
      <c r="C655" s="1">
        <v>0.592129648</v>
      </c>
      <c r="D655" s="52">
        <v>0.592129648</v>
      </c>
      <c r="E655" s="3">
        <v>6465</v>
      </c>
      <c r="F655" s="15">
        <v>0</v>
      </c>
      <c r="G655" s="59">
        <v>39.13929578</v>
      </c>
      <c r="H655" s="59">
        <v>-78.16607954</v>
      </c>
      <c r="I655" s="16">
        <v>842.1</v>
      </c>
      <c r="J655" s="17">
        <f t="shared" si="66"/>
        <v>807.9</v>
      </c>
      <c r="K655" s="43">
        <f t="shared" si="67"/>
        <v>1880.6787159286355</v>
      </c>
      <c r="L655" s="43">
        <f t="shared" si="68"/>
        <v>2065.1587159286355</v>
      </c>
      <c r="M655" s="43">
        <f t="shared" si="69"/>
        <v>2100.9787159286357</v>
      </c>
      <c r="N655" s="44">
        <f t="shared" si="70"/>
        <v>2083.0687159286354</v>
      </c>
      <c r="O655" s="17">
        <v>12.8</v>
      </c>
      <c r="P655" s="17">
        <v>68</v>
      </c>
      <c r="Q655" s="17">
        <v>77.8</v>
      </c>
      <c r="S655" s="23">
        <v>3.283</v>
      </c>
      <c r="T655" s="12">
        <v>347.929</v>
      </c>
      <c r="U655" s="12">
        <f t="shared" si="64"/>
        <v>348.7251666666666</v>
      </c>
      <c r="V655" s="23">
        <v>0.9</v>
      </c>
      <c r="W655" s="45">
        <v>8.88</v>
      </c>
      <c r="X655" s="45">
        <f t="shared" si="65"/>
        <v>8.88</v>
      </c>
      <c r="Y655" s="22">
        <v>10.744</v>
      </c>
      <c r="Z655" s="44">
        <v>2083.0687159286354</v>
      </c>
    </row>
    <row r="656" spans="1:26" ht="12.75">
      <c r="A656" s="14">
        <v>37015</v>
      </c>
      <c r="B656" s="12">
        <v>124</v>
      </c>
      <c r="C656" s="1">
        <v>0.5922454</v>
      </c>
      <c r="D656" s="52">
        <v>0.5922454</v>
      </c>
      <c r="E656" s="3">
        <v>6475</v>
      </c>
      <c r="F656" s="15">
        <v>0</v>
      </c>
      <c r="G656" s="59">
        <v>39.13455433</v>
      </c>
      <c r="H656" s="59">
        <v>-78.16910909</v>
      </c>
      <c r="I656" s="16">
        <v>840.2</v>
      </c>
      <c r="J656" s="17">
        <f t="shared" si="66"/>
        <v>806</v>
      </c>
      <c r="K656" s="43">
        <f t="shared" si="67"/>
        <v>1900.230751241677</v>
      </c>
      <c r="L656" s="43">
        <f t="shared" si="68"/>
        <v>2084.710751241677</v>
      </c>
      <c r="M656" s="43">
        <f t="shared" si="69"/>
        <v>2120.530751241677</v>
      </c>
      <c r="N656" s="44">
        <f t="shared" si="70"/>
        <v>2102.6207512416768</v>
      </c>
      <c r="O656" s="17">
        <v>12.4</v>
      </c>
      <c r="P656" s="17">
        <v>68.5</v>
      </c>
      <c r="Q656" s="17">
        <v>74.3</v>
      </c>
      <c r="S656" s="23">
        <v>3.188</v>
      </c>
      <c r="T656" s="12">
        <v>295.146</v>
      </c>
      <c r="U656" s="12">
        <f aca="true" t="shared" si="71" ref="U656:U719">AVERAGE(T651:T656)</f>
        <v>348.416</v>
      </c>
      <c r="V656" s="23">
        <v>0.881</v>
      </c>
      <c r="W656" s="45">
        <v>8.88</v>
      </c>
      <c r="X656" s="45">
        <f aca="true" t="shared" si="72" ref="X656:X719">AVERAGE(W651:W656)</f>
        <v>8.88</v>
      </c>
      <c r="Y656" s="22">
        <v>10.742</v>
      </c>
      <c r="Z656" s="44">
        <v>2102.6207512416768</v>
      </c>
    </row>
    <row r="657" spans="1:26" ht="12.75">
      <c r="A657" s="14">
        <v>37015</v>
      </c>
      <c r="B657" s="12">
        <v>124</v>
      </c>
      <c r="C657" s="1">
        <v>0.592361093</v>
      </c>
      <c r="D657" s="52">
        <v>0.592361093</v>
      </c>
      <c r="E657" s="3">
        <v>6485</v>
      </c>
      <c r="F657" s="15">
        <v>0</v>
      </c>
      <c r="G657" s="59">
        <v>39.12884665</v>
      </c>
      <c r="H657" s="59">
        <v>-78.16924775</v>
      </c>
      <c r="I657" s="16">
        <v>841.3</v>
      </c>
      <c r="J657" s="17">
        <f t="shared" si="66"/>
        <v>807.0999999999999</v>
      </c>
      <c r="K657" s="43">
        <f t="shared" si="67"/>
        <v>1888.9055414901973</v>
      </c>
      <c r="L657" s="43">
        <f t="shared" si="68"/>
        <v>2073.3855414901973</v>
      </c>
      <c r="M657" s="43">
        <f t="shared" si="69"/>
        <v>2109.2055414901974</v>
      </c>
      <c r="N657" s="44">
        <f t="shared" si="70"/>
        <v>2091.295541490197</v>
      </c>
      <c r="O657" s="17">
        <v>12.8</v>
      </c>
      <c r="P657" s="17">
        <v>68.7</v>
      </c>
      <c r="Q657" s="17">
        <v>78.9</v>
      </c>
      <c r="S657" s="23">
        <v>3.396</v>
      </c>
      <c r="T657" s="12">
        <v>399.832</v>
      </c>
      <c r="U657" s="12">
        <f t="shared" si="71"/>
        <v>348.10699999999997</v>
      </c>
      <c r="V657" s="23">
        <v>0.872</v>
      </c>
      <c r="W657" s="45">
        <v>8.88</v>
      </c>
      <c r="X657" s="45">
        <f t="shared" si="72"/>
        <v>8.88</v>
      </c>
      <c r="Y657" s="22">
        <v>10.745</v>
      </c>
      <c r="Z657" s="44">
        <v>2091.295541490197</v>
      </c>
    </row>
    <row r="658" spans="1:26" ht="12.75">
      <c r="A658" s="14">
        <v>37015</v>
      </c>
      <c r="B658" s="12">
        <v>124</v>
      </c>
      <c r="C658" s="1">
        <v>0.592476845</v>
      </c>
      <c r="D658" s="52">
        <v>0.592476845</v>
      </c>
      <c r="E658" s="3">
        <v>6495</v>
      </c>
      <c r="F658" s="15">
        <v>0</v>
      </c>
      <c r="G658" s="59">
        <v>39.12416824</v>
      </c>
      <c r="H658" s="59">
        <v>-78.16541544</v>
      </c>
      <c r="I658" s="16">
        <v>836.9</v>
      </c>
      <c r="J658" s="17">
        <f t="shared" si="66"/>
        <v>802.6999999999999</v>
      </c>
      <c r="K658" s="43">
        <f t="shared" si="67"/>
        <v>1934.2993506886924</v>
      </c>
      <c r="L658" s="43">
        <f t="shared" si="68"/>
        <v>2118.7793506886924</v>
      </c>
      <c r="M658" s="43">
        <f t="shared" si="69"/>
        <v>2154.5993506886925</v>
      </c>
      <c r="N658" s="44">
        <f t="shared" si="70"/>
        <v>2136.6893506886927</v>
      </c>
      <c r="O658" s="17">
        <v>12.3</v>
      </c>
      <c r="P658" s="17">
        <v>68.5</v>
      </c>
      <c r="Q658" s="17">
        <v>74.9</v>
      </c>
      <c r="S658" s="23">
        <v>3.179</v>
      </c>
      <c r="T658" s="12">
        <v>294.486</v>
      </c>
      <c r="U658" s="12">
        <f t="shared" si="71"/>
        <v>347.78749999999997</v>
      </c>
      <c r="V658" s="23">
        <v>0.831</v>
      </c>
      <c r="W658" s="45">
        <v>7.77</v>
      </c>
      <c r="X658" s="45">
        <f t="shared" si="72"/>
        <v>8.695</v>
      </c>
      <c r="Y658" s="22">
        <v>10.73</v>
      </c>
      <c r="Z658" s="44">
        <v>2136.6893506886927</v>
      </c>
    </row>
    <row r="659" spans="1:26" ht="12.75">
      <c r="A659" s="14">
        <v>37015</v>
      </c>
      <c r="B659" s="12">
        <v>124</v>
      </c>
      <c r="C659" s="1">
        <v>0.592592597</v>
      </c>
      <c r="D659" s="52">
        <v>0.592592597</v>
      </c>
      <c r="E659" s="3">
        <v>6505</v>
      </c>
      <c r="F659" s="15">
        <v>0</v>
      </c>
      <c r="G659" s="59">
        <v>39.12196878</v>
      </c>
      <c r="H659" s="59">
        <v>-78.1579568</v>
      </c>
      <c r="I659" s="16">
        <v>834.4</v>
      </c>
      <c r="J659" s="17">
        <f t="shared" si="66"/>
        <v>800.1999999999999</v>
      </c>
      <c r="K659" s="43">
        <f t="shared" si="67"/>
        <v>1960.2022707253514</v>
      </c>
      <c r="L659" s="43">
        <f t="shared" si="68"/>
        <v>2144.6822707253514</v>
      </c>
      <c r="M659" s="43">
        <f t="shared" si="69"/>
        <v>2180.5022707253515</v>
      </c>
      <c r="N659" s="44">
        <f t="shared" si="70"/>
        <v>2162.592270725351</v>
      </c>
      <c r="O659" s="17">
        <v>12</v>
      </c>
      <c r="P659" s="17">
        <v>69.2</v>
      </c>
      <c r="Q659" s="17">
        <v>79.9</v>
      </c>
      <c r="S659" s="23">
        <v>3.434</v>
      </c>
      <c r="T659" s="12">
        <v>399.172</v>
      </c>
      <c r="U659" s="12">
        <f t="shared" si="71"/>
        <v>356.218</v>
      </c>
      <c r="V659" s="23">
        <v>0.831</v>
      </c>
      <c r="W659" s="45">
        <v>7.77</v>
      </c>
      <c r="X659" s="45">
        <f t="shared" si="72"/>
        <v>8.51</v>
      </c>
      <c r="Y659" s="22">
        <v>10.765</v>
      </c>
      <c r="Z659" s="44">
        <v>2162.592270725351</v>
      </c>
    </row>
    <row r="660" spans="1:26" ht="12.75">
      <c r="A660" s="14">
        <v>37015</v>
      </c>
      <c r="B660" s="12">
        <v>124</v>
      </c>
      <c r="C660" s="1">
        <v>0.592708349</v>
      </c>
      <c r="D660" s="52">
        <v>0.592708349</v>
      </c>
      <c r="E660" s="3">
        <v>6515</v>
      </c>
      <c r="F660" s="15">
        <v>0</v>
      </c>
      <c r="G660" s="59">
        <v>39.12307061</v>
      </c>
      <c r="H660" s="59">
        <v>-78.15055763</v>
      </c>
      <c r="I660" s="16">
        <v>832.3</v>
      </c>
      <c r="J660" s="17">
        <f t="shared" si="66"/>
        <v>798.0999999999999</v>
      </c>
      <c r="K660" s="43">
        <f t="shared" si="67"/>
        <v>1982.0233405068955</v>
      </c>
      <c r="L660" s="43">
        <f t="shared" si="68"/>
        <v>2166.5033405068953</v>
      </c>
      <c r="M660" s="43">
        <f t="shared" si="69"/>
        <v>2202.3233405068954</v>
      </c>
      <c r="N660" s="44">
        <f t="shared" si="70"/>
        <v>2184.413340506895</v>
      </c>
      <c r="O660" s="17">
        <v>11.7</v>
      </c>
      <c r="P660" s="17">
        <v>70.2</v>
      </c>
      <c r="Q660" s="17">
        <v>73.3</v>
      </c>
      <c r="R660" s="61">
        <v>1.8E-05</v>
      </c>
      <c r="S660" s="23">
        <v>3.199</v>
      </c>
      <c r="T660" s="12">
        <v>293.889</v>
      </c>
      <c r="U660" s="12">
        <f t="shared" si="71"/>
        <v>338.40900000000005</v>
      </c>
      <c r="V660" s="23">
        <v>0.761</v>
      </c>
      <c r="W660" s="45">
        <v>7.77</v>
      </c>
      <c r="X660" s="45">
        <f t="shared" si="72"/>
        <v>8.324999999999998</v>
      </c>
      <c r="Y660" s="22">
        <v>10.754</v>
      </c>
      <c r="Z660" s="44">
        <v>2184.413340506895</v>
      </c>
    </row>
    <row r="661" spans="1:26" ht="12.75">
      <c r="A661" s="14">
        <v>37015</v>
      </c>
      <c r="B661" s="12">
        <v>124</v>
      </c>
      <c r="C661" s="1">
        <v>0.592824101</v>
      </c>
      <c r="D661" s="52">
        <v>0.592824101</v>
      </c>
      <c r="E661" s="3">
        <v>6525</v>
      </c>
      <c r="F661" s="15">
        <v>0</v>
      </c>
      <c r="G661" s="59">
        <v>39.12597212</v>
      </c>
      <c r="H661" s="59">
        <v>-78.14449412</v>
      </c>
      <c r="I661" s="16">
        <v>832.9</v>
      </c>
      <c r="J661" s="17">
        <f t="shared" si="66"/>
        <v>798.6999999999999</v>
      </c>
      <c r="K661" s="43">
        <f t="shared" si="67"/>
        <v>1975.7828957953645</v>
      </c>
      <c r="L661" s="43">
        <f t="shared" si="68"/>
        <v>2160.2628957953643</v>
      </c>
      <c r="M661" s="43">
        <f t="shared" si="69"/>
        <v>2196.0828957953645</v>
      </c>
      <c r="N661" s="44">
        <f t="shared" si="70"/>
        <v>2178.1728957953646</v>
      </c>
      <c r="O661" s="17">
        <v>11.9</v>
      </c>
      <c r="P661" s="17">
        <v>70.5</v>
      </c>
      <c r="Q661" s="17">
        <v>77.9</v>
      </c>
      <c r="S661" s="23">
        <v>3.249</v>
      </c>
      <c r="T661" s="12">
        <v>293.575</v>
      </c>
      <c r="U661" s="12">
        <f t="shared" si="71"/>
        <v>329.35</v>
      </c>
      <c r="V661" s="23">
        <v>0.701</v>
      </c>
      <c r="W661" s="45">
        <v>6.66</v>
      </c>
      <c r="X661" s="45">
        <f t="shared" si="72"/>
        <v>7.954999999999998</v>
      </c>
      <c r="Y661" s="22">
        <v>10.741</v>
      </c>
      <c r="Z661" s="44">
        <v>2178.1728957953646</v>
      </c>
    </row>
    <row r="662" spans="1:26" ht="12.75">
      <c r="A662" s="14">
        <v>37015</v>
      </c>
      <c r="B662" s="12">
        <v>124</v>
      </c>
      <c r="C662" s="1">
        <v>0.592939794</v>
      </c>
      <c r="D662" s="52">
        <v>0.592939794</v>
      </c>
      <c r="E662" s="3">
        <v>6535</v>
      </c>
      <c r="F662" s="15">
        <v>0</v>
      </c>
      <c r="G662" s="59">
        <v>39.13025015</v>
      </c>
      <c r="H662" s="59">
        <v>-78.14018208</v>
      </c>
      <c r="I662" s="16">
        <v>831.8</v>
      </c>
      <c r="J662" s="17">
        <f t="shared" si="66"/>
        <v>797.5999999999999</v>
      </c>
      <c r="K662" s="43">
        <f t="shared" si="67"/>
        <v>1987.2272959144093</v>
      </c>
      <c r="L662" s="43">
        <f t="shared" si="68"/>
        <v>2171.7072959144093</v>
      </c>
      <c r="M662" s="43">
        <f t="shared" si="69"/>
        <v>2207.5272959144095</v>
      </c>
      <c r="N662" s="44">
        <f t="shared" si="70"/>
        <v>2189.6172959144096</v>
      </c>
      <c r="O662" s="17">
        <v>11.9</v>
      </c>
      <c r="P662" s="17">
        <v>70.3</v>
      </c>
      <c r="Q662" s="17">
        <v>76.4</v>
      </c>
      <c r="S662" s="23">
        <v>3.759</v>
      </c>
      <c r="T662" s="12">
        <v>608.229</v>
      </c>
      <c r="U662" s="12">
        <f t="shared" si="71"/>
        <v>381.5305</v>
      </c>
      <c r="V662" s="23">
        <v>0.732</v>
      </c>
      <c r="W662" s="45">
        <v>6.66</v>
      </c>
      <c r="X662" s="45">
        <f t="shared" si="72"/>
        <v>7.584999999999998</v>
      </c>
      <c r="Y662" s="22">
        <v>10.745</v>
      </c>
      <c r="Z662" s="44">
        <v>2189.6172959144096</v>
      </c>
    </row>
    <row r="663" spans="1:26" ht="12.75">
      <c r="A663" s="14">
        <v>37015</v>
      </c>
      <c r="B663" s="12">
        <v>124</v>
      </c>
      <c r="C663" s="1">
        <v>0.593055546</v>
      </c>
      <c r="D663" s="52">
        <v>0.593055546</v>
      </c>
      <c r="E663" s="3">
        <v>6545</v>
      </c>
      <c r="F663" s="15">
        <v>0</v>
      </c>
      <c r="G663" s="59">
        <v>39.1354023</v>
      </c>
      <c r="H663" s="59">
        <v>-78.13747715</v>
      </c>
      <c r="I663" s="16">
        <v>827.8</v>
      </c>
      <c r="J663" s="17">
        <f t="shared" si="66"/>
        <v>793.5999999999999</v>
      </c>
      <c r="K663" s="43">
        <f t="shared" si="67"/>
        <v>2028.9767622987495</v>
      </c>
      <c r="L663" s="43">
        <f t="shared" si="68"/>
        <v>2213.4567622987493</v>
      </c>
      <c r="M663" s="43">
        <f t="shared" si="69"/>
        <v>2249.2767622987494</v>
      </c>
      <c r="N663" s="44">
        <f t="shared" si="70"/>
        <v>2231.3667622987496</v>
      </c>
      <c r="O663" s="17">
        <v>11.4</v>
      </c>
      <c r="P663" s="17">
        <v>70.7</v>
      </c>
      <c r="Q663" s="17">
        <v>81.4</v>
      </c>
      <c r="S663" s="23">
        <v>2.95</v>
      </c>
      <c r="T663" s="12">
        <v>187.914</v>
      </c>
      <c r="U663" s="12">
        <f t="shared" si="71"/>
        <v>346.21083333333337</v>
      </c>
      <c r="V663" s="23">
        <v>0.691</v>
      </c>
      <c r="W663" s="45">
        <v>6.66</v>
      </c>
      <c r="X663" s="45">
        <f t="shared" si="72"/>
        <v>7.214999999999999</v>
      </c>
      <c r="Y663" s="22">
        <v>10.753</v>
      </c>
      <c r="Z663" s="44">
        <v>2231.3667622987496</v>
      </c>
    </row>
    <row r="664" spans="1:26" ht="12.75">
      <c r="A664" s="14">
        <v>37015</v>
      </c>
      <c r="B664" s="12">
        <v>124</v>
      </c>
      <c r="C664" s="1">
        <v>0.593171299</v>
      </c>
      <c r="D664" s="52">
        <v>0.593171299</v>
      </c>
      <c r="E664" s="3">
        <v>6555</v>
      </c>
      <c r="F664" s="15">
        <v>0</v>
      </c>
      <c r="G664" s="59">
        <v>39.1408615</v>
      </c>
      <c r="H664" s="59">
        <v>-78.13752201</v>
      </c>
      <c r="I664" s="16">
        <v>827.8</v>
      </c>
      <c r="J664" s="17">
        <f t="shared" si="66"/>
        <v>793.5999999999999</v>
      </c>
      <c r="K664" s="43">
        <f t="shared" si="67"/>
        <v>2028.9767622987495</v>
      </c>
      <c r="L664" s="43">
        <f t="shared" si="68"/>
        <v>2213.4567622987493</v>
      </c>
      <c r="M664" s="43">
        <f t="shared" si="69"/>
        <v>2249.2767622987494</v>
      </c>
      <c r="N664" s="44">
        <f t="shared" si="70"/>
        <v>2231.3667622987496</v>
      </c>
      <c r="O664" s="17">
        <v>11.5</v>
      </c>
      <c r="P664" s="17">
        <v>71.3</v>
      </c>
      <c r="Q664" s="17">
        <v>76.2</v>
      </c>
      <c r="S664" s="23">
        <v>3.485</v>
      </c>
      <c r="T664" s="12">
        <v>450.132</v>
      </c>
      <c r="U664" s="12">
        <f t="shared" si="71"/>
        <v>372.15183333333334</v>
      </c>
      <c r="V664" s="23">
        <v>0.641</v>
      </c>
      <c r="W664" s="45">
        <v>5.55</v>
      </c>
      <c r="X664" s="45">
        <f t="shared" si="72"/>
        <v>6.844999999999999</v>
      </c>
      <c r="Y664" s="22">
        <v>10.749</v>
      </c>
      <c r="Z664" s="44">
        <v>2231.3667622987496</v>
      </c>
    </row>
    <row r="665" spans="1:26" ht="12.75">
      <c r="A665" s="14">
        <v>37015</v>
      </c>
      <c r="B665" s="12">
        <v>124</v>
      </c>
      <c r="C665" s="1">
        <v>0.593287051</v>
      </c>
      <c r="D665" s="52">
        <v>0.593287051</v>
      </c>
      <c r="E665" s="3">
        <v>6565</v>
      </c>
      <c r="F665" s="15">
        <v>0</v>
      </c>
      <c r="G665" s="59">
        <v>39.1455598</v>
      </c>
      <c r="H665" s="59">
        <v>-78.14052175</v>
      </c>
      <c r="I665" s="16">
        <v>826.3</v>
      </c>
      <c r="J665" s="17">
        <f t="shared" si="66"/>
        <v>792.0999999999999</v>
      </c>
      <c r="K665" s="43">
        <f t="shared" si="67"/>
        <v>2044.6870867905382</v>
      </c>
      <c r="L665" s="43">
        <f t="shared" si="68"/>
        <v>2229.167086790538</v>
      </c>
      <c r="M665" s="43">
        <f t="shared" si="69"/>
        <v>2264.9870867905383</v>
      </c>
      <c r="N665" s="44">
        <f t="shared" si="70"/>
        <v>2247.0770867905385</v>
      </c>
      <c r="O665" s="17">
        <v>11.5</v>
      </c>
      <c r="P665" s="17">
        <v>71.5</v>
      </c>
      <c r="Q665" s="17">
        <v>81.3</v>
      </c>
      <c r="S665" s="23">
        <v>3.354</v>
      </c>
      <c r="T665" s="12">
        <v>397.317</v>
      </c>
      <c r="U665" s="12">
        <f t="shared" si="71"/>
        <v>371.8426666666667</v>
      </c>
      <c r="V665" s="23">
        <v>0.661</v>
      </c>
      <c r="W665" s="45">
        <v>6.66</v>
      </c>
      <c r="X665" s="45">
        <f t="shared" si="72"/>
        <v>6.659999999999999</v>
      </c>
      <c r="Y665" s="22">
        <v>10.773</v>
      </c>
      <c r="Z665" s="44">
        <v>2247.0770867905385</v>
      </c>
    </row>
    <row r="666" spans="1:26" ht="12.75">
      <c r="A666" s="14">
        <v>37015</v>
      </c>
      <c r="B666" s="12">
        <v>124</v>
      </c>
      <c r="C666" s="1">
        <v>0.593402803</v>
      </c>
      <c r="D666" s="52">
        <v>0.593402803</v>
      </c>
      <c r="E666" s="3">
        <v>6575</v>
      </c>
      <c r="F666" s="15">
        <v>0</v>
      </c>
      <c r="G666" s="59">
        <v>39.14875585</v>
      </c>
      <c r="H666" s="59">
        <v>-78.14611602</v>
      </c>
      <c r="I666" s="16">
        <v>821.9</v>
      </c>
      <c r="J666" s="17">
        <f t="shared" si="66"/>
        <v>787.6999999999999</v>
      </c>
      <c r="K666" s="43">
        <f t="shared" si="67"/>
        <v>2090.942917291029</v>
      </c>
      <c r="L666" s="43">
        <f t="shared" si="68"/>
        <v>2275.422917291029</v>
      </c>
      <c r="M666" s="43">
        <f t="shared" si="69"/>
        <v>2311.2429172910292</v>
      </c>
      <c r="N666" s="44">
        <f t="shared" si="70"/>
        <v>2293.332917291029</v>
      </c>
      <c r="O666" s="17">
        <v>10.9</v>
      </c>
      <c r="P666" s="17">
        <v>71.9</v>
      </c>
      <c r="Q666" s="17">
        <v>78.4</v>
      </c>
      <c r="R666" s="61">
        <v>1.9E-05</v>
      </c>
      <c r="S666" s="23">
        <v>3.302</v>
      </c>
      <c r="T666" s="12">
        <v>344.471</v>
      </c>
      <c r="U666" s="12">
        <f t="shared" si="71"/>
        <v>380.27299999999997</v>
      </c>
      <c r="V666" s="23">
        <v>0.62</v>
      </c>
      <c r="W666" s="45">
        <v>5.55</v>
      </c>
      <c r="X666" s="45">
        <f t="shared" si="72"/>
        <v>6.289999999999999</v>
      </c>
      <c r="Y666" s="22">
        <v>10.749</v>
      </c>
      <c r="Z666" s="44">
        <v>2293.332917291029</v>
      </c>
    </row>
    <row r="667" spans="1:26" ht="12.75">
      <c r="A667" s="14">
        <v>37015</v>
      </c>
      <c r="B667" s="12">
        <v>124</v>
      </c>
      <c r="C667" s="1">
        <v>0.593518496</v>
      </c>
      <c r="D667" s="52">
        <v>0.593518496</v>
      </c>
      <c r="E667" s="3">
        <v>6585</v>
      </c>
      <c r="F667" s="15">
        <v>0</v>
      </c>
      <c r="G667" s="59">
        <v>39.15059258</v>
      </c>
      <c r="H667" s="59">
        <v>-78.15290539</v>
      </c>
      <c r="I667" s="16">
        <v>820.9</v>
      </c>
      <c r="J667" s="17">
        <f t="shared" si="66"/>
        <v>786.6999999999999</v>
      </c>
      <c r="K667" s="43">
        <f t="shared" si="67"/>
        <v>2101.4916374240215</v>
      </c>
      <c r="L667" s="43">
        <f t="shared" si="68"/>
        <v>2285.9716374240215</v>
      </c>
      <c r="M667" s="43">
        <f t="shared" si="69"/>
        <v>2321.7916374240217</v>
      </c>
      <c r="N667" s="44">
        <f t="shared" si="70"/>
        <v>2303.8816374240214</v>
      </c>
      <c r="O667" s="17">
        <v>10.6</v>
      </c>
      <c r="P667" s="17">
        <v>72.9</v>
      </c>
      <c r="Q667" s="17">
        <v>82.5</v>
      </c>
      <c r="S667" s="23">
        <v>3.069</v>
      </c>
      <c r="T667" s="12">
        <v>239.188</v>
      </c>
      <c r="U667" s="12">
        <f t="shared" si="71"/>
        <v>371.2085</v>
      </c>
      <c r="V667" s="23">
        <v>0.622</v>
      </c>
      <c r="W667" s="45">
        <v>5.55</v>
      </c>
      <c r="X667" s="45">
        <f t="shared" si="72"/>
        <v>6.105</v>
      </c>
      <c r="Y667" s="22">
        <v>10.752</v>
      </c>
      <c r="Z667" s="44">
        <v>2303.8816374240214</v>
      </c>
    </row>
    <row r="668" spans="1:26" ht="12.75">
      <c r="A668" s="14">
        <v>37015</v>
      </c>
      <c r="B668" s="12">
        <v>124</v>
      </c>
      <c r="C668" s="1">
        <v>0.593634248</v>
      </c>
      <c r="D668" s="52">
        <v>0.593634248</v>
      </c>
      <c r="E668" s="3">
        <v>6595</v>
      </c>
      <c r="F668" s="15">
        <v>0</v>
      </c>
      <c r="G668" s="59">
        <v>39.15056871</v>
      </c>
      <c r="H668" s="59">
        <v>-78.15988515</v>
      </c>
      <c r="I668" s="16">
        <v>821.4</v>
      </c>
      <c r="J668" s="17">
        <f t="shared" si="66"/>
        <v>787.1999999999999</v>
      </c>
      <c r="K668" s="43">
        <f t="shared" si="67"/>
        <v>2096.215602319282</v>
      </c>
      <c r="L668" s="43">
        <f t="shared" si="68"/>
        <v>2280.695602319282</v>
      </c>
      <c r="M668" s="43">
        <f t="shared" si="69"/>
        <v>2316.515602319282</v>
      </c>
      <c r="N668" s="44">
        <f t="shared" si="70"/>
        <v>2298.6056023192823</v>
      </c>
      <c r="O668" s="17">
        <v>10.8</v>
      </c>
      <c r="P668" s="17">
        <v>72.9</v>
      </c>
      <c r="Q668" s="17">
        <v>76</v>
      </c>
      <c r="S668" s="23">
        <v>3.707</v>
      </c>
      <c r="T668" s="12">
        <v>553.874</v>
      </c>
      <c r="U668" s="12">
        <f t="shared" si="71"/>
        <v>362.1493333333333</v>
      </c>
      <c r="V668" s="23">
        <v>0.632</v>
      </c>
      <c r="W668" s="45">
        <v>5.55</v>
      </c>
      <c r="X668" s="45">
        <f t="shared" si="72"/>
        <v>5.920000000000001</v>
      </c>
      <c r="Y668" s="22">
        <v>10.758</v>
      </c>
      <c r="Z668" s="44">
        <v>2298.6056023192823</v>
      </c>
    </row>
    <row r="669" spans="1:26" ht="12.75">
      <c r="A669" s="14">
        <v>37015</v>
      </c>
      <c r="B669" s="12">
        <v>124</v>
      </c>
      <c r="C669" s="1">
        <v>0.59375</v>
      </c>
      <c r="D669" s="52">
        <v>0.59375</v>
      </c>
      <c r="E669" s="3">
        <v>6605</v>
      </c>
      <c r="F669" s="15">
        <v>0</v>
      </c>
      <c r="G669" s="59">
        <v>39.14854167</v>
      </c>
      <c r="H669" s="59">
        <v>-78.16606987</v>
      </c>
      <c r="I669" s="16">
        <v>823.3</v>
      </c>
      <c r="J669" s="17">
        <f t="shared" si="66"/>
        <v>789.0999999999999</v>
      </c>
      <c r="K669" s="43">
        <f t="shared" si="67"/>
        <v>2076.197185459873</v>
      </c>
      <c r="L669" s="43">
        <f t="shared" si="68"/>
        <v>2260.677185459873</v>
      </c>
      <c r="M669" s="43">
        <f t="shared" si="69"/>
        <v>2296.497185459873</v>
      </c>
      <c r="N669" s="44">
        <f t="shared" si="70"/>
        <v>2278.5871854598727</v>
      </c>
      <c r="O669" s="17">
        <v>11.3</v>
      </c>
      <c r="P669" s="17">
        <v>72.5</v>
      </c>
      <c r="Q669" s="17">
        <v>80.3</v>
      </c>
      <c r="S669" s="23">
        <v>3.146</v>
      </c>
      <c r="T669" s="12">
        <v>238.528</v>
      </c>
      <c r="U669" s="12">
        <f t="shared" si="71"/>
        <v>370.58500000000004</v>
      </c>
      <c r="V669" s="23">
        <v>0.581</v>
      </c>
      <c r="W669" s="45">
        <v>5.55</v>
      </c>
      <c r="X669" s="45">
        <f t="shared" si="72"/>
        <v>5.735</v>
      </c>
      <c r="Y669" s="22">
        <v>10.753</v>
      </c>
      <c r="Z669" s="44">
        <v>2278.5871854598727</v>
      </c>
    </row>
    <row r="670" spans="1:26" ht="12.75">
      <c r="A670" s="14">
        <v>37015</v>
      </c>
      <c r="B670" s="12">
        <v>124</v>
      </c>
      <c r="C670" s="1">
        <v>0.593865752</v>
      </c>
      <c r="D670" s="52">
        <v>0.593865752</v>
      </c>
      <c r="E670" s="3">
        <v>6615</v>
      </c>
      <c r="F670" s="15">
        <v>0</v>
      </c>
      <c r="G670" s="59">
        <v>39.14370008</v>
      </c>
      <c r="H670" s="59">
        <v>-78.16998602</v>
      </c>
      <c r="I670" s="16">
        <v>823.3</v>
      </c>
      <c r="J670" s="17">
        <f t="shared" si="66"/>
        <v>789.0999999999999</v>
      </c>
      <c r="K670" s="43">
        <f t="shared" si="67"/>
        <v>2076.197185459873</v>
      </c>
      <c r="L670" s="43">
        <f t="shared" si="68"/>
        <v>2260.677185459873</v>
      </c>
      <c r="M670" s="43">
        <f t="shared" si="69"/>
        <v>2296.497185459873</v>
      </c>
      <c r="N670" s="44">
        <f t="shared" si="70"/>
        <v>2278.5871854598727</v>
      </c>
      <c r="O670" s="17">
        <v>11.4</v>
      </c>
      <c r="P670" s="17">
        <v>71.9</v>
      </c>
      <c r="Q670" s="17">
        <v>79.1</v>
      </c>
      <c r="S670" s="23">
        <v>3.166</v>
      </c>
      <c r="T670" s="12">
        <v>290.714</v>
      </c>
      <c r="U670" s="12">
        <f t="shared" si="71"/>
        <v>344.01533333333333</v>
      </c>
      <c r="V670" s="23">
        <v>0.54</v>
      </c>
      <c r="W670" s="45">
        <v>4.44</v>
      </c>
      <c r="X670" s="45">
        <f t="shared" si="72"/>
        <v>5.550000000000001</v>
      </c>
      <c r="Y670" s="22">
        <v>10.75</v>
      </c>
      <c r="Z670" s="44">
        <v>2278.5871854598727</v>
      </c>
    </row>
    <row r="671" spans="1:26" ht="12.75">
      <c r="A671" s="14">
        <v>37015</v>
      </c>
      <c r="B671" s="12">
        <v>124</v>
      </c>
      <c r="C671" s="1">
        <v>0.593981504</v>
      </c>
      <c r="D671" s="52">
        <v>0.593981504</v>
      </c>
      <c r="E671" s="3">
        <v>6625</v>
      </c>
      <c r="F671" s="15">
        <v>0</v>
      </c>
      <c r="G671" s="59">
        <v>39.13750092</v>
      </c>
      <c r="H671" s="59">
        <v>-78.16923664</v>
      </c>
      <c r="I671" s="16">
        <v>823.2</v>
      </c>
      <c r="J671" s="17">
        <f t="shared" si="66"/>
        <v>789</v>
      </c>
      <c r="K671" s="43">
        <f t="shared" si="67"/>
        <v>2077.2495840889974</v>
      </c>
      <c r="L671" s="43">
        <f t="shared" si="68"/>
        <v>2261.7295840889974</v>
      </c>
      <c r="M671" s="43">
        <f t="shared" si="69"/>
        <v>2297.5495840889976</v>
      </c>
      <c r="N671" s="44">
        <f t="shared" si="70"/>
        <v>2279.6395840889973</v>
      </c>
      <c r="O671" s="17">
        <v>11.6</v>
      </c>
      <c r="P671" s="17">
        <v>72.1</v>
      </c>
      <c r="Q671" s="17">
        <v>84.6</v>
      </c>
      <c r="S671" s="23">
        <v>3.446</v>
      </c>
      <c r="T671" s="12">
        <v>395.4</v>
      </c>
      <c r="U671" s="12">
        <f t="shared" si="71"/>
        <v>343.69583333333327</v>
      </c>
      <c r="V671" s="23">
        <v>0.582</v>
      </c>
      <c r="W671" s="45">
        <v>5.55</v>
      </c>
      <c r="X671" s="45">
        <f t="shared" si="72"/>
        <v>5.364999999999999</v>
      </c>
      <c r="Y671" s="22">
        <v>10.778</v>
      </c>
      <c r="Z671" s="44">
        <v>2279.6395840889973</v>
      </c>
    </row>
    <row r="672" spans="1:26" ht="12.75">
      <c r="A672" s="14">
        <v>37015</v>
      </c>
      <c r="B672" s="12">
        <v>124</v>
      </c>
      <c r="C672" s="1">
        <v>0.594097197</v>
      </c>
      <c r="D672" s="52">
        <v>0.594097197</v>
      </c>
      <c r="E672" s="3">
        <v>6635</v>
      </c>
      <c r="F672" s="15">
        <v>0</v>
      </c>
      <c r="G672" s="59">
        <v>39.13249953</v>
      </c>
      <c r="H672" s="59">
        <v>-78.16366668</v>
      </c>
      <c r="I672" s="16">
        <v>821.7</v>
      </c>
      <c r="J672" s="17">
        <f t="shared" si="66"/>
        <v>787.5</v>
      </c>
      <c r="K672" s="43">
        <f t="shared" si="67"/>
        <v>2093.0515895654366</v>
      </c>
      <c r="L672" s="43">
        <f t="shared" si="68"/>
        <v>2277.5315895654367</v>
      </c>
      <c r="M672" s="43">
        <f t="shared" si="69"/>
        <v>2313.351589565437</v>
      </c>
      <c r="N672" s="44">
        <f t="shared" si="70"/>
        <v>2295.4415895654365</v>
      </c>
      <c r="O672" s="17">
        <v>11.3</v>
      </c>
      <c r="P672" s="17">
        <v>71.1</v>
      </c>
      <c r="Q672" s="17">
        <v>80.9</v>
      </c>
      <c r="R672" s="61">
        <v>2.03E-05</v>
      </c>
      <c r="S672" s="23">
        <v>3.325</v>
      </c>
      <c r="T672" s="12">
        <v>342.617</v>
      </c>
      <c r="U672" s="12">
        <f t="shared" si="71"/>
        <v>343.3868333333333</v>
      </c>
      <c r="V672" s="23">
        <v>0.622</v>
      </c>
      <c r="W672" s="45">
        <v>5.55</v>
      </c>
      <c r="X672" s="45">
        <f t="shared" si="72"/>
        <v>5.364999999999999</v>
      </c>
      <c r="Y672" s="22">
        <v>10.75</v>
      </c>
      <c r="Z672" s="44">
        <v>2295.4415895654365</v>
      </c>
    </row>
    <row r="673" spans="1:26" ht="12.75">
      <c r="A673" s="14">
        <v>37015</v>
      </c>
      <c r="B673" s="12">
        <v>124</v>
      </c>
      <c r="C673" s="1">
        <v>0.594212949</v>
      </c>
      <c r="D673" s="52">
        <v>0.594212949</v>
      </c>
      <c r="E673" s="3">
        <v>6645</v>
      </c>
      <c r="F673" s="15">
        <v>0</v>
      </c>
      <c r="G673" s="59">
        <v>39.13100747</v>
      </c>
      <c r="H673" s="59">
        <v>-78.15509995</v>
      </c>
      <c r="I673" s="16">
        <v>820.1</v>
      </c>
      <c r="J673" s="17">
        <f t="shared" si="66"/>
        <v>785.9</v>
      </c>
      <c r="K673" s="43">
        <f t="shared" si="67"/>
        <v>2109.940272386066</v>
      </c>
      <c r="L673" s="43">
        <f t="shared" si="68"/>
        <v>2294.4202723860662</v>
      </c>
      <c r="M673" s="43">
        <f t="shared" si="69"/>
        <v>2330.2402723860664</v>
      </c>
      <c r="N673" s="44">
        <f t="shared" si="70"/>
        <v>2312.330272386066</v>
      </c>
      <c r="O673" s="17">
        <v>11.2</v>
      </c>
      <c r="P673" s="17">
        <v>72.7</v>
      </c>
      <c r="Q673" s="17">
        <v>86.7</v>
      </c>
      <c r="S673" s="23">
        <v>3.347</v>
      </c>
      <c r="T673" s="12">
        <v>342.271</v>
      </c>
      <c r="U673" s="12">
        <f t="shared" si="71"/>
        <v>360.56733333333335</v>
      </c>
      <c r="V673" s="23">
        <v>0.594</v>
      </c>
      <c r="W673" s="45">
        <v>5.55</v>
      </c>
      <c r="X673" s="45">
        <f t="shared" si="72"/>
        <v>5.364999999999999</v>
      </c>
      <c r="Y673" s="22">
        <v>10.748</v>
      </c>
      <c r="Z673" s="44">
        <v>2312.330272386066</v>
      </c>
    </row>
    <row r="674" spans="1:26" ht="12.75">
      <c r="A674" s="14">
        <v>37015</v>
      </c>
      <c r="B674" s="12">
        <v>124</v>
      </c>
      <c r="C674" s="1">
        <v>0.594328701</v>
      </c>
      <c r="D674" s="52">
        <v>0.594328701</v>
      </c>
      <c r="E674" s="3">
        <v>6655</v>
      </c>
      <c r="F674" s="15">
        <v>0</v>
      </c>
      <c r="G674" s="59">
        <v>39.13306036</v>
      </c>
      <c r="H674" s="59">
        <v>-78.14737763</v>
      </c>
      <c r="I674" s="16">
        <v>818.7</v>
      </c>
      <c r="J674" s="17">
        <f t="shared" si="66"/>
        <v>784.5</v>
      </c>
      <c r="K674" s="43">
        <f t="shared" si="67"/>
        <v>2124.7460989278825</v>
      </c>
      <c r="L674" s="43">
        <f t="shared" si="68"/>
        <v>2309.2260989278825</v>
      </c>
      <c r="M674" s="43">
        <f t="shared" si="69"/>
        <v>2345.0460989278827</v>
      </c>
      <c r="N674" s="44">
        <f t="shared" si="70"/>
        <v>2327.136098927883</v>
      </c>
      <c r="O674" s="17">
        <v>10.9</v>
      </c>
      <c r="P674" s="17">
        <v>73.3</v>
      </c>
      <c r="Q674" s="17">
        <v>78.9</v>
      </c>
      <c r="S674" s="23">
        <v>3.376</v>
      </c>
      <c r="T674" s="12">
        <v>394.457</v>
      </c>
      <c r="U674" s="12">
        <f t="shared" si="71"/>
        <v>333.99783333333335</v>
      </c>
      <c r="V674" s="23">
        <v>0.622</v>
      </c>
      <c r="W674" s="45">
        <v>5.55</v>
      </c>
      <c r="X674" s="45">
        <f t="shared" si="72"/>
        <v>5.364999999999999</v>
      </c>
      <c r="Y674" s="22">
        <v>10.787</v>
      </c>
      <c r="Z674" s="44">
        <v>2327.136098927883</v>
      </c>
    </row>
    <row r="675" spans="1:26" ht="12.75">
      <c r="A675" s="14">
        <v>37015</v>
      </c>
      <c r="B675" s="12">
        <v>124</v>
      </c>
      <c r="C675" s="1">
        <v>0.594444454</v>
      </c>
      <c r="D675" s="52">
        <v>0.594444454</v>
      </c>
      <c r="E675" s="3">
        <v>6665</v>
      </c>
      <c r="F675" s="15">
        <v>0</v>
      </c>
      <c r="G675" s="59">
        <v>39.13757635</v>
      </c>
      <c r="H675" s="59">
        <v>-78.14208432</v>
      </c>
      <c r="I675" s="16">
        <v>815.1</v>
      </c>
      <c r="J675" s="17">
        <f t="shared" si="66"/>
        <v>780.9</v>
      </c>
      <c r="K675" s="43">
        <f t="shared" si="67"/>
        <v>2162.9398866377996</v>
      </c>
      <c r="L675" s="43">
        <f t="shared" si="68"/>
        <v>2347.4198866377997</v>
      </c>
      <c r="M675" s="43">
        <f t="shared" si="69"/>
        <v>2383.2398866378</v>
      </c>
      <c r="N675" s="44">
        <f t="shared" si="70"/>
        <v>2365.3298866378</v>
      </c>
      <c r="O675" s="17">
        <v>10.2</v>
      </c>
      <c r="P675" s="17">
        <v>73</v>
      </c>
      <c r="Q675" s="17">
        <v>83.4</v>
      </c>
      <c r="S675" s="23">
        <v>3.305</v>
      </c>
      <c r="T675" s="12">
        <v>341.674</v>
      </c>
      <c r="U675" s="12">
        <f t="shared" si="71"/>
        <v>351.1888333333333</v>
      </c>
      <c r="V675" s="23">
        <v>0.581</v>
      </c>
      <c r="W675" s="45">
        <v>5.55</v>
      </c>
      <c r="X675" s="45">
        <f t="shared" si="72"/>
        <v>5.364999999999999</v>
      </c>
      <c r="Y675" s="22">
        <v>10.743</v>
      </c>
      <c r="Z675" s="44">
        <v>2365.3298866378</v>
      </c>
    </row>
    <row r="676" spans="1:26" ht="12.75">
      <c r="A676" s="14">
        <v>37015</v>
      </c>
      <c r="B676" s="12">
        <v>124</v>
      </c>
      <c r="C676" s="1">
        <v>0.594560206</v>
      </c>
      <c r="D676" s="52">
        <v>0.594560206</v>
      </c>
      <c r="E676" s="3">
        <v>6675</v>
      </c>
      <c r="F676" s="15">
        <v>0</v>
      </c>
      <c r="G676" s="59">
        <v>39.14327948</v>
      </c>
      <c r="H676" s="59">
        <v>-78.14014939</v>
      </c>
      <c r="I676" s="16">
        <v>814.2</v>
      </c>
      <c r="J676" s="17">
        <f t="shared" si="66"/>
        <v>780</v>
      </c>
      <c r="K676" s="43">
        <f t="shared" si="67"/>
        <v>2172.515845460289</v>
      </c>
      <c r="L676" s="43">
        <f t="shared" si="68"/>
        <v>2356.995845460289</v>
      </c>
      <c r="M676" s="43">
        <f t="shared" si="69"/>
        <v>2392.815845460289</v>
      </c>
      <c r="N676" s="44">
        <f t="shared" si="70"/>
        <v>2374.905845460289</v>
      </c>
      <c r="O676" s="17">
        <v>10.3</v>
      </c>
      <c r="P676" s="17">
        <v>75.1</v>
      </c>
      <c r="Q676" s="17">
        <v>78.1</v>
      </c>
      <c r="S676" s="23">
        <v>3.438</v>
      </c>
      <c r="T676" s="12">
        <v>393.86</v>
      </c>
      <c r="U676" s="12">
        <f t="shared" si="71"/>
        <v>368.37983333333335</v>
      </c>
      <c r="V676" s="23">
        <v>0.593</v>
      </c>
      <c r="W676" s="45">
        <v>5.55</v>
      </c>
      <c r="X676" s="45">
        <f t="shared" si="72"/>
        <v>5.55</v>
      </c>
      <c r="Y676" s="22">
        <v>10.758</v>
      </c>
      <c r="Z676" s="44">
        <v>2374.905845460289</v>
      </c>
    </row>
    <row r="677" spans="1:26" ht="12.75">
      <c r="A677" s="14">
        <v>37015</v>
      </c>
      <c r="B677" s="12">
        <v>124</v>
      </c>
      <c r="C677" s="1">
        <v>0.594675899</v>
      </c>
      <c r="D677" s="52">
        <v>0.594675899</v>
      </c>
      <c r="E677" s="3">
        <v>6685</v>
      </c>
      <c r="F677" s="15">
        <v>0</v>
      </c>
      <c r="G677" s="59">
        <v>39.14878044</v>
      </c>
      <c r="H677" s="59">
        <v>-78.14106262</v>
      </c>
      <c r="I677" s="16">
        <v>814.3</v>
      </c>
      <c r="J677" s="17">
        <f t="shared" si="66"/>
        <v>780.0999999999999</v>
      </c>
      <c r="K677" s="43">
        <f t="shared" si="67"/>
        <v>2171.4513045483764</v>
      </c>
      <c r="L677" s="43">
        <f t="shared" si="68"/>
        <v>2355.9313045483764</v>
      </c>
      <c r="M677" s="43">
        <f t="shared" si="69"/>
        <v>2391.7513045483765</v>
      </c>
      <c r="N677" s="44">
        <f t="shared" si="70"/>
        <v>2373.8413045483767</v>
      </c>
      <c r="O677" s="17">
        <v>10.3</v>
      </c>
      <c r="P677" s="17">
        <v>74.3</v>
      </c>
      <c r="Q677" s="17">
        <v>81.4</v>
      </c>
      <c r="S677" s="23">
        <v>3.04</v>
      </c>
      <c r="T677" s="12">
        <v>183.514</v>
      </c>
      <c r="U677" s="12">
        <f t="shared" si="71"/>
        <v>333.0655</v>
      </c>
      <c r="V677" s="23">
        <v>0.592</v>
      </c>
      <c r="W677" s="45">
        <v>5.55</v>
      </c>
      <c r="X677" s="45">
        <f t="shared" si="72"/>
        <v>5.55</v>
      </c>
      <c r="Y677" s="22">
        <v>10.784</v>
      </c>
      <c r="Z677" s="44">
        <v>2373.8413045483767</v>
      </c>
    </row>
    <row r="678" spans="1:26" ht="12.75">
      <c r="A678" s="14">
        <v>37015</v>
      </c>
      <c r="B678" s="12">
        <v>124</v>
      </c>
      <c r="C678" s="1">
        <v>0.594791651</v>
      </c>
      <c r="D678" s="52">
        <v>0.594791651</v>
      </c>
      <c r="E678" s="3">
        <v>6695</v>
      </c>
      <c r="F678" s="15">
        <v>0</v>
      </c>
      <c r="G678" s="59">
        <v>39.15310378</v>
      </c>
      <c r="H678" s="59">
        <v>-78.14521424</v>
      </c>
      <c r="I678" s="16">
        <v>812.9</v>
      </c>
      <c r="J678" s="17">
        <f t="shared" si="66"/>
        <v>778.6999999999999</v>
      </c>
      <c r="K678" s="43">
        <f t="shared" si="67"/>
        <v>2186.3673105101966</v>
      </c>
      <c r="L678" s="43">
        <f t="shared" si="68"/>
        <v>2370.8473105101966</v>
      </c>
      <c r="M678" s="43">
        <f t="shared" si="69"/>
        <v>2406.667310510197</v>
      </c>
      <c r="N678" s="44">
        <f t="shared" si="70"/>
        <v>2388.7573105101965</v>
      </c>
      <c r="O678" s="17">
        <v>10.3</v>
      </c>
      <c r="P678" s="17">
        <v>74.9</v>
      </c>
      <c r="Q678" s="17">
        <v>77.5</v>
      </c>
      <c r="R678" s="61">
        <v>1.91E-05</v>
      </c>
      <c r="S678" s="23">
        <v>3.488</v>
      </c>
      <c r="T678" s="12">
        <v>445.7</v>
      </c>
      <c r="U678" s="12">
        <f t="shared" si="71"/>
        <v>350.24600000000004</v>
      </c>
      <c r="V678" s="23">
        <v>0.556</v>
      </c>
      <c r="W678" s="45">
        <v>5.55</v>
      </c>
      <c r="X678" s="45">
        <f t="shared" si="72"/>
        <v>5.55</v>
      </c>
      <c r="Y678" s="22">
        <v>10.743</v>
      </c>
      <c r="Z678" s="44">
        <v>2388.7573105101965</v>
      </c>
    </row>
    <row r="679" spans="1:26" ht="12.75">
      <c r="A679" s="14">
        <v>37015</v>
      </c>
      <c r="B679" s="12">
        <v>124</v>
      </c>
      <c r="C679" s="1">
        <v>0.594907403</v>
      </c>
      <c r="D679" s="52">
        <v>0.594907403</v>
      </c>
      <c r="E679" s="3">
        <v>6705</v>
      </c>
      <c r="F679" s="15">
        <v>0</v>
      </c>
      <c r="G679" s="59">
        <v>39.15565965</v>
      </c>
      <c r="H679" s="59">
        <v>-78.15153294</v>
      </c>
      <c r="I679" s="16">
        <v>811.4</v>
      </c>
      <c r="J679" s="17">
        <f t="shared" si="66"/>
        <v>777.1999999999999</v>
      </c>
      <c r="K679" s="43">
        <f t="shared" si="67"/>
        <v>2202.3785334898166</v>
      </c>
      <c r="L679" s="43">
        <f t="shared" si="68"/>
        <v>2386.8585334898166</v>
      </c>
      <c r="M679" s="43">
        <f t="shared" si="69"/>
        <v>2422.678533489817</v>
      </c>
      <c r="N679" s="44">
        <f t="shared" si="70"/>
        <v>2404.768533489817</v>
      </c>
      <c r="O679" s="17">
        <v>10.2</v>
      </c>
      <c r="P679" s="17">
        <v>74.9</v>
      </c>
      <c r="Q679" s="17">
        <v>82.6</v>
      </c>
      <c r="S679" s="23">
        <v>3.097</v>
      </c>
      <c r="T679" s="12">
        <v>235.417</v>
      </c>
      <c r="U679" s="12">
        <f t="shared" si="71"/>
        <v>332.437</v>
      </c>
      <c r="V679" s="23">
        <v>0.544</v>
      </c>
      <c r="W679" s="45">
        <v>4.44</v>
      </c>
      <c r="X679" s="45">
        <f t="shared" si="72"/>
        <v>5.364999999999999</v>
      </c>
      <c r="Y679" s="22">
        <v>10.751</v>
      </c>
      <c r="Z679" s="44">
        <v>2404.768533489817</v>
      </c>
    </row>
    <row r="680" spans="1:26" ht="12.75">
      <c r="A680" s="14">
        <v>37015</v>
      </c>
      <c r="B680" s="12">
        <v>124</v>
      </c>
      <c r="C680" s="1">
        <v>0.595023155</v>
      </c>
      <c r="D680" s="52">
        <v>0.595023155</v>
      </c>
      <c r="E680" s="3">
        <v>6715</v>
      </c>
      <c r="F680" s="15">
        <v>0</v>
      </c>
      <c r="G680" s="59">
        <v>39.15572452</v>
      </c>
      <c r="H680" s="59">
        <v>-78.15891673</v>
      </c>
      <c r="I680" s="16">
        <v>809.3</v>
      </c>
      <c r="J680" s="17">
        <f t="shared" si="66"/>
        <v>775.0999999999999</v>
      </c>
      <c r="K680" s="43">
        <f t="shared" si="67"/>
        <v>2224.8462375669396</v>
      </c>
      <c r="L680" s="43">
        <f t="shared" si="68"/>
        <v>2409.3262375669397</v>
      </c>
      <c r="M680" s="43">
        <f t="shared" si="69"/>
        <v>2445.14623756694</v>
      </c>
      <c r="N680" s="44">
        <f t="shared" si="70"/>
        <v>2427.23623756694</v>
      </c>
      <c r="O680" s="17">
        <v>9.9</v>
      </c>
      <c r="P680" s="17">
        <v>75</v>
      </c>
      <c r="Q680" s="17">
        <v>78.8</v>
      </c>
      <c r="S680" s="23">
        <v>3.179</v>
      </c>
      <c r="T680" s="12">
        <v>287.602</v>
      </c>
      <c r="U680" s="12">
        <f t="shared" si="71"/>
        <v>314.6278333333333</v>
      </c>
      <c r="V680" s="23">
        <v>0.554</v>
      </c>
      <c r="W680" s="45">
        <v>5.55</v>
      </c>
      <c r="X680" s="45">
        <f t="shared" si="72"/>
        <v>5.364999999999999</v>
      </c>
      <c r="Y680" s="22">
        <v>10.728</v>
      </c>
      <c r="Z680" s="44">
        <v>2427.23623756694</v>
      </c>
    </row>
    <row r="681" spans="1:26" ht="12.75">
      <c r="A681" s="14">
        <v>37015</v>
      </c>
      <c r="B681" s="12">
        <v>124</v>
      </c>
      <c r="C681" s="1">
        <v>0.595138907</v>
      </c>
      <c r="D681" s="52">
        <v>0.595138907</v>
      </c>
      <c r="E681" s="3">
        <v>6725</v>
      </c>
      <c r="F681" s="15">
        <v>0</v>
      </c>
      <c r="G681" s="59">
        <v>39.15297971</v>
      </c>
      <c r="H681" s="59">
        <v>-78.16572794</v>
      </c>
      <c r="I681" s="16">
        <v>806.6</v>
      </c>
      <c r="J681" s="17">
        <f t="shared" si="66"/>
        <v>772.4</v>
      </c>
      <c r="K681" s="43">
        <f t="shared" si="67"/>
        <v>2253.8228985751152</v>
      </c>
      <c r="L681" s="43">
        <f t="shared" si="68"/>
        <v>2438.3028985751153</v>
      </c>
      <c r="M681" s="43">
        <f t="shared" si="69"/>
        <v>2474.1228985751154</v>
      </c>
      <c r="N681" s="44">
        <f t="shared" si="70"/>
        <v>2456.212898575115</v>
      </c>
      <c r="O681" s="17">
        <v>9.5</v>
      </c>
      <c r="P681" s="17">
        <v>75.7</v>
      </c>
      <c r="Q681" s="17">
        <v>84.7</v>
      </c>
      <c r="S681" s="23">
        <v>3.365</v>
      </c>
      <c r="T681" s="12">
        <v>392.257</v>
      </c>
      <c r="U681" s="12">
        <f t="shared" si="71"/>
        <v>323.05833333333334</v>
      </c>
      <c r="V681" s="23">
        <v>0.545</v>
      </c>
      <c r="W681" s="45">
        <v>4.44</v>
      </c>
      <c r="X681" s="45">
        <f t="shared" si="72"/>
        <v>5.180000000000001</v>
      </c>
      <c r="Y681" s="22">
        <v>10.749</v>
      </c>
      <c r="Z681" s="44">
        <v>2456.212898575115</v>
      </c>
    </row>
    <row r="682" spans="1:26" ht="12.75">
      <c r="A682" s="14">
        <v>37015</v>
      </c>
      <c r="B682" s="12">
        <v>124</v>
      </c>
      <c r="C682" s="1">
        <v>0.5952546</v>
      </c>
      <c r="D682" s="52">
        <v>0.5952546</v>
      </c>
      <c r="E682" s="3">
        <v>6735</v>
      </c>
      <c r="F682" s="15">
        <v>0</v>
      </c>
      <c r="G682" s="59">
        <v>39.14773041</v>
      </c>
      <c r="H682" s="59">
        <v>-78.17002907</v>
      </c>
      <c r="I682" s="16">
        <v>808.6</v>
      </c>
      <c r="J682" s="17">
        <f t="shared" si="66"/>
        <v>774.4</v>
      </c>
      <c r="K682" s="43">
        <f t="shared" si="67"/>
        <v>2232.3490014983163</v>
      </c>
      <c r="L682" s="43">
        <f t="shared" si="68"/>
        <v>2416.8290014983163</v>
      </c>
      <c r="M682" s="43">
        <f t="shared" si="69"/>
        <v>2452.6490014983165</v>
      </c>
      <c r="N682" s="44">
        <f t="shared" si="70"/>
        <v>2434.7390014983166</v>
      </c>
      <c r="O682" s="17">
        <v>9.6</v>
      </c>
      <c r="P682" s="17">
        <v>75.6</v>
      </c>
      <c r="Q682" s="17">
        <v>78.7</v>
      </c>
      <c r="S682" s="23">
        <v>3.227</v>
      </c>
      <c r="T682" s="12">
        <v>286.942</v>
      </c>
      <c r="U682" s="12">
        <f t="shared" si="71"/>
        <v>305.2386666666667</v>
      </c>
      <c r="V682" s="23">
        <v>0.512</v>
      </c>
      <c r="W682" s="45">
        <v>4.44</v>
      </c>
      <c r="X682" s="45">
        <f t="shared" si="72"/>
        <v>4.995</v>
      </c>
      <c r="Y682" s="22">
        <v>10.756</v>
      </c>
      <c r="Z682" s="44">
        <v>2434.7390014983166</v>
      </c>
    </row>
    <row r="683" spans="1:26" ht="12.75">
      <c r="A683" s="14">
        <v>37015</v>
      </c>
      <c r="B683" s="12">
        <v>124</v>
      </c>
      <c r="C683" s="1">
        <v>0.595370352</v>
      </c>
      <c r="D683" s="52">
        <v>0.595370352</v>
      </c>
      <c r="E683" s="3">
        <v>6745</v>
      </c>
      <c r="F683" s="15">
        <v>0</v>
      </c>
      <c r="G683" s="59">
        <v>39.14176277</v>
      </c>
      <c r="H683" s="59">
        <v>-78.17065259</v>
      </c>
      <c r="I683" s="16">
        <v>808.5</v>
      </c>
      <c r="J683" s="17">
        <f t="shared" si="66"/>
        <v>774.3</v>
      </c>
      <c r="K683" s="43">
        <f t="shared" si="67"/>
        <v>2233.4213785091692</v>
      </c>
      <c r="L683" s="43">
        <f t="shared" si="68"/>
        <v>2417.9013785091693</v>
      </c>
      <c r="M683" s="43">
        <f t="shared" si="69"/>
        <v>2453.7213785091694</v>
      </c>
      <c r="N683" s="44">
        <f t="shared" si="70"/>
        <v>2435.811378509169</v>
      </c>
      <c r="O683" s="17">
        <v>9.8</v>
      </c>
      <c r="P683" s="17">
        <v>75.6</v>
      </c>
      <c r="Q683" s="17">
        <v>81.2</v>
      </c>
      <c r="S683" s="23">
        <v>3.464</v>
      </c>
      <c r="T683" s="12">
        <v>444.159</v>
      </c>
      <c r="U683" s="12">
        <f t="shared" si="71"/>
        <v>348.67949999999996</v>
      </c>
      <c r="V683" s="23">
        <v>0.502</v>
      </c>
      <c r="W683" s="45">
        <v>4.44</v>
      </c>
      <c r="X683" s="45">
        <f t="shared" si="72"/>
        <v>4.8100000000000005</v>
      </c>
      <c r="Y683" s="22">
        <v>10.787</v>
      </c>
      <c r="Z683" s="44">
        <v>2435.811378509169</v>
      </c>
    </row>
    <row r="684" spans="1:26" ht="12.75">
      <c r="A684" s="14">
        <v>37015</v>
      </c>
      <c r="B684" s="12">
        <v>124</v>
      </c>
      <c r="C684" s="1">
        <v>0.595486104</v>
      </c>
      <c r="D684" s="52">
        <v>0.595486104</v>
      </c>
      <c r="E684" s="3">
        <v>6755</v>
      </c>
      <c r="F684" s="15">
        <v>0</v>
      </c>
      <c r="G684" s="59">
        <v>39.1362135</v>
      </c>
      <c r="H684" s="59">
        <v>-78.16765772</v>
      </c>
      <c r="I684" s="16">
        <v>807</v>
      </c>
      <c r="J684" s="17">
        <f t="shared" si="66"/>
        <v>772.8</v>
      </c>
      <c r="K684" s="43">
        <f t="shared" si="67"/>
        <v>2249.5236743672526</v>
      </c>
      <c r="L684" s="43">
        <f t="shared" si="68"/>
        <v>2434.0036743672526</v>
      </c>
      <c r="M684" s="43">
        <f t="shared" si="69"/>
        <v>2469.823674367253</v>
      </c>
      <c r="N684" s="44">
        <f t="shared" si="70"/>
        <v>2451.9136743672525</v>
      </c>
      <c r="O684" s="17">
        <v>9.7</v>
      </c>
      <c r="P684" s="17">
        <v>75.5</v>
      </c>
      <c r="Q684" s="17">
        <v>77.4</v>
      </c>
      <c r="R684" s="61">
        <v>1.9E-05</v>
      </c>
      <c r="S684" s="23">
        <v>3.129</v>
      </c>
      <c r="T684" s="12">
        <v>233.845</v>
      </c>
      <c r="U684" s="12">
        <f t="shared" si="71"/>
        <v>313.37033333333335</v>
      </c>
      <c r="V684" s="23">
        <v>0.481</v>
      </c>
      <c r="W684" s="45">
        <v>4.44</v>
      </c>
      <c r="X684" s="45">
        <f t="shared" si="72"/>
        <v>4.625000000000001</v>
      </c>
      <c r="Y684" s="22">
        <v>10.756</v>
      </c>
      <c r="Z684" s="44">
        <v>2451.9136743672525</v>
      </c>
    </row>
    <row r="685" spans="1:26" ht="12.75">
      <c r="A685" s="14">
        <v>37015</v>
      </c>
      <c r="B685" s="12">
        <v>124</v>
      </c>
      <c r="C685" s="1">
        <v>0.595601857</v>
      </c>
      <c r="D685" s="52">
        <v>0.595601857</v>
      </c>
      <c r="E685" s="3">
        <v>6765</v>
      </c>
      <c r="F685" s="15">
        <v>0</v>
      </c>
      <c r="G685" s="59">
        <v>39.13269612</v>
      </c>
      <c r="H685" s="59">
        <v>-78.16097869</v>
      </c>
      <c r="I685" s="16">
        <v>806.1</v>
      </c>
      <c r="J685" s="17">
        <f t="shared" si="66"/>
        <v>771.9</v>
      </c>
      <c r="K685" s="43">
        <f t="shared" si="67"/>
        <v>2259.200060824783</v>
      </c>
      <c r="L685" s="43">
        <f t="shared" si="68"/>
        <v>2443.680060824783</v>
      </c>
      <c r="M685" s="43">
        <f t="shared" si="69"/>
        <v>2479.5000608247833</v>
      </c>
      <c r="N685" s="44">
        <f t="shared" si="70"/>
        <v>2461.590060824783</v>
      </c>
      <c r="O685" s="17">
        <v>9.7</v>
      </c>
      <c r="P685" s="17">
        <v>75.3</v>
      </c>
      <c r="Q685" s="17">
        <v>84.2</v>
      </c>
      <c r="S685" s="23">
        <v>3.344</v>
      </c>
      <c r="T685" s="12">
        <v>338.499</v>
      </c>
      <c r="U685" s="12">
        <f t="shared" si="71"/>
        <v>330.5506666666667</v>
      </c>
      <c r="V685" s="23">
        <v>0.481</v>
      </c>
      <c r="W685" s="45">
        <v>4.44</v>
      </c>
      <c r="X685" s="45">
        <f t="shared" si="72"/>
        <v>4.625000000000001</v>
      </c>
      <c r="Y685" s="22">
        <v>10.748</v>
      </c>
      <c r="Z685" s="44">
        <v>2461.590060824783</v>
      </c>
    </row>
    <row r="686" spans="1:26" ht="12.75">
      <c r="A686" s="14">
        <v>37015</v>
      </c>
      <c r="B686" s="12">
        <v>124</v>
      </c>
      <c r="C686" s="1">
        <v>0.595717609</v>
      </c>
      <c r="D686" s="52">
        <v>0.595717609</v>
      </c>
      <c r="E686" s="3">
        <v>6775</v>
      </c>
      <c r="F686" s="15">
        <v>0</v>
      </c>
      <c r="G686" s="59">
        <v>39.13261103</v>
      </c>
      <c r="H686" s="59">
        <v>-78.15299125</v>
      </c>
      <c r="I686" s="16">
        <v>802.6</v>
      </c>
      <c r="J686" s="17">
        <f t="shared" si="66"/>
        <v>768.4</v>
      </c>
      <c r="K686" s="43">
        <f t="shared" si="67"/>
        <v>2296.9380077490105</v>
      </c>
      <c r="L686" s="43">
        <f t="shared" si="68"/>
        <v>2481.4180077490105</v>
      </c>
      <c r="M686" s="43">
        <f t="shared" si="69"/>
        <v>2517.2380077490106</v>
      </c>
      <c r="N686" s="44">
        <f t="shared" si="70"/>
        <v>2499.328007749011</v>
      </c>
      <c r="O686" s="17">
        <v>9.2</v>
      </c>
      <c r="P686" s="17">
        <v>75.8</v>
      </c>
      <c r="Q686" s="17">
        <v>79.4</v>
      </c>
      <c r="S686" s="23">
        <v>3.365</v>
      </c>
      <c r="T686" s="12">
        <v>390.685</v>
      </c>
      <c r="U686" s="12">
        <f t="shared" si="71"/>
        <v>347.7311666666667</v>
      </c>
      <c r="V686" s="23">
        <v>0.461</v>
      </c>
      <c r="W686" s="45">
        <v>4.44</v>
      </c>
      <c r="X686" s="45">
        <f t="shared" si="72"/>
        <v>4.44</v>
      </c>
      <c r="Y686" s="22">
        <v>10.738</v>
      </c>
      <c r="Z686" s="44">
        <v>2499.328007749011</v>
      </c>
    </row>
    <row r="687" spans="1:26" ht="12.75">
      <c r="A687" s="14">
        <v>37015</v>
      </c>
      <c r="B687" s="12">
        <v>124</v>
      </c>
      <c r="C687" s="1">
        <v>0.595833361</v>
      </c>
      <c r="D687" s="52">
        <v>0.595833361</v>
      </c>
      <c r="E687" s="3">
        <v>6785</v>
      </c>
      <c r="F687" s="15">
        <v>0</v>
      </c>
      <c r="G687" s="59">
        <v>39.13512355</v>
      </c>
      <c r="H687" s="59">
        <v>-78.14572107</v>
      </c>
      <c r="I687" s="16">
        <v>799.5</v>
      </c>
      <c r="J687" s="17">
        <f t="shared" si="66"/>
        <v>765.3</v>
      </c>
      <c r="K687" s="43">
        <f t="shared" si="67"/>
        <v>2330.506872989571</v>
      </c>
      <c r="L687" s="43">
        <f t="shared" si="68"/>
        <v>2514.986872989571</v>
      </c>
      <c r="M687" s="43">
        <f t="shared" si="69"/>
        <v>2550.8068729895713</v>
      </c>
      <c r="N687" s="44">
        <f t="shared" si="70"/>
        <v>2532.8968729895714</v>
      </c>
      <c r="O687" s="17">
        <v>8.7</v>
      </c>
      <c r="P687" s="17">
        <v>76.9</v>
      </c>
      <c r="Q687" s="17">
        <v>82.8</v>
      </c>
      <c r="S687" s="23">
        <v>3.405</v>
      </c>
      <c r="T687" s="12">
        <v>390.402</v>
      </c>
      <c r="U687" s="12">
        <f t="shared" si="71"/>
        <v>347.422</v>
      </c>
      <c r="V687" s="23">
        <v>0.492</v>
      </c>
      <c r="W687" s="45">
        <v>4.44</v>
      </c>
      <c r="X687" s="45">
        <f t="shared" si="72"/>
        <v>4.44</v>
      </c>
      <c r="Y687" s="22">
        <v>10.759</v>
      </c>
      <c r="Z687" s="44">
        <v>2532.8968729895714</v>
      </c>
    </row>
    <row r="688" spans="1:26" ht="12.75">
      <c r="A688" s="14">
        <v>37015</v>
      </c>
      <c r="B688" s="12">
        <v>124</v>
      </c>
      <c r="C688" s="1">
        <v>0.595949054</v>
      </c>
      <c r="D688" s="52">
        <v>0.595949054</v>
      </c>
      <c r="E688" s="3">
        <v>6795</v>
      </c>
      <c r="F688" s="15">
        <v>0</v>
      </c>
      <c r="G688" s="59">
        <v>39.13962142</v>
      </c>
      <c r="H688" s="59">
        <v>-78.14074112</v>
      </c>
      <c r="I688" s="16">
        <v>798.3</v>
      </c>
      <c r="J688" s="17">
        <f t="shared" si="66"/>
        <v>764.0999999999999</v>
      </c>
      <c r="K688" s="43">
        <f t="shared" si="67"/>
        <v>2343.537791900607</v>
      </c>
      <c r="L688" s="43">
        <f t="shared" si="68"/>
        <v>2528.017791900607</v>
      </c>
      <c r="M688" s="43">
        <f t="shared" si="69"/>
        <v>2563.837791900607</v>
      </c>
      <c r="N688" s="44">
        <f t="shared" si="70"/>
        <v>2545.927791900607</v>
      </c>
      <c r="O688" s="17">
        <v>8.6</v>
      </c>
      <c r="P688" s="17">
        <v>77.7</v>
      </c>
      <c r="Q688" s="17">
        <v>75.9</v>
      </c>
      <c r="S688" s="23">
        <v>3.405</v>
      </c>
      <c r="T688" s="12">
        <v>390.088</v>
      </c>
      <c r="U688" s="12">
        <f t="shared" si="71"/>
        <v>364.61300000000006</v>
      </c>
      <c r="V688" s="23">
        <v>0.461</v>
      </c>
      <c r="W688" s="45">
        <v>4.44</v>
      </c>
      <c r="X688" s="45">
        <f t="shared" si="72"/>
        <v>4.44</v>
      </c>
      <c r="Y688" s="22">
        <v>10.758</v>
      </c>
      <c r="Z688" s="44">
        <v>2545.927791900607</v>
      </c>
    </row>
    <row r="689" spans="1:26" ht="12.75">
      <c r="A689" s="14">
        <v>37015</v>
      </c>
      <c r="B689" s="12">
        <v>124</v>
      </c>
      <c r="C689" s="1">
        <v>0.596064806</v>
      </c>
      <c r="D689" s="52">
        <v>0.596064806</v>
      </c>
      <c r="E689" s="3">
        <v>6805</v>
      </c>
      <c r="F689" s="15">
        <v>0</v>
      </c>
      <c r="G689" s="59">
        <v>39.14498854</v>
      </c>
      <c r="H689" s="59">
        <v>-78.13860386</v>
      </c>
      <c r="I689" s="16">
        <v>797.2</v>
      </c>
      <c r="J689" s="17">
        <f t="shared" si="66"/>
        <v>763</v>
      </c>
      <c r="K689" s="43">
        <f t="shared" si="67"/>
        <v>2355.500791165902</v>
      </c>
      <c r="L689" s="43">
        <f t="shared" si="68"/>
        <v>2539.980791165902</v>
      </c>
      <c r="M689" s="43">
        <f t="shared" si="69"/>
        <v>2575.800791165902</v>
      </c>
      <c r="N689" s="44">
        <f t="shared" si="70"/>
        <v>2557.8907911659016</v>
      </c>
      <c r="O689" s="17">
        <v>8.6</v>
      </c>
      <c r="P689" s="17">
        <v>78.2</v>
      </c>
      <c r="Q689" s="17">
        <v>80.6</v>
      </c>
      <c r="S689" s="23">
        <v>3.187</v>
      </c>
      <c r="T689" s="12">
        <v>284.742</v>
      </c>
      <c r="U689" s="12">
        <f t="shared" si="71"/>
        <v>338.0435</v>
      </c>
      <c r="V689" s="23">
        <v>0.47</v>
      </c>
      <c r="W689" s="45">
        <v>4.44</v>
      </c>
      <c r="X689" s="45">
        <f t="shared" si="72"/>
        <v>4.44</v>
      </c>
      <c r="Y689" s="22">
        <v>10.795</v>
      </c>
      <c r="Z689" s="44">
        <v>2557.8907911659016</v>
      </c>
    </row>
    <row r="690" spans="1:26" ht="12.75">
      <c r="A690" s="14">
        <v>37015</v>
      </c>
      <c r="B690" s="12">
        <v>124</v>
      </c>
      <c r="C690" s="1">
        <v>0.596180558</v>
      </c>
      <c r="D690" s="52">
        <v>0.596180558</v>
      </c>
      <c r="E690" s="3">
        <v>6815</v>
      </c>
      <c r="F690" s="15">
        <v>0</v>
      </c>
      <c r="G690" s="59">
        <v>39.15050944</v>
      </c>
      <c r="H690" s="59">
        <v>-78.13924963</v>
      </c>
      <c r="I690" s="16">
        <v>795</v>
      </c>
      <c r="J690" s="17">
        <f t="shared" si="66"/>
        <v>760.8</v>
      </c>
      <c r="K690" s="43">
        <f t="shared" si="67"/>
        <v>2379.478617273984</v>
      </c>
      <c r="L690" s="43">
        <f t="shared" si="68"/>
        <v>2563.958617273984</v>
      </c>
      <c r="M690" s="43">
        <f t="shared" si="69"/>
        <v>2599.7786172739843</v>
      </c>
      <c r="N690" s="44">
        <f t="shared" si="70"/>
        <v>2581.8686172739845</v>
      </c>
      <c r="O690" s="17">
        <v>8.4</v>
      </c>
      <c r="P690" s="17">
        <v>78.4</v>
      </c>
      <c r="Q690" s="17">
        <v>76.4</v>
      </c>
      <c r="R690" s="61">
        <v>1.68E-05</v>
      </c>
      <c r="S690" s="23">
        <v>3.423</v>
      </c>
      <c r="T690" s="12">
        <v>389.428</v>
      </c>
      <c r="U690" s="12">
        <f t="shared" si="71"/>
        <v>363.974</v>
      </c>
      <c r="V690" s="23">
        <v>0.431</v>
      </c>
      <c r="W690" s="45">
        <v>3.33</v>
      </c>
      <c r="X690" s="45">
        <f t="shared" si="72"/>
        <v>4.255</v>
      </c>
      <c r="Y690" s="22">
        <v>10.761</v>
      </c>
      <c r="Z690" s="44">
        <v>2581.8686172739845</v>
      </c>
    </row>
    <row r="691" spans="1:26" ht="12.75">
      <c r="A691" s="14">
        <v>37015</v>
      </c>
      <c r="B691" s="12">
        <v>124</v>
      </c>
      <c r="C691" s="1">
        <v>0.59629631</v>
      </c>
      <c r="D691" s="52">
        <v>0.59629631</v>
      </c>
      <c r="E691" s="3">
        <v>6825</v>
      </c>
      <c r="F691" s="15">
        <v>0</v>
      </c>
      <c r="G691" s="59">
        <v>39.15532436</v>
      </c>
      <c r="H691" s="59">
        <v>-78.14261999</v>
      </c>
      <c r="I691" s="16">
        <v>791.7</v>
      </c>
      <c r="J691" s="17">
        <f t="shared" si="66"/>
        <v>757.5</v>
      </c>
      <c r="K691" s="43">
        <f t="shared" si="67"/>
        <v>2415.5756767202784</v>
      </c>
      <c r="L691" s="43">
        <f t="shared" si="68"/>
        <v>2600.0556767202784</v>
      </c>
      <c r="M691" s="43">
        <f t="shared" si="69"/>
        <v>2635.8756767202785</v>
      </c>
      <c r="N691" s="44">
        <f t="shared" si="70"/>
        <v>2617.9656767202787</v>
      </c>
      <c r="O691" s="17">
        <v>8.2</v>
      </c>
      <c r="P691" s="17">
        <v>79.8</v>
      </c>
      <c r="Q691" s="17">
        <v>81.8</v>
      </c>
      <c r="S691" s="23">
        <v>3.336</v>
      </c>
      <c r="T691" s="12">
        <v>336.645</v>
      </c>
      <c r="U691" s="12">
        <f t="shared" si="71"/>
        <v>363.66499999999996</v>
      </c>
      <c r="V691" s="23">
        <v>0.456</v>
      </c>
      <c r="W691" s="45">
        <v>4.44</v>
      </c>
      <c r="X691" s="45">
        <f t="shared" si="72"/>
        <v>4.255000000000001</v>
      </c>
      <c r="Y691" s="22">
        <v>10.758</v>
      </c>
      <c r="Z691" s="44">
        <v>2617.9656767202787</v>
      </c>
    </row>
    <row r="692" spans="1:26" ht="12.75">
      <c r="A692" s="14">
        <v>37015</v>
      </c>
      <c r="B692" s="12">
        <v>124</v>
      </c>
      <c r="C692" s="1">
        <v>0.596412063</v>
      </c>
      <c r="D692" s="52">
        <v>0.596412063</v>
      </c>
      <c r="E692" s="3">
        <v>6835</v>
      </c>
      <c r="F692" s="15">
        <v>0</v>
      </c>
      <c r="G692" s="59">
        <v>39.15859375</v>
      </c>
      <c r="H692" s="59">
        <v>-78.14856377</v>
      </c>
      <c r="I692" s="16">
        <v>792.7</v>
      </c>
      <c r="J692" s="17">
        <f t="shared" si="66"/>
        <v>758.5</v>
      </c>
      <c r="K692" s="43">
        <f t="shared" si="67"/>
        <v>2404.620594165681</v>
      </c>
      <c r="L692" s="43">
        <f t="shared" si="68"/>
        <v>2589.100594165681</v>
      </c>
      <c r="M692" s="43">
        <f t="shared" si="69"/>
        <v>2624.920594165681</v>
      </c>
      <c r="N692" s="44">
        <f t="shared" si="70"/>
        <v>2607.010594165681</v>
      </c>
      <c r="O692" s="17">
        <v>8.1</v>
      </c>
      <c r="P692" s="17">
        <v>78.8</v>
      </c>
      <c r="Q692" s="17">
        <v>75.4</v>
      </c>
      <c r="S692" s="23">
        <v>3.394</v>
      </c>
      <c r="T692" s="12">
        <v>388.83</v>
      </c>
      <c r="U692" s="12">
        <f t="shared" si="71"/>
        <v>363.3558333333333</v>
      </c>
      <c r="V692" s="23">
        <v>0.422</v>
      </c>
      <c r="W692" s="45">
        <v>3.33</v>
      </c>
      <c r="X692" s="45">
        <f t="shared" si="72"/>
        <v>4.07</v>
      </c>
      <c r="Y692" s="22">
        <v>10.788</v>
      </c>
      <c r="Z692" s="44">
        <v>2607.010594165681</v>
      </c>
    </row>
    <row r="693" spans="1:26" ht="12.75">
      <c r="A693" s="14">
        <v>37015</v>
      </c>
      <c r="B693" s="12">
        <v>124</v>
      </c>
      <c r="C693" s="1">
        <v>0.596527755</v>
      </c>
      <c r="D693" s="52">
        <v>0.596527755</v>
      </c>
      <c r="E693" s="3">
        <v>6845</v>
      </c>
      <c r="F693" s="15">
        <v>0</v>
      </c>
      <c r="G693" s="59">
        <v>39.15959243</v>
      </c>
      <c r="H693" s="59">
        <v>-78.15555333</v>
      </c>
      <c r="I693" s="16">
        <v>793.8</v>
      </c>
      <c r="J693" s="17">
        <f t="shared" si="66"/>
        <v>759.5999999999999</v>
      </c>
      <c r="K693" s="43">
        <f t="shared" si="67"/>
        <v>2392.5866726746017</v>
      </c>
      <c r="L693" s="43">
        <f t="shared" si="68"/>
        <v>2577.0666726746017</v>
      </c>
      <c r="M693" s="43">
        <f t="shared" si="69"/>
        <v>2612.886672674602</v>
      </c>
      <c r="N693" s="44">
        <f t="shared" si="70"/>
        <v>2594.976672674602</v>
      </c>
      <c r="O693" s="17">
        <v>8.4</v>
      </c>
      <c r="P693" s="17">
        <v>79</v>
      </c>
      <c r="Q693" s="17">
        <v>78.8</v>
      </c>
      <c r="S693" s="23">
        <v>3.284</v>
      </c>
      <c r="T693" s="12">
        <v>335.985</v>
      </c>
      <c r="U693" s="12">
        <f t="shared" si="71"/>
        <v>354.2863333333333</v>
      </c>
      <c r="V693" s="23">
        <v>0.421</v>
      </c>
      <c r="W693" s="45">
        <v>3.33</v>
      </c>
      <c r="X693" s="45">
        <f t="shared" si="72"/>
        <v>3.8850000000000002</v>
      </c>
      <c r="Y693" s="22">
        <v>10.761</v>
      </c>
      <c r="Z693" s="44">
        <v>2594.976672674602</v>
      </c>
    </row>
    <row r="694" spans="1:26" ht="12.75">
      <c r="A694" s="14">
        <v>37015</v>
      </c>
      <c r="B694" s="12">
        <v>124</v>
      </c>
      <c r="C694" s="1">
        <v>0.596643507</v>
      </c>
      <c r="D694" s="52">
        <v>0.596643507</v>
      </c>
      <c r="E694" s="3">
        <v>6855</v>
      </c>
      <c r="F694" s="15">
        <v>0</v>
      </c>
      <c r="G694" s="59">
        <v>39.15754807</v>
      </c>
      <c r="H694" s="59">
        <v>-78.16204921</v>
      </c>
      <c r="I694" s="16">
        <v>793.1</v>
      </c>
      <c r="J694" s="17">
        <f t="shared" si="66"/>
        <v>758.9</v>
      </c>
      <c r="K694" s="43">
        <f t="shared" si="67"/>
        <v>2400.2426046761093</v>
      </c>
      <c r="L694" s="43">
        <f t="shared" si="68"/>
        <v>2584.7226046761093</v>
      </c>
      <c r="M694" s="43">
        <f t="shared" si="69"/>
        <v>2620.5426046761095</v>
      </c>
      <c r="N694" s="44">
        <f t="shared" si="70"/>
        <v>2602.6326046761096</v>
      </c>
      <c r="O694" s="17">
        <v>8.5</v>
      </c>
      <c r="P694" s="17">
        <v>78.5</v>
      </c>
      <c r="Q694" s="17">
        <v>75.8</v>
      </c>
      <c r="S694" s="23">
        <v>3.207</v>
      </c>
      <c r="T694" s="12">
        <v>283.17</v>
      </c>
      <c r="U694" s="12">
        <f t="shared" si="71"/>
        <v>336.4666666666667</v>
      </c>
      <c r="V694" s="23">
        <v>0.441</v>
      </c>
      <c r="W694" s="45">
        <v>3.33</v>
      </c>
      <c r="X694" s="45">
        <f t="shared" si="72"/>
        <v>3.7000000000000006</v>
      </c>
      <c r="Y694" s="22">
        <v>10.761</v>
      </c>
      <c r="Z694" s="44">
        <v>2602.6326046761096</v>
      </c>
    </row>
    <row r="695" spans="1:26" ht="12.75">
      <c r="A695" s="14">
        <v>37015</v>
      </c>
      <c r="B695" s="12">
        <v>124</v>
      </c>
      <c r="C695" s="1">
        <v>0.59675926</v>
      </c>
      <c r="D695" s="52">
        <v>0.59675926</v>
      </c>
      <c r="E695" s="3">
        <v>6865</v>
      </c>
      <c r="F695" s="15">
        <v>0</v>
      </c>
      <c r="G695" s="59">
        <v>39.1526292</v>
      </c>
      <c r="H695" s="59">
        <v>-78.16616269</v>
      </c>
      <c r="I695" s="16">
        <v>792.9</v>
      </c>
      <c r="J695" s="17">
        <f t="shared" si="66"/>
        <v>758.6999999999999</v>
      </c>
      <c r="K695" s="43">
        <f t="shared" si="67"/>
        <v>2402.4313109017476</v>
      </c>
      <c r="L695" s="43">
        <f t="shared" si="68"/>
        <v>2586.9113109017476</v>
      </c>
      <c r="M695" s="43">
        <f t="shared" si="69"/>
        <v>2622.7313109017477</v>
      </c>
      <c r="N695" s="44">
        <f t="shared" si="70"/>
        <v>2604.821310901748</v>
      </c>
      <c r="O695" s="17">
        <v>8.6</v>
      </c>
      <c r="P695" s="17">
        <v>78.1</v>
      </c>
      <c r="Q695" s="17">
        <v>81.8</v>
      </c>
      <c r="S695" s="23">
        <v>3.485</v>
      </c>
      <c r="T695" s="12">
        <v>440.387</v>
      </c>
      <c r="U695" s="12">
        <f t="shared" si="71"/>
        <v>362.4075</v>
      </c>
      <c r="V695" s="23">
        <v>0.381</v>
      </c>
      <c r="W695" s="45">
        <v>3.33</v>
      </c>
      <c r="X695" s="45">
        <f t="shared" si="72"/>
        <v>3.5150000000000006</v>
      </c>
      <c r="Y695" s="22">
        <v>10.778</v>
      </c>
      <c r="Z695" s="44">
        <v>2604.821310901748</v>
      </c>
    </row>
    <row r="696" spans="1:26" ht="12.75">
      <c r="A696" s="14">
        <v>37015</v>
      </c>
      <c r="B696" s="12">
        <v>124</v>
      </c>
      <c r="C696" s="1">
        <v>0.596875012</v>
      </c>
      <c r="D696" s="52">
        <v>0.596875012</v>
      </c>
      <c r="E696" s="3">
        <v>6875</v>
      </c>
      <c r="F696" s="15">
        <v>0</v>
      </c>
      <c r="G696" s="59">
        <v>39.146052</v>
      </c>
      <c r="H696" s="59">
        <v>-78.16623883</v>
      </c>
      <c r="I696" s="16">
        <v>791.3</v>
      </c>
      <c r="J696" s="17">
        <f t="shared" si="66"/>
        <v>757.0999999999999</v>
      </c>
      <c r="K696" s="43">
        <f t="shared" si="67"/>
        <v>2419.961759680827</v>
      </c>
      <c r="L696" s="43">
        <f t="shared" si="68"/>
        <v>2604.441759680827</v>
      </c>
      <c r="M696" s="43">
        <f t="shared" si="69"/>
        <v>2640.2617596808273</v>
      </c>
      <c r="N696" s="44">
        <f t="shared" si="70"/>
        <v>2622.351759680827</v>
      </c>
      <c r="O696" s="17">
        <v>8.5</v>
      </c>
      <c r="P696" s="17">
        <v>77.9</v>
      </c>
      <c r="Q696" s="17">
        <v>80.9</v>
      </c>
      <c r="R696" s="61">
        <v>1.6E-05</v>
      </c>
      <c r="S696" s="23">
        <v>2.961</v>
      </c>
      <c r="T696" s="12">
        <v>177.542</v>
      </c>
      <c r="U696" s="12">
        <f t="shared" si="71"/>
        <v>327.09316666666666</v>
      </c>
      <c r="V696" s="23">
        <v>0.413</v>
      </c>
      <c r="W696" s="45">
        <v>3.33</v>
      </c>
      <c r="X696" s="45">
        <f t="shared" si="72"/>
        <v>3.5150000000000006</v>
      </c>
      <c r="Y696" s="22">
        <v>10.763</v>
      </c>
      <c r="Z696" s="44">
        <v>2622.351759680827</v>
      </c>
    </row>
    <row r="697" spans="1:26" ht="12.75">
      <c r="A697" s="14">
        <v>37015</v>
      </c>
      <c r="B697" s="12">
        <v>124</v>
      </c>
      <c r="C697" s="1">
        <v>0.596990764</v>
      </c>
      <c r="D697" s="52">
        <v>0.596990764</v>
      </c>
      <c r="E697" s="3">
        <v>6885</v>
      </c>
      <c r="F697" s="15">
        <v>0</v>
      </c>
      <c r="G697" s="59">
        <v>39.14081446</v>
      </c>
      <c r="H697" s="59">
        <v>-78.16071454</v>
      </c>
      <c r="I697" s="16">
        <v>789.5</v>
      </c>
      <c r="J697" s="17">
        <f t="shared" si="66"/>
        <v>755.3</v>
      </c>
      <c r="K697" s="43">
        <f t="shared" si="67"/>
        <v>2439.7278526814284</v>
      </c>
      <c r="L697" s="43">
        <f t="shared" si="68"/>
        <v>2624.2078526814284</v>
      </c>
      <c r="M697" s="43">
        <f t="shared" si="69"/>
        <v>2660.0278526814286</v>
      </c>
      <c r="N697" s="44">
        <f t="shared" si="70"/>
        <v>2642.1178526814283</v>
      </c>
      <c r="O697" s="17">
        <v>8.2</v>
      </c>
      <c r="P697" s="17">
        <v>77.5</v>
      </c>
      <c r="Q697" s="17">
        <v>84.1</v>
      </c>
      <c r="S697" s="23">
        <v>3.516</v>
      </c>
      <c r="T697" s="12">
        <v>439.727</v>
      </c>
      <c r="U697" s="12">
        <f t="shared" si="71"/>
        <v>344.2735</v>
      </c>
      <c r="V697" s="23">
        <v>0.399</v>
      </c>
      <c r="W697" s="45">
        <v>3.33</v>
      </c>
      <c r="X697" s="45">
        <f t="shared" si="72"/>
        <v>3.3299999999999996</v>
      </c>
      <c r="Y697" s="22">
        <v>10.762</v>
      </c>
      <c r="Z697" s="44">
        <v>2642.1178526814283</v>
      </c>
    </row>
    <row r="698" spans="1:26" ht="12.75">
      <c r="A698" s="14">
        <v>37015</v>
      </c>
      <c r="B698" s="12">
        <v>124</v>
      </c>
      <c r="C698" s="1">
        <v>0.597106457</v>
      </c>
      <c r="D698" s="52">
        <v>0.597106457</v>
      </c>
      <c r="E698" s="3">
        <v>6895</v>
      </c>
      <c r="F698" s="15">
        <v>0</v>
      </c>
      <c r="G698" s="59">
        <v>39.13850447</v>
      </c>
      <c r="H698" s="59">
        <v>-78.15306704</v>
      </c>
      <c r="I698" s="16">
        <v>788.3</v>
      </c>
      <c r="J698" s="17">
        <f t="shared" si="66"/>
        <v>754.0999999999999</v>
      </c>
      <c r="K698" s="43">
        <f t="shared" si="67"/>
        <v>2452.931435225244</v>
      </c>
      <c r="L698" s="43">
        <f t="shared" si="68"/>
        <v>2637.411435225244</v>
      </c>
      <c r="M698" s="43">
        <f t="shared" si="69"/>
        <v>2673.2314352252442</v>
      </c>
      <c r="N698" s="44">
        <f t="shared" si="70"/>
        <v>2655.3214352252444</v>
      </c>
      <c r="O698" s="17">
        <v>8.1</v>
      </c>
      <c r="P698" s="17">
        <v>76.8</v>
      </c>
      <c r="Q698" s="17">
        <v>79.3</v>
      </c>
      <c r="S698" s="23">
        <v>3.267</v>
      </c>
      <c r="T698" s="12">
        <v>334.444</v>
      </c>
      <c r="U698" s="12">
        <f t="shared" si="71"/>
        <v>335.2091666666666</v>
      </c>
      <c r="V698" s="23">
        <v>0.431</v>
      </c>
      <c r="W698" s="45">
        <v>3.33</v>
      </c>
      <c r="X698" s="45">
        <f t="shared" si="72"/>
        <v>3.3299999999999996</v>
      </c>
      <c r="Y698" s="22">
        <v>10.783</v>
      </c>
      <c r="Z698" s="44">
        <v>2655.3214352252444</v>
      </c>
    </row>
    <row r="699" spans="1:26" ht="12.75">
      <c r="A699" s="14">
        <v>37015</v>
      </c>
      <c r="B699" s="12">
        <v>124</v>
      </c>
      <c r="C699" s="1">
        <v>0.597222209</v>
      </c>
      <c r="D699" s="52">
        <v>0.597222209</v>
      </c>
      <c r="E699" s="3">
        <v>6905</v>
      </c>
      <c r="F699" s="15">
        <v>0</v>
      </c>
      <c r="G699" s="59">
        <v>39.1393187</v>
      </c>
      <c r="H699" s="59">
        <v>-78.14515205</v>
      </c>
      <c r="I699" s="16">
        <v>785.5</v>
      </c>
      <c r="J699" s="17">
        <f t="shared" si="66"/>
        <v>751.3</v>
      </c>
      <c r="K699" s="43">
        <f t="shared" si="67"/>
        <v>2483.821684532988</v>
      </c>
      <c r="L699" s="43">
        <f t="shared" si="68"/>
        <v>2668.301684532988</v>
      </c>
      <c r="M699" s="43">
        <f t="shared" si="69"/>
        <v>2704.121684532988</v>
      </c>
      <c r="N699" s="44">
        <f t="shared" si="70"/>
        <v>2686.2116845329883</v>
      </c>
      <c r="O699" s="17">
        <v>7.7</v>
      </c>
      <c r="P699" s="17">
        <v>76.5</v>
      </c>
      <c r="Q699" s="17">
        <v>84.9</v>
      </c>
      <c r="S699" s="23">
        <v>3.324</v>
      </c>
      <c r="T699" s="12">
        <v>334.13</v>
      </c>
      <c r="U699" s="12">
        <f t="shared" si="71"/>
        <v>334.90000000000003</v>
      </c>
      <c r="V699" s="23">
        <v>0.422</v>
      </c>
      <c r="W699" s="45">
        <v>3.33</v>
      </c>
      <c r="X699" s="45">
        <f t="shared" si="72"/>
        <v>3.3299999999999996</v>
      </c>
      <c r="Y699" s="22">
        <v>10.749</v>
      </c>
      <c r="Z699" s="44">
        <v>2686.2116845329883</v>
      </c>
    </row>
    <row r="700" spans="1:26" ht="12.75">
      <c r="A700" s="14">
        <v>37015</v>
      </c>
      <c r="B700" s="12">
        <v>124</v>
      </c>
      <c r="C700" s="1">
        <v>0.597337961</v>
      </c>
      <c r="D700" s="52">
        <v>0.597337961</v>
      </c>
      <c r="E700" s="3">
        <v>6915</v>
      </c>
      <c r="F700" s="15">
        <v>0</v>
      </c>
      <c r="G700" s="59">
        <v>39.14267779</v>
      </c>
      <c r="H700" s="59">
        <v>-78.13859371</v>
      </c>
      <c r="I700" s="16">
        <v>783.6</v>
      </c>
      <c r="J700" s="17">
        <f t="shared" si="66"/>
        <v>749.4</v>
      </c>
      <c r="K700" s="43">
        <f t="shared" si="67"/>
        <v>2504.8485600403947</v>
      </c>
      <c r="L700" s="43">
        <f t="shared" si="68"/>
        <v>2689.3285600403947</v>
      </c>
      <c r="M700" s="43">
        <f t="shared" si="69"/>
        <v>2725.148560040395</v>
      </c>
      <c r="N700" s="44">
        <f t="shared" si="70"/>
        <v>2707.238560040395</v>
      </c>
      <c r="O700" s="17">
        <v>7.3</v>
      </c>
      <c r="P700" s="17">
        <v>77</v>
      </c>
      <c r="Q700" s="17">
        <v>78.9</v>
      </c>
      <c r="S700" s="23">
        <v>3.25</v>
      </c>
      <c r="T700" s="12">
        <v>281.284</v>
      </c>
      <c r="U700" s="12">
        <f t="shared" si="71"/>
        <v>334.58566666666667</v>
      </c>
      <c r="V700" s="23">
        <v>0.402</v>
      </c>
      <c r="W700" s="45">
        <v>3.33</v>
      </c>
      <c r="X700" s="45">
        <f t="shared" si="72"/>
        <v>3.3299999999999996</v>
      </c>
      <c r="Y700" s="22">
        <v>10.758</v>
      </c>
      <c r="Z700" s="44">
        <v>2707.238560040395</v>
      </c>
    </row>
    <row r="701" spans="1:26" ht="12.75">
      <c r="A701" s="14">
        <v>37015</v>
      </c>
      <c r="B701" s="12">
        <v>124</v>
      </c>
      <c r="C701" s="1">
        <v>0.597453713</v>
      </c>
      <c r="D701" s="52">
        <v>0.597453713</v>
      </c>
      <c r="E701" s="3">
        <v>6925</v>
      </c>
      <c r="F701" s="15">
        <v>0</v>
      </c>
      <c r="G701" s="59">
        <v>39.14793377</v>
      </c>
      <c r="H701" s="59">
        <v>-78.13485782</v>
      </c>
      <c r="I701" s="16">
        <v>782.9</v>
      </c>
      <c r="J701" s="17">
        <f t="shared" si="66"/>
        <v>748.6999999999999</v>
      </c>
      <c r="K701" s="43">
        <f t="shared" si="67"/>
        <v>2512.6087447856517</v>
      </c>
      <c r="L701" s="43">
        <f t="shared" si="68"/>
        <v>2697.0887447856517</v>
      </c>
      <c r="M701" s="43">
        <f t="shared" si="69"/>
        <v>2732.908744785652</v>
      </c>
      <c r="N701" s="44">
        <f t="shared" si="70"/>
        <v>2714.998744785652</v>
      </c>
      <c r="O701" s="17">
        <v>7.4</v>
      </c>
      <c r="P701" s="17">
        <v>77.4</v>
      </c>
      <c r="Q701" s="17">
        <v>82.4</v>
      </c>
      <c r="S701" s="23">
        <v>3.316</v>
      </c>
      <c r="T701" s="12">
        <v>333.47</v>
      </c>
      <c r="U701" s="12">
        <f t="shared" si="71"/>
        <v>316.76616666666666</v>
      </c>
      <c r="V701" s="23">
        <v>0.414</v>
      </c>
      <c r="W701" s="45">
        <v>3.33</v>
      </c>
      <c r="X701" s="45">
        <f t="shared" si="72"/>
        <v>3.3299999999999996</v>
      </c>
      <c r="Y701" s="22">
        <v>10.765</v>
      </c>
      <c r="Z701" s="44">
        <v>2714.998744785652</v>
      </c>
    </row>
    <row r="702" spans="1:26" ht="12.75">
      <c r="A702" s="14">
        <v>37015</v>
      </c>
      <c r="B702" s="12">
        <v>124</v>
      </c>
      <c r="C702" s="1">
        <v>0.597569466</v>
      </c>
      <c r="D702" s="52">
        <v>0.597569466</v>
      </c>
      <c r="E702" s="3">
        <v>6935</v>
      </c>
      <c r="F702" s="15">
        <v>0</v>
      </c>
      <c r="G702" s="59">
        <v>39.15356511</v>
      </c>
      <c r="H702" s="59">
        <v>-78.13500093</v>
      </c>
      <c r="I702" s="16">
        <v>779.6</v>
      </c>
      <c r="J702" s="17">
        <f t="shared" si="66"/>
        <v>745.4</v>
      </c>
      <c r="K702" s="43">
        <f t="shared" si="67"/>
        <v>2549.2904716952535</v>
      </c>
      <c r="L702" s="43">
        <f t="shared" si="68"/>
        <v>2733.7704716952535</v>
      </c>
      <c r="M702" s="43">
        <f t="shared" si="69"/>
        <v>2769.5904716952537</v>
      </c>
      <c r="N702" s="44">
        <f t="shared" si="70"/>
        <v>2751.680471695254</v>
      </c>
      <c r="O702" s="17">
        <v>7</v>
      </c>
      <c r="P702" s="17">
        <v>77.3</v>
      </c>
      <c r="Q702" s="17">
        <v>75.9</v>
      </c>
      <c r="R702" s="61">
        <v>9.6E-06</v>
      </c>
      <c r="S702" s="23">
        <v>3.316</v>
      </c>
      <c r="T702" s="12">
        <v>333.187</v>
      </c>
      <c r="U702" s="12">
        <f t="shared" si="71"/>
        <v>342.70700000000005</v>
      </c>
      <c r="V702" s="23">
        <v>0.351</v>
      </c>
      <c r="W702" s="45">
        <v>3.33</v>
      </c>
      <c r="X702" s="45">
        <f t="shared" si="72"/>
        <v>3.3299999999999996</v>
      </c>
      <c r="Y702" s="22">
        <v>10.75</v>
      </c>
      <c r="Z702" s="44">
        <v>2751.680471695254</v>
      </c>
    </row>
    <row r="703" spans="1:26" ht="12.75">
      <c r="A703" s="14">
        <v>37015</v>
      </c>
      <c r="B703" s="12">
        <v>124</v>
      </c>
      <c r="C703" s="1">
        <v>0.597685158</v>
      </c>
      <c r="D703" s="52">
        <v>0.597685158</v>
      </c>
      <c r="E703" s="3">
        <v>6945</v>
      </c>
      <c r="F703" s="15">
        <v>0</v>
      </c>
      <c r="G703" s="59">
        <v>39.15828681</v>
      </c>
      <c r="H703" s="59">
        <v>-78.1392209</v>
      </c>
      <c r="I703" s="16">
        <v>777.6</v>
      </c>
      <c r="J703" s="17">
        <f t="shared" si="66"/>
        <v>743.4</v>
      </c>
      <c r="K703" s="43">
        <f t="shared" si="67"/>
        <v>2571.600940172367</v>
      </c>
      <c r="L703" s="43">
        <f t="shared" si="68"/>
        <v>2756.080940172367</v>
      </c>
      <c r="M703" s="43">
        <f t="shared" si="69"/>
        <v>2791.900940172367</v>
      </c>
      <c r="N703" s="44">
        <f t="shared" si="70"/>
        <v>2773.990940172367</v>
      </c>
      <c r="O703" s="17">
        <v>6.7</v>
      </c>
      <c r="P703" s="17">
        <v>77.9</v>
      </c>
      <c r="Q703" s="17">
        <v>79.8</v>
      </c>
      <c r="S703" s="23">
        <v>3.574</v>
      </c>
      <c r="T703" s="12">
        <v>490.373</v>
      </c>
      <c r="U703" s="12">
        <f t="shared" si="71"/>
        <v>351.14799999999997</v>
      </c>
      <c r="V703" s="23">
        <v>0.332</v>
      </c>
      <c r="W703" s="45">
        <v>2.22</v>
      </c>
      <c r="X703" s="45">
        <f t="shared" si="72"/>
        <v>3.1449999999999996</v>
      </c>
      <c r="Y703" s="22">
        <v>10.763</v>
      </c>
      <c r="Z703" s="44">
        <v>2773.990940172367</v>
      </c>
    </row>
    <row r="704" spans="1:26" ht="12.75">
      <c r="A704" s="14">
        <v>37015</v>
      </c>
      <c r="B704" s="12">
        <v>124</v>
      </c>
      <c r="C704" s="1">
        <v>0.59780091</v>
      </c>
      <c r="D704" s="52">
        <v>0.59780091</v>
      </c>
      <c r="E704" s="3">
        <v>6955</v>
      </c>
      <c r="F704" s="15">
        <v>0</v>
      </c>
      <c r="G704" s="59">
        <v>39.16135285</v>
      </c>
      <c r="H704" s="59">
        <v>-78.14550981</v>
      </c>
      <c r="I704" s="16">
        <v>778.5</v>
      </c>
      <c r="J704" s="17">
        <f t="shared" si="66"/>
        <v>744.3</v>
      </c>
      <c r="K704" s="43">
        <f t="shared" si="67"/>
        <v>2561.5538108498986</v>
      </c>
      <c r="L704" s="43">
        <f t="shared" si="68"/>
        <v>2746.0338108498986</v>
      </c>
      <c r="M704" s="43">
        <f t="shared" si="69"/>
        <v>2781.8538108498988</v>
      </c>
      <c r="N704" s="44">
        <f t="shared" si="70"/>
        <v>2763.943810849899</v>
      </c>
      <c r="O704" s="17">
        <v>6.9</v>
      </c>
      <c r="P704" s="17">
        <v>78.5</v>
      </c>
      <c r="Q704" s="17">
        <v>73.9</v>
      </c>
      <c r="S704" s="23">
        <v>3.266</v>
      </c>
      <c r="T704" s="12">
        <v>332.527</v>
      </c>
      <c r="U704" s="12">
        <f t="shared" si="71"/>
        <v>350.8285</v>
      </c>
      <c r="V704" s="23">
        <v>0.331</v>
      </c>
      <c r="W704" s="45">
        <v>2.22</v>
      </c>
      <c r="X704" s="45">
        <f t="shared" si="72"/>
        <v>2.9600000000000004</v>
      </c>
      <c r="Y704" s="22">
        <v>10.766</v>
      </c>
      <c r="Z704" s="44">
        <v>2763.943810849899</v>
      </c>
    </row>
    <row r="705" spans="1:26" ht="12.75">
      <c r="A705" s="14">
        <v>37015</v>
      </c>
      <c r="B705" s="12">
        <v>124</v>
      </c>
      <c r="C705" s="1">
        <v>0.597916663</v>
      </c>
      <c r="D705" s="52">
        <v>0.597916663</v>
      </c>
      <c r="E705" s="3">
        <v>6965</v>
      </c>
      <c r="F705" s="15">
        <v>0</v>
      </c>
      <c r="G705" s="59">
        <v>39.16241839</v>
      </c>
      <c r="H705" s="59">
        <v>-78.15246919</v>
      </c>
      <c r="I705" s="16">
        <v>777.7</v>
      </c>
      <c r="J705" s="17">
        <f t="shared" si="66"/>
        <v>743.5</v>
      </c>
      <c r="K705" s="43">
        <f t="shared" si="67"/>
        <v>2570.4839919734945</v>
      </c>
      <c r="L705" s="43">
        <f t="shared" si="68"/>
        <v>2754.9639919734946</v>
      </c>
      <c r="M705" s="43">
        <f t="shared" si="69"/>
        <v>2790.7839919734947</v>
      </c>
      <c r="N705" s="44">
        <f t="shared" si="70"/>
        <v>2772.8739919734944</v>
      </c>
      <c r="O705" s="17">
        <v>6.9</v>
      </c>
      <c r="P705" s="17">
        <v>78.8</v>
      </c>
      <c r="Q705" s="17">
        <v>78.4</v>
      </c>
      <c r="S705" s="23">
        <v>3.356</v>
      </c>
      <c r="T705" s="12">
        <v>384.713</v>
      </c>
      <c r="U705" s="12">
        <f t="shared" si="71"/>
        <v>359.259</v>
      </c>
      <c r="V705" s="23">
        <v>0.321</v>
      </c>
      <c r="W705" s="45">
        <v>2.22</v>
      </c>
      <c r="X705" s="45">
        <f t="shared" si="72"/>
        <v>2.7750000000000004</v>
      </c>
      <c r="Y705" s="22">
        <v>10.761</v>
      </c>
      <c r="Z705" s="44">
        <v>2772.8739919734944</v>
      </c>
    </row>
    <row r="706" spans="1:26" ht="12.75">
      <c r="A706" s="14">
        <v>37015</v>
      </c>
      <c r="B706" s="12">
        <v>124</v>
      </c>
      <c r="C706" s="1">
        <v>0.598032415</v>
      </c>
      <c r="D706" s="52">
        <v>0.598032415</v>
      </c>
      <c r="E706" s="3">
        <v>6975</v>
      </c>
      <c r="F706" s="15">
        <v>0</v>
      </c>
      <c r="G706" s="59">
        <v>39.16095361</v>
      </c>
      <c r="H706" s="59">
        <v>-78.15928901</v>
      </c>
      <c r="I706" s="16">
        <v>778.3</v>
      </c>
      <c r="J706" s="17">
        <f t="shared" si="66"/>
        <v>744.0999999999999</v>
      </c>
      <c r="K706" s="43">
        <f t="shared" si="67"/>
        <v>2563.7854559512107</v>
      </c>
      <c r="L706" s="43">
        <f t="shared" si="68"/>
        <v>2748.2654559512107</v>
      </c>
      <c r="M706" s="43">
        <f t="shared" si="69"/>
        <v>2784.085455951211</v>
      </c>
      <c r="N706" s="44">
        <f t="shared" si="70"/>
        <v>2766.175455951211</v>
      </c>
      <c r="O706" s="17">
        <v>7.1</v>
      </c>
      <c r="P706" s="17">
        <v>78.5</v>
      </c>
      <c r="Q706" s="17">
        <v>76.4</v>
      </c>
      <c r="S706" s="23">
        <v>3.484</v>
      </c>
      <c r="T706" s="12">
        <v>436.93</v>
      </c>
      <c r="U706" s="12">
        <f t="shared" si="71"/>
        <v>385.2</v>
      </c>
      <c r="V706" s="23">
        <v>0.302</v>
      </c>
      <c r="W706" s="45">
        <v>2.22</v>
      </c>
      <c r="X706" s="45">
        <f t="shared" si="72"/>
        <v>2.5900000000000003</v>
      </c>
      <c r="Y706" s="22">
        <v>10.764</v>
      </c>
      <c r="Z706" s="44">
        <v>2766.175455951211</v>
      </c>
    </row>
    <row r="707" spans="1:26" ht="12.75">
      <c r="A707" s="14">
        <v>37015</v>
      </c>
      <c r="B707" s="12">
        <v>124</v>
      </c>
      <c r="C707" s="1">
        <v>0.598148167</v>
      </c>
      <c r="D707" s="52">
        <v>0.598148167</v>
      </c>
      <c r="E707" s="3">
        <v>6985</v>
      </c>
      <c r="F707" s="15">
        <v>0</v>
      </c>
      <c r="G707" s="59">
        <v>39.15641672</v>
      </c>
      <c r="H707" s="59">
        <v>-78.16403159</v>
      </c>
      <c r="I707" s="16">
        <v>775.5</v>
      </c>
      <c r="J707" s="17">
        <f t="shared" si="66"/>
        <v>741.3</v>
      </c>
      <c r="K707" s="43">
        <f t="shared" si="67"/>
        <v>2595.0916244995137</v>
      </c>
      <c r="L707" s="43">
        <f t="shared" si="68"/>
        <v>2779.5716244995137</v>
      </c>
      <c r="M707" s="43">
        <f t="shared" si="69"/>
        <v>2815.391624499514</v>
      </c>
      <c r="N707" s="44">
        <f t="shared" si="70"/>
        <v>2797.4816244995136</v>
      </c>
      <c r="O707" s="17">
        <v>6.7</v>
      </c>
      <c r="P707" s="17">
        <v>78.4</v>
      </c>
      <c r="Q707" s="17">
        <v>80.8</v>
      </c>
      <c r="S707" s="23">
        <v>3.304</v>
      </c>
      <c r="T707" s="12">
        <v>331.615</v>
      </c>
      <c r="U707" s="12">
        <f t="shared" si="71"/>
        <v>384.8908333333334</v>
      </c>
      <c r="V707" s="23">
        <v>0.332</v>
      </c>
      <c r="W707" s="45">
        <v>2.22</v>
      </c>
      <c r="X707" s="45">
        <f t="shared" si="72"/>
        <v>2.4050000000000007</v>
      </c>
      <c r="Y707" s="22">
        <v>10.763</v>
      </c>
      <c r="Z707" s="44">
        <v>2797.4816244995136</v>
      </c>
    </row>
    <row r="708" spans="1:26" ht="12.75">
      <c r="A708" s="14">
        <v>37015</v>
      </c>
      <c r="B708" s="12">
        <v>124</v>
      </c>
      <c r="C708" s="1">
        <v>0.59826386</v>
      </c>
      <c r="D708" s="52">
        <v>0.59826386</v>
      </c>
      <c r="E708" s="3">
        <v>6995</v>
      </c>
      <c r="F708" s="15">
        <v>0</v>
      </c>
      <c r="G708" s="59">
        <v>39.15021423</v>
      </c>
      <c r="H708" s="59">
        <v>-78.16400714</v>
      </c>
      <c r="I708" s="16">
        <v>772.8</v>
      </c>
      <c r="J708" s="17">
        <f t="shared" si="66"/>
        <v>738.5999999999999</v>
      </c>
      <c r="K708" s="43">
        <f t="shared" si="67"/>
        <v>2625.391906384773</v>
      </c>
      <c r="L708" s="43">
        <f t="shared" si="68"/>
        <v>2809.871906384773</v>
      </c>
      <c r="M708" s="43">
        <f t="shared" si="69"/>
        <v>2845.691906384773</v>
      </c>
      <c r="N708" s="44">
        <f t="shared" si="70"/>
        <v>2827.781906384773</v>
      </c>
      <c r="O708" s="17">
        <v>6.3</v>
      </c>
      <c r="P708" s="17">
        <v>78.9</v>
      </c>
      <c r="Q708" s="17">
        <v>76.3</v>
      </c>
      <c r="R708" s="61">
        <v>1.44E-05</v>
      </c>
      <c r="S708" s="23">
        <v>3.454</v>
      </c>
      <c r="T708" s="12">
        <v>436.27</v>
      </c>
      <c r="U708" s="12">
        <f t="shared" si="71"/>
        <v>402.0713333333333</v>
      </c>
      <c r="V708" s="23">
        <v>0.331</v>
      </c>
      <c r="W708" s="45">
        <v>2.22</v>
      </c>
      <c r="X708" s="45">
        <f t="shared" si="72"/>
        <v>2.22</v>
      </c>
      <c r="Y708" s="22">
        <v>10.762</v>
      </c>
      <c r="Z708" s="44">
        <v>2827.781906384773</v>
      </c>
    </row>
    <row r="709" spans="1:26" ht="12.75">
      <c r="A709" s="14">
        <v>37015</v>
      </c>
      <c r="B709" s="12">
        <v>124</v>
      </c>
      <c r="C709" s="1">
        <v>0.598379612</v>
      </c>
      <c r="D709" s="52">
        <v>0.598379612</v>
      </c>
      <c r="E709" s="3">
        <v>7005</v>
      </c>
      <c r="F709" s="15">
        <v>0</v>
      </c>
      <c r="G709" s="59">
        <v>39.14554893</v>
      </c>
      <c r="H709" s="59">
        <v>-78.15814664</v>
      </c>
      <c r="I709" s="16">
        <v>770.8</v>
      </c>
      <c r="J709" s="17">
        <f t="shared" si="66"/>
        <v>736.5999999999999</v>
      </c>
      <c r="K709" s="43">
        <f t="shared" si="67"/>
        <v>2647.908057305891</v>
      </c>
      <c r="L709" s="43">
        <f t="shared" si="68"/>
        <v>2832.388057305891</v>
      </c>
      <c r="M709" s="43">
        <f t="shared" si="69"/>
        <v>2868.208057305891</v>
      </c>
      <c r="N709" s="44">
        <f t="shared" si="70"/>
        <v>2850.2980573058912</v>
      </c>
      <c r="O709" s="17">
        <v>6</v>
      </c>
      <c r="P709" s="17">
        <v>79.2</v>
      </c>
      <c r="Q709" s="17">
        <v>79.3</v>
      </c>
      <c r="S709" s="23">
        <v>3.169</v>
      </c>
      <c r="T709" s="12">
        <v>278.455</v>
      </c>
      <c r="U709" s="12">
        <f t="shared" si="71"/>
        <v>366.7516666666667</v>
      </c>
      <c r="V709" s="23">
        <v>0.311</v>
      </c>
      <c r="W709" s="45">
        <v>2.22</v>
      </c>
      <c r="X709" s="45">
        <f t="shared" si="72"/>
        <v>2.22</v>
      </c>
      <c r="Y709" s="22">
        <v>10.756</v>
      </c>
      <c r="Z709" s="44">
        <v>2850.2980573058912</v>
      </c>
    </row>
    <row r="710" spans="1:26" ht="12.75">
      <c r="A710" s="14">
        <v>37015</v>
      </c>
      <c r="B710" s="12">
        <v>124</v>
      </c>
      <c r="C710" s="1">
        <v>0.598495364</v>
      </c>
      <c r="D710" s="52">
        <v>0.598495364</v>
      </c>
      <c r="E710" s="3">
        <v>7015</v>
      </c>
      <c r="F710" s="15">
        <v>0</v>
      </c>
      <c r="G710" s="59">
        <v>39.14389163</v>
      </c>
      <c r="H710" s="59">
        <v>-78.15057228</v>
      </c>
      <c r="I710" s="16">
        <v>769.7</v>
      </c>
      <c r="J710" s="17">
        <f t="shared" si="66"/>
        <v>735.5</v>
      </c>
      <c r="K710" s="43">
        <f t="shared" si="67"/>
        <v>2660.3180134355966</v>
      </c>
      <c r="L710" s="43">
        <f t="shared" si="68"/>
        <v>2844.7980134355967</v>
      </c>
      <c r="M710" s="43">
        <f t="shared" si="69"/>
        <v>2880.618013435597</v>
      </c>
      <c r="N710" s="44">
        <f t="shared" si="70"/>
        <v>2862.7080134355965</v>
      </c>
      <c r="O710" s="17">
        <v>6</v>
      </c>
      <c r="P710" s="17">
        <v>79.3</v>
      </c>
      <c r="Q710" s="17">
        <v>75.5</v>
      </c>
      <c r="S710" s="23">
        <v>3.336</v>
      </c>
      <c r="T710" s="12">
        <v>330.672</v>
      </c>
      <c r="U710" s="12">
        <f t="shared" si="71"/>
        <v>366.44249999999994</v>
      </c>
      <c r="V710" s="23">
        <v>0.312</v>
      </c>
      <c r="W710" s="45">
        <v>2.22</v>
      </c>
      <c r="X710" s="45">
        <f t="shared" si="72"/>
        <v>2.22</v>
      </c>
      <c r="Y710" s="22">
        <v>10.763</v>
      </c>
      <c r="Z710" s="44">
        <v>2862.7080134355965</v>
      </c>
    </row>
    <row r="711" spans="1:26" ht="12.75">
      <c r="A711" s="14">
        <v>37015</v>
      </c>
      <c r="B711" s="12">
        <v>124</v>
      </c>
      <c r="C711" s="1">
        <v>0.598611116</v>
      </c>
      <c r="D711" s="52">
        <v>0.598611116</v>
      </c>
      <c r="E711" s="3">
        <v>7025</v>
      </c>
      <c r="F711" s="15">
        <v>0</v>
      </c>
      <c r="G711" s="59">
        <v>39.14540165</v>
      </c>
      <c r="H711" s="59">
        <v>-78.14318377</v>
      </c>
      <c r="I711" s="16">
        <v>766.8</v>
      </c>
      <c r="J711" s="17">
        <f t="shared" si="66"/>
        <v>732.5999999999999</v>
      </c>
      <c r="K711" s="43">
        <f t="shared" si="67"/>
        <v>2693.124348563505</v>
      </c>
      <c r="L711" s="43">
        <f t="shared" si="68"/>
        <v>2877.604348563505</v>
      </c>
      <c r="M711" s="43">
        <f t="shared" si="69"/>
        <v>2913.424348563505</v>
      </c>
      <c r="N711" s="44">
        <f t="shared" si="70"/>
        <v>2895.5143485635053</v>
      </c>
      <c r="O711" s="17">
        <v>5.5</v>
      </c>
      <c r="P711" s="17">
        <v>79.4</v>
      </c>
      <c r="Q711" s="17">
        <v>80.4</v>
      </c>
      <c r="S711" s="23">
        <v>3.286</v>
      </c>
      <c r="T711" s="12">
        <v>330.358</v>
      </c>
      <c r="U711" s="12">
        <f t="shared" si="71"/>
        <v>357.3833333333334</v>
      </c>
      <c r="V711" s="23">
        <v>0.292</v>
      </c>
      <c r="W711" s="45">
        <v>2.22</v>
      </c>
      <c r="X711" s="45">
        <f t="shared" si="72"/>
        <v>2.22</v>
      </c>
      <c r="Y711" s="22">
        <v>10.781</v>
      </c>
      <c r="Z711" s="44">
        <v>2895.5143485635053</v>
      </c>
    </row>
    <row r="712" spans="1:26" ht="12.75">
      <c r="A712" s="14">
        <v>37015</v>
      </c>
      <c r="B712" s="12">
        <v>124</v>
      </c>
      <c r="C712" s="1">
        <v>0.598726869</v>
      </c>
      <c r="D712" s="52">
        <v>0.598726869</v>
      </c>
      <c r="E712" s="3">
        <v>7035</v>
      </c>
      <c r="F712" s="15">
        <v>0</v>
      </c>
      <c r="G712" s="59">
        <v>39.14951574</v>
      </c>
      <c r="H712" s="59">
        <v>-78.13764261</v>
      </c>
      <c r="I712" s="16">
        <v>765.7</v>
      </c>
      <c r="J712" s="17">
        <f t="shared" si="66"/>
        <v>731.5</v>
      </c>
      <c r="K712" s="43">
        <f t="shared" si="67"/>
        <v>2705.6021140547978</v>
      </c>
      <c r="L712" s="43">
        <f t="shared" si="68"/>
        <v>2890.082114054798</v>
      </c>
      <c r="M712" s="43">
        <f t="shared" si="69"/>
        <v>2925.902114054798</v>
      </c>
      <c r="N712" s="44">
        <f t="shared" si="70"/>
        <v>2907.9921140547976</v>
      </c>
      <c r="O712" s="17">
        <v>5.3</v>
      </c>
      <c r="P712" s="17">
        <v>79.6</v>
      </c>
      <c r="Q712" s="17">
        <v>70.9</v>
      </c>
      <c r="S712" s="23">
        <v>3.396</v>
      </c>
      <c r="T712" s="12">
        <v>382.512</v>
      </c>
      <c r="U712" s="12">
        <f t="shared" si="71"/>
        <v>348.3136666666667</v>
      </c>
      <c r="V712" s="23">
        <v>0.302</v>
      </c>
      <c r="W712" s="45">
        <v>2.22</v>
      </c>
      <c r="X712" s="45">
        <f t="shared" si="72"/>
        <v>2.22</v>
      </c>
      <c r="Y712" s="22">
        <v>10.768</v>
      </c>
      <c r="Z712" s="44">
        <v>2907.9921140547976</v>
      </c>
    </row>
    <row r="713" spans="1:26" ht="12.75">
      <c r="A713" s="14">
        <v>37015</v>
      </c>
      <c r="B713" s="12">
        <v>124</v>
      </c>
      <c r="C713" s="1">
        <v>0.598842621</v>
      </c>
      <c r="D713" s="52">
        <v>0.598842621</v>
      </c>
      <c r="E713" s="3">
        <v>7045</v>
      </c>
      <c r="F713" s="15">
        <v>0</v>
      </c>
      <c r="G713" s="59">
        <v>39.15470451</v>
      </c>
      <c r="H713" s="59">
        <v>-78.13472218</v>
      </c>
      <c r="I713" s="16">
        <v>765.8</v>
      </c>
      <c r="J713" s="17">
        <f aca="true" t="shared" si="73" ref="J713:J776">(I713-34.2)</f>
        <v>731.5999999999999</v>
      </c>
      <c r="K713" s="43">
        <f aca="true" t="shared" si="74" ref="K713:K776">(8303.951372*(LN(1013.25/J713)))</f>
        <v>2704.466996648616</v>
      </c>
      <c r="L713" s="43">
        <f aca="true" t="shared" si="75" ref="L713:L776">(K713+184.48)</f>
        <v>2888.946996648616</v>
      </c>
      <c r="M713" s="43">
        <f aca="true" t="shared" si="76" ref="M713:M776">(K713+220.3)</f>
        <v>2924.766996648616</v>
      </c>
      <c r="N713" s="44">
        <f aca="true" t="shared" si="77" ref="N713:N776">AVERAGE(L713:M713)</f>
        <v>2906.8569966486157</v>
      </c>
      <c r="O713" s="17">
        <v>5.5</v>
      </c>
      <c r="P713" s="17">
        <v>79.2</v>
      </c>
      <c r="Q713" s="17">
        <v>73.6</v>
      </c>
      <c r="S713" s="23">
        <v>3.423</v>
      </c>
      <c r="T713" s="12">
        <v>382.198</v>
      </c>
      <c r="U713" s="12">
        <f t="shared" si="71"/>
        <v>356.7441666666666</v>
      </c>
      <c r="V713" s="23">
        <v>0.29</v>
      </c>
      <c r="W713" s="45">
        <v>2.22</v>
      </c>
      <c r="X713" s="45">
        <f t="shared" si="72"/>
        <v>2.22</v>
      </c>
      <c r="Y713" s="22">
        <v>10.756</v>
      </c>
      <c r="Z713" s="44">
        <v>2906.8569966486157</v>
      </c>
    </row>
    <row r="714" spans="1:26" ht="12.75">
      <c r="A714" s="14">
        <v>37015</v>
      </c>
      <c r="B714" s="12">
        <v>124</v>
      </c>
      <c r="C714" s="1">
        <v>0.598958313</v>
      </c>
      <c r="D714" s="52">
        <v>0.598958313</v>
      </c>
      <c r="E714" s="3">
        <v>7055</v>
      </c>
      <c r="F714" s="15">
        <v>0</v>
      </c>
      <c r="G714" s="59">
        <v>39.16006332</v>
      </c>
      <c r="H714" s="59">
        <v>-78.13529313</v>
      </c>
      <c r="I714" s="16">
        <v>766</v>
      </c>
      <c r="J714" s="17">
        <f t="shared" si="73"/>
        <v>731.8</v>
      </c>
      <c r="K714" s="43">
        <f t="shared" si="74"/>
        <v>2702.1972272284434</v>
      </c>
      <c r="L714" s="43">
        <f t="shared" si="75"/>
        <v>2886.6772272284434</v>
      </c>
      <c r="M714" s="43">
        <f t="shared" si="76"/>
        <v>2922.4972272284435</v>
      </c>
      <c r="N714" s="44">
        <f t="shared" si="77"/>
        <v>2904.587227228443</v>
      </c>
      <c r="O714" s="17">
        <v>5.7</v>
      </c>
      <c r="P714" s="17">
        <v>78.5</v>
      </c>
      <c r="Q714" s="17">
        <v>69.7</v>
      </c>
      <c r="R714" s="61">
        <v>8.38E-06</v>
      </c>
      <c r="S714" s="23">
        <v>3.404</v>
      </c>
      <c r="T714" s="12">
        <v>381.915</v>
      </c>
      <c r="U714" s="12">
        <f t="shared" si="71"/>
        <v>347.68499999999995</v>
      </c>
      <c r="V714" s="23">
        <v>0.251</v>
      </c>
      <c r="W714" s="45">
        <v>2.22</v>
      </c>
      <c r="X714" s="45">
        <f t="shared" si="72"/>
        <v>2.22</v>
      </c>
      <c r="Y714" s="22">
        <v>10.756</v>
      </c>
      <c r="Z714" s="44">
        <v>2904.587227228443</v>
      </c>
    </row>
    <row r="715" spans="1:26" ht="12.75">
      <c r="A715" s="14">
        <v>37015</v>
      </c>
      <c r="B715" s="12">
        <v>124</v>
      </c>
      <c r="C715" s="1">
        <v>0.599074066</v>
      </c>
      <c r="D715" s="52">
        <v>0.599074066</v>
      </c>
      <c r="E715" s="3">
        <v>7065</v>
      </c>
      <c r="F715" s="15">
        <v>0</v>
      </c>
      <c r="G715" s="59">
        <v>39.16442888</v>
      </c>
      <c r="H715" s="59">
        <v>-78.13945267</v>
      </c>
      <c r="I715" s="16">
        <v>763.4</v>
      </c>
      <c r="J715" s="17">
        <f t="shared" si="73"/>
        <v>729.1999999999999</v>
      </c>
      <c r="K715" s="43">
        <f t="shared" si="74"/>
        <v>2731.7527321692787</v>
      </c>
      <c r="L715" s="43">
        <f t="shared" si="75"/>
        <v>2916.2327321692787</v>
      </c>
      <c r="M715" s="43">
        <f t="shared" si="76"/>
        <v>2952.052732169279</v>
      </c>
      <c r="N715" s="44">
        <f t="shared" si="77"/>
        <v>2934.142732169279</v>
      </c>
      <c r="O715" s="17">
        <v>5.4</v>
      </c>
      <c r="P715" s="17">
        <v>77.4</v>
      </c>
      <c r="Q715" s="17">
        <v>73.9</v>
      </c>
      <c r="S715" s="23">
        <v>3.464</v>
      </c>
      <c r="T715" s="12">
        <v>434.101</v>
      </c>
      <c r="U715" s="12">
        <f t="shared" si="71"/>
        <v>373.626</v>
      </c>
      <c r="V715" s="23">
        <v>0.252</v>
      </c>
      <c r="W715" s="45">
        <v>2.22</v>
      </c>
      <c r="X715" s="45">
        <f t="shared" si="72"/>
        <v>2.22</v>
      </c>
      <c r="Y715" s="22">
        <v>10.768</v>
      </c>
      <c r="Z715" s="44">
        <v>2934.142732169279</v>
      </c>
    </row>
    <row r="716" spans="1:26" ht="12.75">
      <c r="A716" s="14">
        <v>37015</v>
      </c>
      <c r="B716" s="12">
        <v>124</v>
      </c>
      <c r="C716" s="1">
        <v>0.599189818</v>
      </c>
      <c r="D716" s="52">
        <v>0.599189818</v>
      </c>
      <c r="E716" s="3">
        <v>7075</v>
      </c>
      <c r="F716" s="15">
        <v>0</v>
      </c>
      <c r="G716" s="59">
        <v>39.16592873</v>
      </c>
      <c r="H716" s="59">
        <v>-78.14616602</v>
      </c>
      <c r="I716" s="16">
        <v>763.7</v>
      </c>
      <c r="J716" s="17">
        <f t="shared" si="73"/>
        <v>729.5</v>
      </c>
      <c r="K716" s="43">
        <f t="shared" si="74"/>
        <v>2728.3371080564066</v>
      </c>
      <c r="L716" s="43">
        <f t="shared" si="75"/>
        <v>2912.8171080564066</v>
      </c>
      <c r="M716" s="43">
        <f t="shared" si="76"/>
        <v>2948.6371080564068</v>
      </c>
      <c r="N716" s="44">
        <f t="shared" si="77"/>
        <v>2930.727108056407</v>
      </c>
      <c r="O716" s="17">
        <v>5.5</v>
      </c>
      <c r="P716" s="17">
        <v>77.8</v>
      </c>
      <c r="Q716" s="17">
        <v>70.8</v>
      </c>
      <c r="S716" s="23">
        <v>3.276</v>
      </c>
      <c r="T716" s="12">
        <v>328.755</v>
      </c>
      <c r="U716" s="12">
        <f t="shared" si="71"/>
        <v>373.30649999999997</v>
      </c>
      <c r="V716" s="23">
        <v>0.251</v>
      </c>
      <c r="W716" s="45">
        <v>2.22</v>
      </c>
      <c r="X716" s="45">
        <f t="shared" si="72"/>
        <v>2.22</v>
      </c>
      <c r="Y716" s="22">
        <v>10.756</v>
      </c>
      <c r="Z716" s="44">
        <v>2930.727108056407</v>
      </c>
    </row>
    <row r="717" spans="1:26" ht="12.75">
      <c r="A717" s="14">
        <v>37015</v>
      </c>
      <c r="B717" s="12">
        <v>124</v>
      </c>
      <c r="C717" s="1">
        <v>0.59930557</v>
      </c>
      <c r="D717" s="52">
        <v>0.59930557</v>
      </c>
      <c r="E717" s="3">
        <v>7085</v>
      </c>
      <c r="F717" s="15">
        <v>0</v>
      </c>
      <c r="G717" s="59">
        <v>39.16417185</v>
      </c>
      <c r="H717" s="59">
        <v>-78.15257912</v>
      </c>
      <c r="I717" s="16">
        <v>759.2</v>
      </c>
      <c r="J717" s="17">
        <f t="shared" si="73"/>
        <v>725</v>
      </c>
      <c r="K717" s="43">
        <f t="shared" si="74"/>
        <v>2779.7195768105</v>
      </c>
      <c r="L717" s="43">
        <f t="shared" si="75"/>
        <v>2964.1995768105</v>
      </c>
      <c r="M717" s="43">
        <f t="shared" si="76"/>
        <v>3000.0195768105</v>
      </c>
      <c r="N717" s="44">
        <f t="shared" si="77"/>
        <v>2982.1095768104997</v>
      </c>
      <c r="O717" s="17">
        <v>4.9</v>
      </c>
      <c r="P717" s="17">
        <v>77.9</v>
      </c>
      <c r="Q717" s="17">
        <v>73.4</v>
      </c>
      <c r="S717" s="23">
        <v>3.131</v>
      </c>
      <c r="T717" s="12">
        <v>223.441</v>
      </c>
      <c r="U717" s="12">
        <f t="shared" si="71"/>
        <v>355.487</v>
      </c>
      <c r="V717" s="23">
        <v>0.243</v>
      </c>
      <c r="W717" s="45">
        <v>1.11</v>
      </c>
      <c r="X717" s="45">
        <f t="shared" si="72"/>
        <v>2.035</v>
      </c>
      <c r="Y717" s="22">
        <v>10.791</v>
      </c>
      <c r="Z717" s="44">
        <v>2982.1095768104997</v>
      </c>
    </row>
    <row r="718" spans="1:26" ht="12.75">
      <c r="A718" s="14">
        <v>37015</v>
      </c>
      <c r="B718" s="12">
        <v>124</v>
      </c>
      <c r="C718" s="1">
        <v>0.599421322</v>
      </c>
      <c r="D718" s="52">
        <v>0.599421322</v>
      </c>
      <c r="E718" s="3">
        <v>7095</v>
      </c>
      <c r="F718" s="15">
        <v>0</v>
      </c>
      <c r="G718" s="59">
        <v>39.15946566</v>
      </c>
      <c r="H718" s="59">
        <v>-78.15607657</v>
      </c>
      <c r="I718" s="16">
        <v>760.2</v>
      </c>
      <c r="J718" s="17">
        <f t="shared" si="73"/>
        <v>726</v>
      </c>
      <c r="K718" s="43">
        <f t="shared" si="74"/>
        <v>2768.2737426455014</v>
      </c>
      <c r="L718" s="43">
        <f t="shared" si="75"/>
        <v>2952.7537426455015</v>
      </c>
      <c r="M718" s="43">
        <f t="shared" si="76"/>
        <v>2988.5737426455016</v>
      </c>
      <c r="N718" s="44">
        <f t="shared" si="77"/>
        <v>2970.6637426455018</v>
      </c>
      <c r="O718" s="17">
        <v>5</v>
      </c>
      <c r="P718" s="17">
        <v>77.9</v>
      </c>
      <c r="Q718" s="17">
        <v>67.9</v>
      </c>
      <c r="S718" s="23">
        <v>3.555</v>
      </c>
      <c r="T718" s="12">
        <v>485.658</v>
      </c>
      <c r="U718" s="12">
        <f t="shared" si="71"/>
        <v>372.67800000000005</v>
      </c>
      <c r="V718" s="23">
        <v>0.221</v>
      </c>
      <c r="W718" s="45">
        <v>1.11</v>
      </c>
      <c r="X718" s="45">
        <f t="shared" si="72"/>
        <v>1.8499999999999999</v>
      </c>
      <c r="Y718" s="22">
        <v>10.767</v>
      </c>
      <c r="Z718" s="44">
        <v>2970.6637426455018</v>
      </c>
    </row>
    <row r="719" spans="1:26" ht="12.75">
      <c r="A719" s="14">
        <v>37015</v>
      </c>
      <c r="B719" s="12">
        <v>124</v>
      </c>
      <c r="C719" s="1">
        <v>0.599537015</v>
      </c>
      <c r="D719" s="52">
        <v>0.599537015</v>
      </c>
      <c r="E719" s="3">
        <v>7105</v>
      </c>
      <c r="F719" s="15">
        <v>0</v>
      </c>
      <c r="G719" s="59">
        <v>39.15380277</v>
      </c>
      <c r="H719" s="59">
        <v>-78.15537628</v>
      </c>
      <c r="I719" s="16">
        <v>758.6</v>
      </c>
      <c r="J719" s="17">
        <f t="shared" si="73"/>
        <v>724.4</v>
      </c>
      <c r="K719" s="43">
        <f t="shared" si="74"/>
        <v>2786.5946576823153</v>
      </c>
      <c r="L719" s="43">
        <f t="shared" si="75"/>
        <v>2971.0746576823153</v>
      </c>
      <c r="M719" s="43">
        <f t="shared" si="76"/>
        <v>3006.8946576823155</v>
      </c>
      <c r="N719" s="44">
        <f t="shared" si="77"/>
        <v>2988.9846576823156</v>
      </c>
      <c r="O719" s="17">
        <v>5</v>
      </c>
      <c r="P719" s="17">
        <v>77.9</v>
      </c>
      <c r="Q719" s="17">
        <v>69.7</v>
      </c>
      <c r="S719" s="23">
        <v>3.355</v>
      </c>
      <c r="T719" s="12">
        <v>380.344</v>
      </c>
      <c r="U719" s="12">
        <f t="shared" si="71"/>
        <v>372.3690000000001</v>
      </c>
      <c r="V719" s="23">
        <v>0.2</v>
      </c>
      <c r="W719" s="45">
        <v>1.11</v>
      </c>
      <c r="X719" s="45">
        <f t="shared" si="72"/>
        <v>1.665</v>
      </c>
      <c r="Y719" s="22">
        <v>10.768</v>
      </c>
      <c r="Z719" s="44">
        <v>2988.9846576823156</v>
      </c>
    </row>
    <row r="720" spans="1:26" ht="12.75">
      <c r="A720" s="14">
        <v>37015</v>
      </c>
      <c r="B720" s="12">
        <v>124</v>
      </c>
      <c r="C720" s="1">
        <v>0.599652767</v>
      </c>
      <c r="D720" s="52">
        <v>0.599652767</v>
      </c>
      <c r="E720" s="3">
        <v>7115</v>
      </c>
      <c r="F720" s="15">
        <v>0</v>
      </c>
      <c r="G720" s="59">
        <v>39.14905328</v>
      </c>
      <c r="H720" s="59">
        <v>-78.1515094</v>
      </c>
      <c r="I720" s="16">
        <v>758.8</v>
      </c>
      <c r="J720" s="17">
        <f t="shared" si="73"/>
        <v>724.5999999999999</v>
      </c>
      <c r="K720" s="43">
        <f t="shared" si="74"/>
        <v>2784.3023315471232</v>
      </c>
      <c r="L720" s="43">
        <f t="shared" si="75"/>
        <v>2968.7823315471232</v>
      </c>
      <c r="M720" s="43">
        <f t="shared" si="76"/>
        <v>3004.6023315471234</v>
      </c>
      <c r="N720" s="44">
        <f t="shared" si="77"/>
        <v>2986.692331547123</v>
      </c>
      <c r="O720" s="17">
        <v>5.1</v>
      </c>
      <c r="P720" s="17">
        <v>78.2</v>
      </c>
      <c r="Q720" s="17">
        <v>68.8</v>
      </c>
      <c r="R720" s="61">
        <v>1.18E-05</v>
      </c>
      <c r="S720" s="23">
        <v>3.336</v>
      </c>
      <c r="U720" s="12">
        <f>AVERAGE(T715:T720)</f>
        <v>370.4598</v>
      </c>
      <c r="V720" s="23">
        <v>0.211</v>
      </c>
      <c r="X720" s="45">
        <f>AVERAGE(W715:W720)</f>
        <v>1.5540000000000003</v>
      </c>
      <c r="Y720" s="22">
        <v>0.044</v>
      </c>
      <c r="Z720" s="44">
        <v>2986.692331547123</v>
      </c>
    </row>
    <row r="721" spans="1:26" ht="12.75">
      <c r="A721" s="14">
        <v>37015</v>
      </c>
      <c r="B721" s="12">
        <v>124</v>
      </c>
      <c r="C721" s="1">
        <v>0.599768519</v>
      </c>
      <c r="D721" s="52">
        <v>0.599768519</v>
      </c>
      <c r="E721" s="3">
        <v>7125</v>
      </c>
      <c r="F721" s="15">
        <v>0</v>
      </c>
      <c r="G721" s="59">
        <v>39.14496702</v>
      </c>
      <c r="H721" s="59">
        <v>-78.14571889</v>
      </c>
      <c r="I721" s="16">
        <v>762.4</v>
      </c>
      <c r="J721" s="17">
        <f t="shared" si="73"/>
        <v>728.1999999999999</v>
      </c>
      <c r="K721" s="43">
        <f t="shared" si="74"/>
        <v>2743.148303289335</v>
      </c>
      <c r="L721" s="43">
        <f t="shared" si="75"/>
        <v>2927.6283032893352</v>
      </c>
      <c r="M721" s="43">
        <f t="shared" si="76"/>
        <v>2963.4483032893354</v>
      </c>
      <c r="N721" s="44">
        <f t="shared" si="77"/>
        <v>2945.538303289335</v>
      </c>
      <c r="O721" s="17">
        <v>5.8</v>
      </c>
      <c r="P721" s="17">
        <v>78.6</v>
      </c>
      <c r="Q721" s="17">
        <v>75.5</v>
      </c>
      <c r="S721" s="23">
        <v>3.08</v>
      </c>
      <c r="U721" s="12">
        <f>AVERAGE(T716:T721)</f>
        <v>354.5495</v>
      </c>
      <c r="V721" s="23">
        <v>0.183</v>
      </c>
      <c r="X721" s="45">
        <f>AVERAGE(W716:W721)</f>
        <v>1.3875000000000002</v>
      </c>
      <c r="Y721" s="22">
        <v>0.039</v>
      </c>
      <c r="Z721" s="44">
        <v>2945.538303289335</v>
      </c>
    </row>
    <row r="722" spans="1:26" ht="12.75">
      <c r="A722" s="14">
        <v>37015</v>
      </c>
      <c r="B722" s="12">
        <v>124</v>
      </c>
      <c r="C722" s="1">
        <v>0.599884272</v>
      </c>
      <c r="D722" s="52">
        <v>0.599884272</v>
      </c>
      <c r="E722" s="3">
        <v>7135</v>
      </c>
      <c r="F722" s="15">
        <v>0</v>
      </c>
      <c r="G722" s="59">
        <v>39.14057407</v>
      </c>
      <c r="H722" s="59">
        <v>-78.14057094</v>
      </c>
      <c r="I722" s="16">
        <v>761.9</v>
      </c>
      <c r="J722" s="17">
        <f t="shared" si="73"/>
        <v>727.6999999999999</v>
      </c>
      <c r="K722" s="43">
        <f t="shared" si="74"/>
        <v>2748.851958553068</v>
      </c>
      <c r="L722" s="43">
        <f t="shared" si="75"/>
        <v>2933.331958553068</v>
      </c>
      <c r="M722" s="43">
        <f t="shared" si="76"/>
        <v>2969.151958553068</v>
      </c>
      <c r="N722" s="44">
        <f t="shared" si="77"/>
        <v>2951.241958553068</v>
      </c>
      <c r="O722" s="17">
        <v>5.9</v>
      </c>
      <c r="P722" s="17">
        <v>77.8</v>
      </c>
      <c r="Q722" s="17">
        <v>73.8</v>
      </c>
      <c r="S722" s="23">
        <v>2.921</v>
      </c>
      <c r="U722" s="12">
        <f>AVERAGE(T717:T722)</f>
        <v>363.1476666666667</v>
      </c>
      <c r="V722" s="23">
        <v>0.172</v>
      </c>
      <c r="X722" s="45">
        <f>AVERAGE(W717:W722)</f>
        <v>1.11</v>
      </c>
      <c r="Y722" s="22">
        <v>0.035</v>
      </c>
      <c r="Z722" s="44">
        <v>2951.241958553068</v>
      </c>
    </row>
    <row r="723" spans="1:26" ht="12.75">
      <c r="A723" s="14">
        <v>37015</v>
      </c>
      <c r="B723" s="12">
        <v>124</v>
      </c>
      <c r="C723" s="1">
        <v>0.600000024</v>
      </c>
      <c r="D723" s="52">
        <v>0.600000024</v>
      </c>
      <c r="E723" s="3">
        <v>7145</v>
      </c>
      <c r="F723" s="15">
        <v>0</v>
      </c>
      <c r="G723" s="59">
        <v>39.13405183</v>
      </c>
      <c r="H723" s="59">
        <v>-78.13955617</v>
      </c>
      <c r="I723" s="16">
        <v>759.4</v>
      </c>
      <c r="J723" s="17">
        <f t="shared" si="73"/>
        <v>725.1999999999999</v>
      </c>
      <c r="K723" s="43">
        <f t="shared" si="74"/>
        <v>2777.4291475111922</v>
      </c>
      <c r="L723" s="43">
        <f t="shared" si="75"/>
        <v>2961.9091475111923</v>
      </c>
      <c r="M723" s="43">
        <f t="shared" si="76"/>
        <v>2997.7291475111924</v>
      </c>
      <c r="N723" s="44">
        <f t="shared" si="77"/>
        <v>2979.8191475111926</v>
      </c>
      <c r="O723" s="17">
        <v>5.6</v>
      </c>
      <c r="P723" s="17">
        <v>76.4</v>
      </c>
      <c r="Q723" s="17">
        <v>78.7</v>
      </c>
      <c r="S723" s="23">
        <v>3.169</v>
      </c>
      <c r="U723" s="45"/>
      <c r="V723" s="23">
        <v>0.143</v>
      </c>
      <c r="Y723" s="22">
        <v>0.037</v>
      </c>
      <c r="Z723" s="44">
        <v>2979.8191475111926</v>
      </c>
    </row>
    <row r="724" spans="1:26" ht="12.75">
      <c r="A724" s="14">
        <v>37015</v>
      </c>
      <c r="B724" s="12">
        <v>124</v>
      </c>
      <c r="C724" s="1">
        <v>0.600115716</v>
      </c>
      <c r="D724" s="52">
        <v>0.600115716</v>
      </c>
      <c r="E724" s="3">
        <v>7155</v>
      </c>
      <c r="F724" s="15">
        <v>0</v>
      </c>
      <c r="G724" s="59">
        <v>39.12758541</v>
      </c>
      <c r="H724" s="59">
        <v>-78.14203914</v>
      </c>
      <c r="I724" s="16">
        <v>760.3</v>
      </c>
      <c r="J724" s="17">
        <f t="shared" si="73"/>
        <v>726.0999999999999</v>
      </c>
      <c r="K724" s="43">
        <f t="shared" si="74"/>
        <v>2767.1300264572055</v>
      </c>
      <c r="L724" s="43">
        <f t="shared" si="75"/>
        <v>2951.6100264572055</v>
      </c>
      <c r="M724" s="43">
        <f t="shared" si="76"/>
        <v>2987.4300264572057</v>
      </c>
      <c r="N724" s="44">
        <f t="shared" si="77"/>
        <v>2969.520026457206</v>
      </c>
      <c r="O724" s="17">
        <v>5.8</v>
      </c>
      <c r="P724" s="17">
        <v>75.7</v>
      </c>
      <c r="Q724" s="17">
        <v>73.4</v>
      </c>
      <c r="S724" s="23">
        <v>3.326</v>
      </c>
      <c r="U724" s="45"/>
      <c r="V724" s="23">
        <v>0.112</v>
      </c>
      <c r="Y724" s="22">
        <v>0.034</v>
      </c>
      <c r="Z724" s="44">
        <v>2969.520026457206</v>
      </c>
    </row>
    <row r="725" spans="1:26" ht="12.75">
      <c r="A725" s="14">
        <v>37015</v>
      </c>
      <c r="B725" s="12">
        <v>124</v>
      </c>
      <c r="C725" s="1">
        <v>0.600231469</v>
      </c>
      <c r="D725" s="52">
        <v>0.600231469</v>
      </c>
      <c r="E725" s="3">
        <v>7165</v>
      </c>
      <c r="F725" s="15">
        <v>0</v>
      </c>
      <c r="G725" s="59">
        <v>39.12290927</v>
      </c>
      <c r="H725" s="59">
        <v>-78.14753693</v>
      </c>
      <c r="I725" s="16">
        <v>757.7</v>
      </c>
      <c r="J725" s="17">
        <f t="shared" si="73"/>
        <v>723.5</v>
      </c>
      <c r="K725" s="43">
        <f t="shared" si="74"/>
        <v>2796.917963431786</v>
      </c>
      <c r="L725" s="43">
        <f t="shared" si="75"/>
        <v>2981.397963431786</v>
      </c>
      <c r="M725" s="43">
        <f t="shared" si="76"/>
        <v>3017.2179634317863</v>
      </c>
      <c r="N725" s="44">
        <f t="shared" si="77"/>
        <v>2999.3079634317864</v>
      </c>
      <c r="O725" s="17">
        <v>5.6</v>
      </c>
      <c r="P725" s="17">
        <v>74.9</v>
      </c>
      <c r="Q725" s="17">
        <v>78</v>
      </c>
      <c r="S725" s="23">
        <v>2.594</v>
      </c>
      <c r="U725" s="45"/>
      <c r="V725" s="23">
        <v>0.092</v>
      </c>
      <c r="Y725" s="22">
        <v>0.033</v>
      </c>
      <c r="Z725" s="44">
        <v>2999.3079634317864</v>
      </c>
    </row>
    <row r="726" spans="1:26" ht="12.75">
      <c r="A726" s="14">
        <v>37015</v>
      </c>
      <c r="B726" s="12">
        <v>124</v>
      </c>
      <c r="C726" s="1">
        <v>0.600347221</v>
      </c>
      <c r="D726" s="52">
        <v>0.600347221</v>
      </c>
      <c r="E726" s="3">
        <v>7175</v>
      </c>
      <c r="F726" s="15">
        <v>0</v>
      </c>
      <c r="G726" s="59">
        <v>39.12045036</v>
      </c>
      <c r="H726" s="59">
        <v>-78.15510095</v>
      </c>
      <c r="I726" s="16">
        <v>756.5</v>
      </c>
      <c r="J726" s="17">
        <f t="shared" si="73"/>
        <v>722.3</v>
      </c>
      <c r="K726" s="43">
        <f t="shared" si="74"/>
        <v>2810.702365056609</v>
      </c>
      <c r="L726" s="43">
        <f t="shared" si="75"/>
        <v>2995.182365056609</v>
      </c>
      <c r="M726" s="43">
        <f t="shared" si="76"/>
        <v>3031.002365056609</v>
      </c>
      <c r="N726" s="44">
        <f t="shared" si="77"/>
        <v>3013.092365056609</v>
      </c>
      <c r="O726" s="17">
        <v>5.5</v>
      </c>
      <c r="P726" s="17">
        <v>74.7</v>
      </c>
      <c r="Q726" s="17">
        <v>72.9</v>
      </c>
      <c r="R726" s="61">
        <v>9.7E-06</v>
      </c>
      <c r="S726" s="23">
        <v>2.761</v>
      </c>
      <c r="U726" s="45"/>
      <c r="V726" s="23">
        <v>0.133</v>
      </c>
      <c r="Y726" s="22">
        <v>0.035</v>
      </c>
      <c r="Z726" s="44">
        <v>3013.092365056609</v>
      </c>
    </row>
    <row r="727" spans="1:26" ht="12.75">
      <c r="A727" s="14">
        <v>37015</v>
      </c>
      <c r="B727" s="12">
        <v>124</v>
      </c>
      <c r="C727" s="1">
        <v>0.600462973</v>
      </c>
      <c r="D727" s="52">
        <v>0.600462973</v>
      </c>
      <c r="E727" s="3">
        <v>7185</v>
      </c>
      <c r="F727" s="15">
        <v>0</v>
      </c>
      <c r="G727" s="59">
        <v>39.12108797</v>
      </c>
      <c r="H727" s="59">
        <v>-78.16326083</v>
      </c>
      <c r="I727" s="16">
        <v>757.3</v>
      </c>
      <c r="J727" s="17">
        <f t="shared" si="73"/>
        <v>723.0999999999999</v>
      </c>
      <c r="K727" s="43">
        <f t="shared" si="74"/>
        <v>2801.5102220152976</v>
      </c>
      <c r="L727" s="43">
        <f t="shared" si="75"/>
        <v>2985.9902220152976</v>
      </c>
      <c r="M727" s="43">
        <f t="shared" si="76"/>
        <v>3021.8102220152978</v>
      </c>
      <c r="N727" s="44">
        <f t="shared" si="77"/>
        <v>3003.900222015298</v>
      </c>
      <c r="O727" s="17">
        <v>5.7</v>
      </c>
      <c r="P727" s="17">
        <v>74.3</v>
      </c>
      <c r="Q727" s="17">
        <v>78.4</v>
      </c>
      <c r="S727" s="23">
        <v>2.584</v>
      </c>
      <c r="U727" s="45"/>
      <c r="V727" s="23">
        <v>0.111</v>
      </c>
      <c r="Y727" s="22">
        <v>0.034</v>
      </c>
      <c r="Z727" s="44">
        <v>3003.900222015298</v>
      </c>
    </row>
    <row r="728" spans="1:26" ht="12.75">
      <c r="A728" s="14">
        <v>37015</v>
      </c>
      <c r="B728" s="12">
        <v>124</v>
      </c>
      <c r="C728" s="1">
        <v>0.600578725</v>
      </c>
      <c r="D728" s="52">
        <v>0.600578725</v>
      </c>
      <c r="E728" s="3">
        <v>7195</v>
      </c>
      <c r="F728" s="15">
        <v>0</v>
      </c>
      <c r="G728" s="59">
        <v>39.1238192</v>
      </c>
      <c r="H728" s="59">
        <v>-78.1706263</v>
      </c>
      <c r="I728" s="16">
        <v>757.2</v>
      </c>
      <c r="J728" s="17">
        <f t="shared" si="73"/>
        <v>723</v>
      </c>
      <c r="K728" s="43">
        <f t="shared" si="74"/>
        <v>2802.6586835857597</v>
      </c>
      <c r="L728" s="43">
        <f t="shared" si="75"/>
        <v>2987.1386835857597</v>
      </c>
      <c r="M728" s="43">
        <f t="shared" si="76"/>
        <v>3022.95868358576</v>
      </c>
      <c r="N728" s="44">
        <f t="shared" si="77"/>
        <v>3005.04868358576</v>
      </c>
      <c r="O728" s="17">
        <v>5.8</v>
      </c>
      <c r="P728" s="17">
        <v>73.8</v>
      </c>
      <c r="Q728" s="17">
        <v>74.3</v>
      </c>
      <c r="S728" s="23">
        <v>2.9</v>
      </c>
      <c r="U728" s="45"/>
      <c r="V728" s="23">
        <v>0.111</v>
      </c>
      <c r="Y728" s="22">
        <v>0.03</v>
      </c>
      <c r="Z728" s="44">
        <v>3005.04868358576</v>
      </c>
    </row>
    <row r="729" spans="1:26" ht="12.75">
      <c r="A729" s="14">
        <v>37015</v>
      </c>
      <c r="B729" s="12">
        <v>124</v>
      </c>
      <c r="C729" s="1">
        <v>0.600694418</v>
      </c>
      <c r="D729" s="52">
        <v>0.600694418</v>
      </c>
      <c r="E729" s="3">
        <v>7205</v>
      </c>
      <c r="F729" s="15">
        <v>0</v>
      </c>
      <c r="G729" s="59">
        <v>39.12632723</v>
      </c>
      <c r="H729" s="59">
        <v>-78.1781679</v>
      </c>
      <c r="I729" s="16">
        <v>757.2</v>
      </c>
      <c r="J729" s="17">
        <f t="shared" si="73"/>
        <v>723</v>
      </c>
      <c r="K729" s="43">
        <f t="shared" si="74"/>
        <v>2802.6586835857597</v>
      </c>
      <c r="L729" s="43">
        <f t="shared" si="75"/>
        <v>2987.1386835857597</v>
      </c>
      <c r="M729" s="43">
        <f t="shared" si="76"/>
        <v>3022.95868358576</v>
      </c>
      <c r="N729" s="44">
        <f t="shared" si="77"/>
        <v>3005.04868358576</v>
      </c>
      <c r="O729" s="17">
        <v>5.8</v>
      </c>
      <c r="P729" s="17">
        <v>74.7</v>
      </c>
      <c r="Q729" s="17">
        <v>78.9</v>
      </c>
      <c r="S729" s="23">
        <v>2.901</v>
      </c>
      <c r="U729" s="45"/>
      <c r="V729" s="23">
        <v>0.111</v>
      </c>
      <c r="Y729" s="22">
        <v>0.031</v>
      </c>
      <c r="Z729" s="44">
        <v>3005.04868358576</v>
      </c>
    </row>
    <row r="730" spans="1:26" ht="12.75">
      <c r="A730" s="14">
        <v>37015</v>
      </c>
      <c r="B730" s="12">
        <v>124</v>
      </c>
      <c r="C730" s="1">
        <v>0.60081017</v>
      </c>
      <c r="D730" s="52">
        <v>0.60081017</v>
      </c>
      <c r="E730" s="3">
        <v>7215</v>
      </c>
      <c r="F730" s="15">
        <v>0</v>
      </c>
      <c r="G730" s="59">
        <v>39.12827622</v>
      </c>
      <c r="H730" s="59">
        <v>-78.186261</v>
      </c>
      <c r="I730" s="16">
        <v>756.4</v>
      </c>
      <c r="J730" s="17">
        <f t="shared" si="73"/>
        <v>722.1999999999999</v>
      </c>
      <c r="K730" s="43">
        <f t="shared" si="74"/>
        <v>2811.8520987201973</v>
      </c>
      <c r="L730" s="43">
        <f t="shared" si="75"/>
        <v>2996.3320987201973</v>
      </c>
      <c r="M730" s="43">
        <f t="shared" si="76"/>
        <v>3032.1520987201975</v>
      </c>
      <c r="N730" s="44">
        <f t="shared" si="77"/>
        <v>3014.2420987201976</v>
      </c>
      <c r="O730" s="17">
        <v>5.8</v>
      </c>
      <c r="P730" s="17">
        <v>75.1</v>
      </c>
      <c r="Q730" s="17">
        <v>76</v>
      </c>
      <c r="S730" s="23">
        <v>2.585</v>
      </c>
      <c r="U730" s="45"/>
      <c r="V730" s="23">
        <v>0.102</v>
      </c>
      <c r="Y730" s="22">
        <v>0.029</v>
      </c>
      <c r="Z730" s="44">
        <v>3014.2420987201976</v>
      </c>
    </row>
    <row r="731" spans="1:26" ht="12.75">
      <c r="A731" s="14">
        <v>37015</v>
      </c>
      <c r="B731" s="12">
        <v>124</v>
      </c>
      <c r="C731" s="1">
        <v>0.600925922</v>
      </c>
      <c r="D731" s="52">
        <v>0.600925922</v>
      </c>
      <c r="E731" s="3">
        <v>7225</v>
      </c>
      <c r="F731" s="15">
        <v>0</v>
      </c>
      <c r="G731" s="59">
        <v>39.13061832</v>
      </c>
      <c r="H731" s="59">
        <v>-78.19421069</v>
      </c>
      <c r="I731" s="16">
        <v>755.8</v>
      </c>
      <c r="J731" s="17">
        <f t="shared" si="73"/>
        <v>721.5999999999999</v>
      </c>
      <c r="K731" s="43">
        <f t="shared" si="74"/>
        <v>2818.7538456519273</v>
      </c>
      <c r="L731" s="43">
        <f t="shared" si="75"/>
        <v>3003.2338456519274</v>
      </c>
      <c r="M731" s="43">
        <f t="shared" si="76"/>
        <v>3039.0538456519275</v>
      </c>
      <c r="N731" s="44">
        <f t="shared" si="77"/>
        <v>3021.143845651927</v>
      </c>
      <c r="O731" s="17">
        <v>5.7</v>
      </c>
      <c r="P731" s="17">
        <v>76.3</v>
      </c>
      <c r="Q731" s="17">
        <v>79.8</v>
      </c>
      <c r="S731" s="23">
        <v>3.261</v>
      </c>
      <c r="U731" s="45"/>
      <c r="V731" s="23">
        <v>0.102</v>
      </c>
      <c r="Y731" s="22">
        <v>0.031</v>
      </c>
      <c r="Z731" s="44">
        <v>3021.143845651927</v>
      </c>
    </row>
    <row r="732" spans="1:26" ht="12.75">
      <c r="A732" s="14">
        <v>37015</v>
      </c>
      <c r="B732" s="12">
        <v>124</v>
      </c>
      <c r="C732" s="1">
        <v>0.601041675</v>
      </c>
      <c r="D732" s="52">
        <v>0.601041675</v>
      </c>
      <c r="E732" s="3">
        <v>7235</v>
      </c>
      <c r="F732" s="15">
        <v>0</v>
      </c>
      <c r="G732" s="59">
        <v>39.13381203</v>
      </c>
      <c r="H732" s="59">
        <v>-78.20171738</v>
      </c>
      <c r="I732" s="16">
        <v>755</v>
      </c>
      <c r="J732" s="17">
        <f t="shared" si="73"/>
        <v>720.8</v>
      </c>
      <c r="K732" s="43">
        <f t="shared" si="74"/>
        <v>2827.965107131102</v>
      </c>
      <c r="L732" s="43">
        <f t="shared" si="75"/>
        <v>3012.445107131102</v>
      </c>
      <c r="M732" s="43">
        <f t="shared" si="76"/>
        <v>3048.265107131102</v>
      </c>
      <c r="N732" s="44">
        <f t="shared" si="77"/>
        <v>3030.355107131102</v>
      </c>
      <c r="O732" s="17">
        <v>5.6</v>
      </c>
      <c r="P732" s="17">
        <v>76.8</v>
      </c>
      <c r="Q732" s="17">
        <v>79.4</v>
      </c>
      <c r="R732" s="61">
        <v>2.02E-05</v>
      </c>
      <c r="S732" s="23">
        <v>2.059</v>
      </c>
      <c r="U732" s="45"/>
      <c r="V732" s="23">
        <v>0.131</v>
      </c>
      <c r="Y732" s="22">
        <v>0.029</v>
      </c>
      <c r="Z732" s="44">
        <v>3030.355107131102</v>
      </c>
    </row>
    <row r="733" spans="1:26" ht="12.75">
      <c r="A733" s="14">
        <v>37015</v>
      </c>
      <c r="B733" s="12">
        <v>124</v>
      </c>
      <c r="C733" s="1">
        <v>0.601157427</v>
      </c>
      <c r="D733" s="52">
        <v>0.601157427</v>
      </c>
      <c r="E733" s="3">
        <v>7245</v>
      </c>
      <c r="F733" s="15">
        <v>0</v>
      </c>
      <c r="G733" s="59">
        <v>39.13636396</v>
      </c>
      <c r="H733" s="59">
        <v>-78.20953862</v>
      </c>
      <c r="I733" s="16">
        <v>757</v>
      </c>
      <c r="J733" s="17">
        <f t="shared" si="73"/>
        <v>722.8</v>
      </c>
      <c r="K733" s="43">
        <f t="shared" si="74"/>
        <v>2804.9560833436717</v>
      </c>
      <c r="L733" s="43">
        <f t="shared" si="75"/>
        <v>2989.4360833436717</v>
      </c>
      <c r="M733" s="43">
        <f t="shared" si="76"/>
        <v>3025.256083343672</v>
      </c>
      <c r="N733" s="44">
        <f t="shared" si="77"/>
        <v>3007.346083343672</v>
      </c>
      <c r="O733" s="17">
        <v>6</v>
      </c>
      <c r="P733" s="17">
        <v>77.2</v>
      </c>
      <c r="Q733" s="17">
        <v>82.9</v>
      </c>
      <c r="S733" s="23">
        <v>3.178</v>
      </c>
      <c r="U733" s="45"/>
      <c r="V733" s="23">
        <v>0.111</v>
      </c>
      <c r="Y733" s="22">
        <v>0.027</v>
      </c>
      <c r="Z733" s="44">
        <v>3007.346083343672</v>
      </c>
    </row>
    <row r="734" spans="1:26" ht="12.75">
      <c r="A734" s="14">
        <v>37015</v>
      </c>
      <c r="B734" s="12">
        <v>124</v>
      </c>
      <c r="C734" s="1">
        <v>0.601273119</v>
      </c>
      <c r="D734" s="52">
        <v>0.601273119</v>
      </c>
      <c r="E734" s="3">
        <v>7255</v>
      </c>
      <c r="F734" s="15">
        <v>0</v>
      </c>
      <c r="G734" s="59">
        <v>39.13864893</v>
      </c>
      <c r="H734" s="59">
        <v>-78.21743307</v>
      </c>
      <c r="I734" s="16">
        <v>755.9</v>
      </c>
      <c r="J734" s="17">
        <f t="shared" si="73"/>
        <v>721.6999999999999</v>
      </c>
      <c r="K734" s="43">
        <f t="shared" si="74"/>
        <v>2817.6031560676015</v>
      </c>
      <c r="L734" s="43">
        <f t="shared" si="75"/>
        <v>3002.0831560676015</v>
      </c>
      <c r="M734" s="43">
        <f t="shared" si="76"/>
        <v>3037.9031560676017</v>
      </c>
      <c r="N734" s="44">
        <f t="shared" si="77"/>
        <v>3019.9931560676014</v>
      </c>
      <c r="O734" s="17">
        <v>5.8</v>
      </c>
      <c r="P734" s="17">
        <v>77</v>
      </c>
      <c r="Q734" s="17">
        <v>78.2</v>
      </c>
      <c r="S734" s="23">
        <v>2.66</v>
      </c>
      <c r="U734" s="45"/>
      <c r="V734" s="23">
        <v>0.111</v>
      </c>
      <c r="Y734" s="22">
        <v>0.027</v>
      </c>
      <c r="Z734" s="44">
        <v>3019.9931560676014</v>
      </c>
    </row>
    <row r="735" spans="1:26" ht="12.75">
      <c r="A735" s="14">
        <v>37015</v>
      </c>
      <c r="B735" s="12">
        <v>124</v>
      </c>
      <c r="C735" s="1">
        <v>0.601388872</v>
      </c>
      <c r="D735" s="52">
        <v>0.601388872</v>
      </c>
      <c r="E735" s="3">
        <v>7265</v>
      </c>
      <c r="F735" s="15">
        <v>0</v>
      </c>
      <c r="G735" s="59">
        <v>39.14105033</v>
      </c>
      <c r="H735" s="59">
        <v>-78.22547169</v>
      </c>
      <c r="I735" s="16">
        <v>754.5</v>
      </c>
      <c r="J735" s="17">
        <f t="shared" si="73"/>
        <v>720.3</v>
      </c>
      <c r="K735" s="43">
        <f t="shared" si="74"/>
        <v>2833.7273385551584</v>
      </c>
      <c r="L735" s="43">
        <f t="shared" si="75"/>
        <v>3018.2073385551585</v>
      </c>
      <c r="M735" s="43">
        <f t="shared" si="76"/>
        <v>3054.0273385551586</v>
      </c>
      <c r="N735" s="44">
        <f t="shared" si="77"/>
        <v>3036.1173385551583</v>
      </c>
      <c r="O735" s="17">
        <v>5.6</v>
      </c>
      <c r="P735" s="17">
        <v>76.9</v>
      </c>
      <c r="Q735" s="17">
        <v>83.8</v>
      </c>
      <c r="S735" s="23">
        <v>2.661</v>
      </c>
      <c r="U735" s="45"/>
      <c r="V735" s="23">
        <v>0.111</v>
      </c>
      <c r="Y735" s="22">
        <v>0.026</v>
      </c>
      <c r="Z735" s="44">
        <v>3036.1173385551583</v>
      </c>
    </row>
    <row r="736" spans="1:26" ht="12.75">
      <c r="A736" s="14">
        <v>37015</v>
      </c>
      <c r="B736" s="12">
        <v>124</v>
      </c>
      <c r="C736" s="1">
        <v>0.601504624</v>
      </c>
      <c r="D736" s="52">
        <v>0.601504624</v>
      </c>
      <c r="E736" s="3">
        <v>7275</v>
      </c>
      <c r="F736" s="15">
        <v>0</v>
      </c>
      <c r="G736" s="59">
        <v>39.14363745</v>
      </c>
      <c r="H736" s="59">
        <v>-78.23354513</v>
      </c>
      <c r="I736" s="16">
        <v>757.8</v>
      </c>
      <c r="J736" s="17">
        <f t="shared" si="73"/>
        <v>723.5999999999999</v>
      </c>
      <c r="K736" s="43">
        <f t="shared" si="74"/>
        <v>2795.770295491047</v>
      </c>
      <c r="L736" s="43">
        <f t="shared" si="75"/>
        <v>2980.250295491047</v>
      </c>
      <c r="M736" s="43">
        <f t="shared" si="76"/>
        <v>3016.070295491047</v>
      </c>
      <c r="N736" s="44">
        <f t="shared" si="77"/>
        <v>2998.160295491047</v>
      </c>
      <c r="O736" s="17">
        <v>6</v>
      </c>
      <c r="P736" s="17">
        <v>77.6</v>
      </c>
      <c r="Q736" s="17">
        <v>78.8</v>
      </c>
      <c r="S736" s="23">
        <v>2.801</v>
      </c>
      <c r="U736" s="45"/>
      <c r="V736" s="23">
        <v>0.103</v>
      </c>
      <c r="Y736" s="22">
        <v>0.027</v>
      </c>
      <c r="Z736" s="44">
        <v>2998.160295491047</v>
      </c>
    </row>
    <row r="737" spans="1:26" ht="12.75">
      <c r="A737" s="14">
        <v>37015</v>
      </c>
      <c r="B737" s="12">
        <v>124</v>
      </c>
      <c r="C737" s="1">
        <v>0.601620376</v>
      </c>
      <c r="D737" s="52">
        <v>0.601620376</v>
      </c>
      <c r="E737" s="3">
        <v>7285</v>
      </c>
      <c r="F737" s="15">
        <v>0</v>
      </c>
      <c r="G737" s="59">
        <v>39.14622709</v>
      </c>
      <c r="H737" s="59">
        <v>-78.24126039</v>
      </c>
      <c r="I737" s="16">
        <v>756.6</v>
      </c>
      <c r="J737" s="17">
        <f t="shared" si="73"/>
        <v>722.4</v>
      </c>
      <c r="K737" s="43">
        <f t="shared" si="74"/>
        <v>2809.5527905587523</v>
      </c>
      <c r="L737" s="43">
        <f t="shared" si="75"/>
        <v>2994.0327905587524</v>
      </c>
      <c r="M737" s="43">
        <f t="shared" si="76"/>
        <v>3029.8527905587525</v>
      </c>
      <c r="N737" s="44">
        <f t="shared" si="77"/>
        <v>3011.9427905587527</v>
      </c>
      <c r="O737" s="17">
        <v>6</v>
      </c>
      <c r="P737" s="17">
        <v>77.2</v>
      </c>
      <c r="Q737" s="17">
        <v>82.3</v>
      </c>
      <c r="S737" s="23">
        <v>2.414</v>
      </c>
      <c r="U737" s="45"/>
      <c r="V737" s="23">
        <v>0.121</v>
      </c>
      <c r="Y737" s="22">
        <v>0.026</v>
      </c>
      <c r="Z737" s="44">
        <v>3011.9427905587527</v>
      </c>
    </row>
    <row r="738" spans="1:26" ht="12.75">
      <c r="A738" s="14">
        <v>37015</v>
      </c>
      <c r="B738" s="12">
        <v>124</v>
      </c>
      <c r="C738" s="1">
        <v>0.601736128</v>
      </c>
      <c r="D738" s="52">
        <v>0.601736128</v>
      </c>
      <c r="E738" s="3">
        <v>7295</v>
      </c>
      <c r="F738" s="15">
        <v>0</v>
      </c>
      <c r="G738" s="59">
        <v>39.14894903</v>
      </c>
      <c r="H738" s="59">
        <v>-78.24914782</v>
      </c>
      <c r="I738" s="16">
        <v>753.7</v>
      </c>
      <c r="J738" s="17">
        <f t="shared" si="73"/>
        <v>719.5</v>
      </c>
      <c r="K738" s="43">
        <f t="shared" si="74"/>
        <v>2842.9552337923333</v>
      </c>
      <c r="L738" s="43">
        <f t="shared" si="75"/>
        <v>3027.4352337923333</v>
      </c>
      <c r="M738" s="43">
        <f t="shared" si="76"/>
        <v>3063.2552337923335</v>
      </c>
      <c r="N738" s="44">
        <f t="shared" si="77"/>
        <v>3045.3452337923336</v>
      </c>
      <c r="O738" s="17">
        <v>5.6</v>
      </c>
      <c r="P738" s="17">
        <v>77.1</v>
      </c>
      <c r="Q738" s="17">
        <v>79.2</v>
      </c>
      <c r="R738" s="61">
        <v>1.83E-05</v>
      </c>
      <c r="S738" s="23">
        <v>2.868</v>
      </c>
      <c r="U738" s="45"/>
      <c r="V738" s="23">
        <v>0.106</v>
      </c>
      <c r="Y738" s="22">
        <v>0.023</v>
      </c>
      <c r="Z738" s="44">
        <v>3045.3452337923336</v>
      </c>
    </row>
    <row r="739" spans="1:26" ht="12.75">
      <c r="A739" s="14">
        <v>37015</v>
      </c>
      <c r="B739" s="12">
        <v>124</v>
      </c>
      <c r="C739" s="1">
        <v>0.601851881</v>
      </c>
      <c r="D739" s="52">
        <v>0.601851881</v>
      </c>
      <c r="E739" s="3">
        <v>7305</v>
      </c>
      <c r="F739" s="15">
        <v>0</v>
      </c>
      <c r="G739" s="59">
        <v>39.15179947</v>
      </c>
      <c r="H739" s="59">
        <v>-78.25722406</v>
      </c>
      <c r="I739" s="16">
        <v>756</v>
      </c>
      <c r="J739" s="17">
        <f t="shared" si="73"/>
        <v>721.8</v>
      </c>
      <c r="K739" s="43">
        <f t="shared" si="74"/>
        <v>2816.4526259137688</v>
      </c>
      <c r="L739" s="43">
        <f t="shared" si="75"/>
        <v>3000.932625913769</v>
      </c>
      <c r="M739" s="43">
        <f t="shared" si="76"/>
        <v>3036.752625913769</v>
      </c>
      <c r="N739" s="44">
        <f t="shared" si="77"/>
        <v>3018.8426259137686</v>
      </c>
      <c r="O739" s="17">
        <v>5.8</v>
      </c>
      <c r="P739" s="17">
        <v>76.1</v>
      </c>
      <c r="Q739" s="17">
        <v>84.4</v>
      </c>
      <c r="S739" s="23">
        <v>2.959</v>
      </c>
      <c r="U739" s="45"/>
      <c r="V739" s="23">
        <v>0.101</v>
      </c>
      <c r="Y739" s="22">
        <v>0.026</v>
      </c>
      <c r="Z739" s="44">
        <v>3018.8426259137686</v>
      </c>
    </row>
    <row r="740" spans="1:26" ht="12.75">
      <c r="A740" s="14">
        <v>37015</v>
      </c>
      <c r="B740" s="12">
        <v>124</v>
      </c>
      <c r="C740" s="1">
        <v>0.601967573</v>
      </c>
      <c r="D740" s="52">
        <v>0.601967573</v>
      </c>
      <c r="E740" s="3">
        <v>7315</v>
      </c>
      <c r="F740" s="15">
        <v>0</v>
      </c>
      <c r="G740" s="59">
        <v>39.15464999</v>
      </c>
      <c r="H740" s="59">
        <v>-78.26506583</v>
      </c>
      <c r="I740" s="16">
        <v>756.5</v>
      </c>
      <c r="J740" s="17">
        <f t="shared" si="73"/>
        <v>722.3</v>
      </c>
      <c r="K740" s="43">
        <f t="shared" si="74"/>
        <v>2810.702365056609</v>
      </c>
      <c r="L740" s="43">
        <f t="shared" si="75"/>
        <v>2995.182365056609</v>
      </c>
      <c r="M740" s="43">
        <f t="shared" si="76"/>
        <v>3031.002365056609</v>
      </c>
      <c r="N740" s="44">
        <f t="shared" si="77"/>
        <v>3013.092365056609</v>
      </c>
      <c r="O740" s="17">
        <v>6</v>
      </c>
      <c r="P740" s="17">
        <v>75.6</v>
      </c>
      <c r="Q740" s="17">
        <v>79.4</v>
      </c>
      <c r="S740" s="23">
        <v>2.535</v>
      </c>
      <c r="U740" s="45"/>
      <c r="V740" s="23">
        <v>0.123</v>
      </c>
      <c r="Y740" s="22">
        <v>0.025</v>
      </c>
      <c r="Z740" s="44">
        <v>3013.092365056609</v>
      </c>
    </row>
    <row r="741" spans="1:26" ht="12.75">
      <c r="A741" s="14">
        <v>37015</v>
      </c>
      <c r="B741" s="12">
        <v>124</v>
      </c>
      <c r="C741" s="1">
        <v>0.602083325</v>
      </c>
      <c r="D741" s="52">
        <v>0.602083325</v>
      </c>
      <c r="E741" s="3">
        <v>7325</v>
      </c>
      <c r="F741" s="15">
        <v>0</v>
      </c>
      <c r="G741" s="59">
        <v>39.15745596</v>
      </c>
      <c r="H741" s="59">
        <v>-78.27269928</v>
      </c>
      <c r="I741" s="16">
        <v>757.3</v>
      </c>
      <c r="J741" s="17">
        <f t="shared" si="73"/>
        <v>723.0999999999999</v>
      </c>
      <c r="K741" s="43">
        <f t="shared" si="74"/>
        <v>2801.5102220152976</v>
      </c>
      <c r="L741" s="43">
        <f t="shared" si="75"/>
        <v>2985.9902220152976</v>
      </c>
      <c r="M741" s="43">
        <f t="shared" si="76"/>
        <v>3021.8102220152978</v>
      </c>
      <c r="N741" s="44">
        <f t="shared" si="77"/>
        <v>3003.900222015298</v>
      </c>
      <c r="O741" s="17">
        <v>6.1</v>
      </c>
      <c r="P741" s="17">
        <v>74.9</v>
      </c>
      <c r="Q741" s="17">
        <v>83.4</v>
      </c>
      <c r="S741" s="23">
        <v>2.681</v>
      </c>
      <c r="U741" s="45"/>
      <c r="V741" s="23">
        <v>0.102</v>
      </c>
      <c r="Y741" s="22">
        <v>0.027</v>
      </c>
      <c r="Z741" s="44">
        <v>3003.900222015298</v>
      </c>
    </row>
    <row r="742" spans="1:26" ht="12.75">
      <c r="A742" s="14">
        <v>37015</v>
      </c>
      <c r="B742" s="12">
        <v>124</v>
      </c>
      <c r="C742" s="1">
        <v>0.602199078</v>
      </c>
      <c r="D742" s="52">
        <v>0.602199078</v>
      </c>
      <c r="E742" s="3">
        <v>7335</v>
      </c>
      <c r="F742" s="15">
        <v>0</v>
      </c>
      <c r="G742" s="59">
        <v>39.16051653</v>
      </c>
      <c r="H742" s="59">
        <v>-78.2805053</v>
      </c>
      <c r="I742" s="16">
        <v>756</v>
      </c>
      <c r="J742" s="17">
        <f t="shared" si="73"/>
        <v>721.8</v>
      </c>
      <c r="K742" s="43">
        <f t="shared" si="74"/>
        <v>2816.4526259137688</v>
      </c>
      <c r="L742" s="43">
        <f t="shared" si="75"/>
        <v>3000.932625913769</v>
      </c>
      <c r="M742" s="43">
        <f t="shared" si="76"/>
        <v>3036.752625913769</v>
      </c>
      <c r="N742" s="44">
        <f t="shared" si="77"/>
        <v>3018.8426259137686</v>
      </c>
      <c r="O742" s="17">
        <v>5.8</v>
      </c>
      <c r="P742" s="17">
        <v>75.2</v>
      </c>
      <c r="Q742" s="17">
        <v>81.9</v>
      </c>
      <c r="S742" s="23">
        <v>2.73</v>
      </c>
      <c r="U742" s="45"/>
      <c r="V742" s="23">
        <v>0.122</v>
      </c>
      <c r="Y742" s="22">
        <v>0.024</v>
      </c>
      <c r="Z742" s="44">
        <v>3018.8426259137686</v>
      </c>
    </row>
    <row r="743" spans="1:26" ht="12.75">
      <c r="A743" s="14">
        <v>37015</v>
      </c>
      <c r="B743" s="12">
        <v>124</v>
      </c>
      <c r="C743" s="1">
        <v>0.60231483</v>
      </c>
      <c r="D743" s="52">
        <v>0.60231483</v>
      </c>
      <c r="E743" s="3">
        <v>7345</v>
      </c>
      <c r="F743" s="15">
        <v>0</v>
      </c>
      <c r="G743" s="59">
        <v>39.16365626</v>
      </c>
      <c r="H743" s="59">
        <v>-78.28838655</v>
      </c>
      <c r="I743" s="16">
        <v>757.3</v>
      </c>
      <c r="J743" s="17">
        <f t="shared" si="73"/>
        <v>723.0999999999999</v>
      </c>
      <c r="K743" s="43">
        <f t="shared" si="74"/>
        <v>2801.5102220152976</v>
      </c>
      <c r="L743" s="43">
        <f t="shared" si="75"/>
        <v>2985.9902220152976</v>
      </c>
      <c r="M743" s="43">
        <f t="shared" si="76"/>
        <v>3021.8102220152978</v>
      </c>
      <c r="N743" s="44">
        <f t="shared" si="77"/>
        <v>3003.900222015298</v>
      </c>
      <c r="O743" s="17">
        <v>6</v>
      </c>
      <c r="P743" s="17">
        <v>75.3</v>
      </c>
      <c r="Q743" s="17">
        <v>84.4</v>
      </c>
      <c r="S743" s="23">
        <v>2.77</v>
      </c>
      <c r="U743" s="45"/>
      <c r="V743" s="23">
        <v>0.111</v>
      </c>
      <c r="Y743" s="22">
        <v>0.025</v>
      </c>
      <c r="Z743" s="44">
        <v>3003.900222015298</v>
      </c>
    </row>
    <row r="744" spans="1:26" ht="12.75">
      <c r="A744" s="14">
        <v>37015</v>
      </c>
      <c r="B744" s="12">
        <v>124</v>
      </c>
      <c r="C744" s="1">
        <v>0.602430582</v>
      </c>
      <c r="D744" s="52">
        <v>0.602430582</v>
      </c>
      <c r="E744" s="3">
        <v>7355</v>
      </c>
      <c r="F744" s="15">
        <v>0</v>
      </c>
      <c r="G744" s="59">
        <v>39.16678624</v>
      </c>
      <c r="H744" s="59">
        <v>-78.29611221</v>
      </c>
      <c r="I744" s="16">
        <v>757.5</v>
      </c>
      <c r="J744" s="17">
        <f t="shared" si="73"/>
        <v>723.3</v>
      </c>
      <c r="K744" s="43">
        <f t="shared" si="74"/>
        <v>2799.213775271679</v>
      </c>
      <c r="L744" s="43">
        <f t="shared" si="75"/>
        <v>2983.693775271679</v>
      </c>
      <c r="M744" s="43">
        <f t="shared" si="76"/>
        <v>3019.513775271679</v>
      </c>
      <c r="N744" s="44">
        <f t="shared" si="77"/>
        <v>3001.6037752716793</v>
      </c>
      <c r="O744" s="17">
        <v>6</v>
      </c>
      <c r="P744" s="17">
        <v>75.6</v>
      </c>
      <c r="Q744" s="17">
        <v>79.8</v>
      </c>
      <c r="R744" s="61">
        <v>1.39E-05</v>
      </c>
      <c r="S744" s="23">
        <v>2.534</v>
      </c>
      <c r="U744" s="45"/>
      <c r="V744" s="23">
        <v>0.121</v>
      </c>
      <c r="Y744" s="22">
        <v>0.025</v>
      </c>
      <c r="Z744" s="44">
        <v>3001.6037752716793</v>
      </c>
    </row>
    <row r="745" spans="1:26" ht="12.75">
      <c r="A745" s="14">
        <v>37015</v>
      </c>
      <c r="B745" s="12">
        <v>124</v>
      </c>
      <c r="C745" s="1">
        <v>0.602546275</v>
      </c>
      <c r="D745" s="52">
        <v>0.602546275</v>
      </c>
      <c r="E745" s="3">
        <v>7365</v>
      </c>
      <c r="F745" s="15">
        <v>0</v>
      </c>
      <c r="G745" s="59">
        <v>39.16993589</v>
      </c>
      <c r="H745" s="59">
        <v>-78.30369796</v>
      </c>
      <c r="I745" s="16">
        <v>756.1</v>
      </c>
      <c r="J745" s="17">
        <f t="shared" si="73"/>
        <v>721.9</v>
      </c>
      <c r="K745" s="43">
        <f t="shared" si="74"/>
        <v>2815.3022551462577</v>
      </c>
      <c r="L745" s="43">
        <f t="shared" si="75"/>
        <v>2999.7822551462577</v>
      </c>
      <c r="M745" s="43">
        <f t="shared" si="76"/>
        <v>3035.602255146258</v>
      </c>
      <c r="N745" s="44">
        <f t="shared" si="77"/>
        <v>3017.6922551462576</v>
      </c>
      <c r="O745" s="17">
        <v>5.8</v>
      </c>
      <c r="P745" s="17">
        <v>75.3</v>
      </c>
      <c r="Q745" s="17">
        <v>82.9</v>
      </c>
      <c r="S745" s="23">
        <v>2.721</v>
      </c>
      <c r="U745" s="45"/>
      <c r="V745" s="23">
        <v>0.102</v>
      </c>
      <c r="Y745" s="22">
        <v>0.024</v>
      </c>
      <c r="Z745" s="44">
        <v>3017.6922551462576</v>
      </c>
    </row>
    <row r="746" spans="1:26" ht="12.75">
      <c r="A746" s="14">
        <v>37015</v>
      </c>
      <c r="B746" s="12">
        <v>124</v>
      </c>
      <c r="C746" s="1">
        <v>0.602662027</v>
      </c>
      <c r="D746" s="52">
        <v>0.602662027</v>
      </c>
      <c r="E746" s="3">
        <v>7375</v>
      </c>
      <c r="F746" s="15">
        <v>0</v>
      </c>
      <c r="G746" s="59">
        <v>39.17323598</v>
      </c>
      <c r="H746" s="59">
        <v>-78.31136357</v>
      </c>
      <c r="I746" s="16">
        <v>755.1</v>
      </c>
      <c r="J746" s="17">
        <f t="shared" si="73"/>
        <v>720.9</v>
      </c>
      <c r="K746" s="43">
        <f t="shared" si="74"/>
        <v>2826.8131405104014</v>
      </c>
      <c r="L746" s="43">
        <f t="shared" si="75"/>
        <v>3011.2931405104014</v>
      </c>
      <c r="M746" s="43">
        <f t="shared" si="76"/>
        <v>3047.1131405104015</v>
      </c>
      <c r="N746" s="44">
        <f t="shared" si="77"/>
        <v>3029.2031405104017</v>
      </c>
      <c r="O746" s="17">
        <v>5.5</v>
      </c>
      <c r="P746" s="17">
        <v>76.6</v>
      </c>
      <c r="Q746" s="17">
        <v>78.8</v>
      </c>
      <c r="S746" s="23">
        <v>2.829</v>
      </c>
      <c r="U746" s="45"/>
      <c r="V746" s="23">
        <v>0.113</v>
      </c>
      <c r="Y746" s="22">
        <v>0.021</v>
      </c>
      <c r="Z746" s="44">
        <v>3029.2031405104017</v>
      </c>
    </row>
    <row r="747" spans="1:26" ht="12.75">
      <c r="A747" s="14">
        <v>37015</v>
      </c>
      <c r="B747" s="12">
        <v>124</v>
      </c>
      <c r="C747" s="1">
        <v>0.602777779</v>
      </c>
      <c r="D747" s="52">
        <v>0.602777779</v>
      </c>
      <c r="E747" s="3">
        <v>7385</v>
      </c>
      <c r="F747" s="15">
        <v>0</v>
      </c>
      <c r="G747" s="59">
        <v>39.17659989</v>
      </c>
      <c r="H747" s="59">
        <v>-78.31893651</v>
      </c>
      <c r="I747" s="16">
        <v>758.8</v>
      </c>
      <c r="J747" s="17">
        <f t="shared" si="73"/>
        <v>724.5999999999999</v>
      </c>
      <c r="K747" s="43">
        <f t="shared" si="74"/>
        <v>2784.3023315471232</v>
      </c>
      <c r="L747" s="43">
        <f t="shared" si="75"/>
        <v>2968.7823315471232</v>
      </c>
      <c r="M747" s="43">
        <f t="shared" si="76"/>
        <v>3004.6023315471234</v>
      </c>
      <c r="N747" s="44">
        <f t="shared" si="77"/>
        <v>2986.692331547123</v>
      </c>
      <c r="O747" s="17">
        <v>6.1</v>
      </c>
      <c r="P747" s="17">
        <v>76.2</v>
      </c>
      <c r="Q747" s="17">
        <v>83.7</v>
      </c>
      <c r="S747" s="23">
        <v>2.73</v>
      </c>
      <c r="U747" s="45"/>
      <c r="V747" s="23">
        <v>0.111</v>
      </c>
      <c r="Y747" s="22">
        <v>0.024</v>
      </c>
      <c r="Z747" s="44">
        <v>2986.692331547123</v>
      </c>
    </row>
    <row r="748" spans="1:26" ht="12.75">
      <c r="A748" s="14">
        <v>37015</v>
      </c>
      <c r="B748" s="12">
        <v>124</v>
      </c>
      <c r="C748" s="1">
        <v>0.602893531</v>
      </c>
      <c r="D748" s="52">
        <v>0.602893531</v>
      </c>
      <c r="E748" s="3">
        <v>7395</v>
      </c>
      <c r="F748" s="15">
        <v>0</v>
      </c>
      <c r="G748" s="59">
        <v>39.17990359</v>
      </c>
      <c r="H748" s="59">
        <v>-78.32634148</v>
      </c>
      <c r="I748" s="16">
        <v>756.8</v>
      </c>
      <c r="J748" s="17">
        <f t="shared" si="73"/>
        <v>722.5999999999999</v>
      </c>
      <c r="K748" s="43">
        <f t="shared" si="74"/>
        <v>2807.254118884005</v>
      </c>
      <c r="L748" s="43">
        <f t="shared" si="75"/>
        <v>2991.734118884005</v>
      </c>
      <c r="M748" s="43">
        <f t="shared" si="76"/>
        <v>3027.554118884005</v>
      </c>
      <c r="N748" s="44">
        <f t="shared" si="77"/>
        <v>3009.6441188840054</v>
      </c>
      <c r="O748" s="17">
        <v>6.1</v>
      </c>
      <c r="P748" s="17">
        <v>75.7</v>
      </c>
      <c r="Q748" s="17">
        <v>78.7</v>
      </c>
      <c r="S748" s="23">
        <v>2.574</v>
      </c>
      <c r="U748" s="45"/>
      <c r="V748" s="23">
        <v>0.091</v>
      </c>
      <c r="Y748" s="22">
        <v>0.024</v>
      </c>
      <c r="Z748" s="44">
        <v>3009.6441188840054</v>
      </c>
    </row>
    <row r="749" spans="1:26" ht="12.75">
      <c r="A749" s="14">
        <v>37015</v>
      </c>
      <c r="B749" s="12">
        <v>124</v>
      </c>
      <c r="C749" s="1">
        <v>0.603009284</v>
      </c>
      <c r="D749" s="52">
        <v>0.603009284</v>
      </c>
      <c r="E749" s="3">
        <v>7405</v>
      </c>
      <c r="F749" s="15">
        <v>0</v>
      </c>
      <c r="G749" s="59">
        <v>39.18330034</v>
      </c>
      <c r="H749" s="59">
        <v>-78.33372619</v>
      </c>
      <c r="I749" s="16">
        <v>754.5</v>
      </c>
      <c r="J749" s="17">
        <f t="shared" si="73"/>
        <v>720.3</v>
      </c>
      <c r="K749" s="43">
        <f t="shared" si="74"/>
        <v>2833.7273385551584</v>
      </c>
      <c r="L749" s="43">
        <f t="shared" si="75"/>
        <v>3018.2073385551585</v>
      </c>
      <c r="M749" s="43">
        <f t="shared" si="76"/>
        <v>3054.0273385551586</v>
      </c>
      <c r="N749" s="44">
        <f t="shared" si="77"/>
        <v>3036.1173385551583</v>
      </c>
      <c r="O749" s="17">
        <v>5.6</v>
      </c>
      <c r="P749" s="17">
        <v>76</v>
      </c>
      <c r="Q749" s="17">
        <v>82.4</v>
      </c>
      <c r="S749" s="23">
        <v>3.058</v>
      </c>
      <c r="U749" s="45"/>
      <c r="V749" s="23">
        <v>0.113</v>
      </c>
      <c r="Y749" s="22">
        <v>0.024</v>
      </c>
      <c r="Z749" s="44">
        <v>3036.1173385551583</v>
      </c>
    </row>
    <row r="750" spans="1:26" ht="12.75">
      <c r="A750" s="14">
        <v>37015</v>
      </c>
      <c r="B750" s="12">
        <v>124</v>
      </c>
      <c r="C750" s="1">
        <v>0.603124976</v>
      </c>
      <c r="D750" s="52">
        <v>0.603124976</v>
      </c>
      <c r="E750" s="3">
        <v>7415</v>
      </c>
      <c r="F750" s="15">
        <v>0</v>
      </c>
      <c r="G750" s="59">
        <v>39.18698258</v>
      </c>
      <c r="H750" s="59">
        <v>-78.34133339</v>
      </c>
      <c r="I750" s="16">
        <v>756.6</v>
      </c>
      <c r="J750" s="17">
        <f t="shared" si="73"/>
        <v>722.4</v>
      </c>
      <c r="K750" s="43">
        <f t="shared" si="74"/>
        <v>2809.5527905587523</v>
      </c>
      <c r="L750" s="43">
        <f t="shared" si="75"/>
        <v>2994.0327905587524</v>
      </c>
      <c r="M750" s="43">
        <f t="shared" si="76"/>
        <v>3029.8527905587525</v>
      </c>
      <c r="N750" s="44">
        <f t="shared" si="77"/>
        <v>3011.9427905587527</v>
      </c>
      <c r="O750" s="17">
        <v>5.8</v>
      </c>
      <c r="P750" s="17">
        <v>76.3</v>
      </c>
      <c r="Q750" s="17">
        <v>78.9</v>
      </c>
      <c r="R750" s="61">
        <v>1.64E-05</v>
      </c>
      <c r="S750" s="23">
        <v>2.414</v>
      </c>
      <c r="U750" s="45"/>
      <c r="V750" s="23">
        <v>0.111</v>
      </c>
      <c r="Y750" s="22">
        <v>0.024</v>
      </c>
      <c r="Z750" s="44">
        <v>3011.9427905587527</v>
      </c>
    </row>
    <row r="751" spans="1:26" ht="12.75">
      <c r="A751" s="14">
        <v>37015</v>
      </c>
      <c r="B751" s="12">
        <v>124</v>
      </c>
      <c r="C751" s="1">
        <v>0.603240728</v>
      </c>
      <c r="D751" s="52">
        <v>0.603240728</v>
      </c>
      <c r="E751" s="3">
        <v>7425</v>
      </c>
      <c r="F751" s="15">
        <v>0</v>
      </c>
      <c r="G751" s="59">
        <v>39.19061813</v>
      </c>
      <c r="H751" s="59">
        <v>-78.3484161</v>
      </c>
      <c r="I751" s="16">
        <v>759.1</v>
      </c>
      <c r="J751" s="17">
        <f t="shared" si="73"/>
        <v>724.9</v>
      </c>
      <c r="K751" s="43">
        <f t="shared" si="74"/>
        <v>2780.8650284120126</v>
      </c>
      <c r="L751" s="43">
        <f t="shared" si="75"/>
        <v>2965.3450284120127</v>
      </c>
      <c r="M751" s="43">
        <f t="shared" si="76"/>
        <v>3001.165028412013</v>
      </c>
      <c r="N751" s="44">
        <f t="shared" si="77"/>
        <v>2983.2550284120125</v>
      </c>
      <c r="O751" s="17">
        <v>6.2</v>
      </c>
      <c r="P751" s="17">
        <v>75.5</v>
      </c>
      <c r="Q751" s="17">
        <v>78.3</v>
      </c>
      <c r="S751" s="23">
        <v>2.961</v>
      </c>
      <c r="U751" s="45"/>
      <c r="V751" s="23">
        <v>0.092</v>
      </c>
      <c r="Y751" s="22">
        <v>0.026</v>
      </c>
      <c r="Z751" s="44">
        <v>2983.2550284120125</v>
      </c>
    </row>
    <row r="752" spans="1:26" ht="12.75">
      <c r="A752" s="14">
        <v>37015</v>
      </c>
      <c r="B752" s="12">
        <v>124</v>
      </c>
      <c r="C752" s="1">
        <v>0.603356481</v>
      </c>
      <c r="D752" s="52">
        <v>0.603356481</v>
      </c>
      <c r="E752" s="3">
        <v>7435</v>
      </c>
      <c r="F752" s="15">
        <v>0</v>
      </c>
      <c r="G752" s="59">
        <v>39.19480279</v>
      </c>
      <c r="H752" s="59">
        <v>-78.35474001</v>
      </c>
      <c r="I752" s="16">
        <v>758.7</v>
      </c>
      <c r="J752" s="17">
        <f t="shared" si="73"/>
        <v>724.5</v>
      </c>
      <c r="K752" s="43">
        <f t="shared" si="74"/>
        <v>2785.4484155144373</v>
      </c>
      <c r="L752" s="43">
        <f t="shared" si="75"/>
        <v>2969.9284155144373</v>
      </c>
      <c r="M752" s="43">
        <f t="shared" si="76"/>
        <v>3005.7484155144375</v>
      </c>
      <c r="N752" s="44">
        <f t="shared" si="77"/>
        <v>2987.8384155144377</v>
      </c>
      <c r="O752" s="17">
        <v>6</v>
      </c>
      <c r="P752" s="17">
        <v>77</v>
      </c>
      <c r="Q752" s="17">
        <v>88.6</v>
      </c>
      <c r="S752" s="23">
        <v>2.239</v>
      </c>
      <c r="U752" s="45"/>
      <c r="V752" s="23">
        <v>0.101</v>
      </c>
      <c r="Y752" s="22">
        <v>0.025</v>
      </c>
      <c r="Z752" s="44">
        <v>2987.8384155144377</v>
      </c>
    </row>
    <row r="753" spans="1:26" ht="12.75">
      <c r="A753" s="14">
        <v>37015</v>
      </c>
      <c r="B753" s="12">
        <v>124</v>
      </c>
      <c r="C753" s="1">
        <v>0.603472233</v>
      </c>
      <c r="D753" s="52">
        <v>0.603472233</v>
      </c>
      <c r="E753" s="3">
        <v>7445</v>
      </c>
      <c r="F753" s="15">
        <v>0</v>
      </c>
      <c r="G753" s="59">
        <v>39.2004967</v>
      </c>
      <c r="H753" s="59">
        <v>-78.35950601</v>
      </c>
      <c r="I753" s="16">
        <v>756.5</v>
      </c>
      <c r="J753" s="17">
        <f t="shared" si="73"/>
        <v>722.3</v>
      </c>
      <c r="K753" s="43">
        <f t="shared" si="74"/>
        <v>2810.702365056609</v>
      </c>
      <c r="L753" s="43">
        <f t="shared" si="75"/>
        <v>2995.182365056609</v>
      </c>
      <c r="M753" s="43">
        <f t="shared" si="76"/>
        <v>3031.002365056609</v>
      </c>
      <c r="N753" s="44">
        <f t="shared" si="77"/>
        <v>3013.092365056609</v>
      </c>
      <c r="O753" s="17">
        <v>5.8</v>
      </c>
      <c r="P753" s="17">
        <v>76.1</v>
      </c>
      <c r="Q753" s="17">
        <v>92.4</v>
      </c>
      <c r="S753" s="23">
        <v>2.939</v>
      </c>
      <c r="U753" s="45"/>
      <c r="V753" s="23">
        <v>0.132</v>
      </c>
      <c r="Y753" s="22">
        <v>0.024</v>
      </c>
      <c r="Z753" s="44">
        <v>3013.092365056609</v>
      </c>
    </row>
    <row r="754" spans="1:26" ht="12.75">
      <c r="A754" s="14">
        <v>37015</v>
      </c>
      <c r="B754" s="12">
        <v>124</v>
      </c>
      <c r="C754" s="1">
        <v>0.603587985</v>
      </c>
      <c r="D754" s="52">
        <v>0.603587985</v>
      </c>
      <c r="E754" s="3">
        <v>7455</v>
      </c>
      <c r="F754" s="15">
        <v>0</v>
      </c>
      <c r="G754" s="59">
        <v>39.20717745</v>
      </c>
      <c r="H754" s="59">
        <v>-78.36216742</v>
      </c>
      <c r="I754" s="16">
        <v>756.5</v>
      </c>
      <c r="J754" s="17">
        <f t="shared" si="73"/>
        <v>722.3</v>
      </c>
      <c r="K754" s="43">
        <f t="shared" si="74"/>
        <v>2810.702365056609</v>
      </c>
      <c r="L754" s="43">
        <f t="shared" si="75"/>
        <v>2995.182365056609</v>
      </c>
      <c r="M754" s="43">
        <f t="shared" si="76"/>
        <v>3031.002365056609</v>
      </c>
      <c r="N754" s="44">
        <f t="shared" si="77"/>
        <v>3013.092365056609</v>
      </c>
      <c r="O754" s="17">
        <v>5.7</v>
      </c>
      <c r="P754" s="17">
        <v>76.1</v>
      </c>
      <c r="Q754" s="17">
        <v>90.4</v>
      </c>
      <c r="S754" s="23">
        <v>2.861</v>
      </c>
      <c r="U754" s="45"/>
      <c r="V754" s="23">
        <v>0.104</v>
      </c>
      <c r="Y754" s="22">
        <v>0.03</v>
      </c>
      <c r="Z754" s="44">
        <v>3013.092365056609</v>
      </c>
    </row>
    <row r="755" spans="1:26" ht="12.75">
      <c r="A755" s="14">
        <v>37015</v>
      </c>
      <c r="B755" s="12">
        <v>124</v>
      </c>
      <c r="C755" s="1">
        <v>0.603703678</v>
      </c>
      <c r="D755" s="52">
        <v>0.603703678</v>
      </c>
      <c r="E755" s="3">
        <v>7465</v>
      </c>
      <c r="F755" s="15">
        <v>0</v>
      </c>
      <c r="G755" s="59">
        <v>39.21395829</v>
      </c>
      <c r="H755" s="59">
        <v>-78.36387912000001</v>
      </c>
      <c r="I755" s="16">
        <v>758.8</v>
      </c>
      <c r="J755" s="17">
        <f t="shared" si="73"/>
        <v>724.5999999999999</v>
      </c>
      <c r="K755" s="43">
        <f t="shared" si="74"/>
        <v>2784.3023315471232</v>
      </c>
      <c r="L755" s="43">
        <f t="shared" si="75"/>
        <v>2968.7823315471232</v>
      </c>
      <c r="M755" s="43">
        <f t="shared" si="76"/>
        <v>3004.6023315471234</v>
      </c>
      <c r="N755" s="44">
        <f t="shared" si="77"/>
        <v>2986.692331547123</v>
      </c>
      <c r="O755" s="17">
        <v>6.1</v>
      </c>
      <c r="P755" s="17">
        <v>75.6</v>
      </c>
      <c r="Q755" s="17">
        <v>84.4</v>
      </c>
      <c r="S755" s="23">
        <v>2.67</v>
      </c>
      <c r="U755" s="45"/>
      <c r="V755" s="23">
        <v>0.112</v>
      </c>
      <c r="Y755" s="22">
        <v>0.027</v>
      </c>
      <c r="Z755" s="44">
        <v>2986.692331547123</v>
      </c>
    </row>
    <row r="756" spans="1:26" ht="12.75">
      <c r="A756" s="14">
        <v>37015</v>
      </c>
      <c r="B756" s="12">
        <v>124</v>
      </c>
      <c r="C756" s="1">
        <v>0.60381943</v>
      </c>
      <c r="D756" s="52">
        <v>0.60381943</v>
      </c>
      <c r="E756" s="3">
        <v>7475</v>
      </c>
      <c r="F756" s="15">
        <v>0</v>
      </c>
      <c r="G756" s="59">
        <v>39.22029628</v>
      </c>
      <c r="H756" s="59">
        <v>-78.36643745</v>
      </c>
      <c r="I756" s="16">
        <v>759.8</v>
      </c>
      <c r="J756" s="17">
        <f t="shared" si="73"/>
        <v>725.5999999999999</v>
      </c>
      <c r="K756" s="43">
        <f t="shared" si="74"/>
        <v>2772.8501833080427</v>
      </c>
      <c r="L756" s="43">
        <f t="shared" si="75"/>
        <v>2957.3301833080427</v>
      </c>
      <c r="M756" s="43">
        <f t="shared" si="76"/>
        <v>2993.150183308043</v>
      </c>
      <c r="N756" s="44">
        <f t="shared" si="77"/>
        <v>2975.240183308043</v>
      </c>
      <c r="O756" s="17">
        <v>6.3</v>
      </c>
      <c r="P756" s="17">
        <v>75</v>
      </c>
      <c r="Q756" s="17">
        <v>70.9</v>
      </c>
      <c r="R756" s="61">
        <v>1.39E-05</v>
      </c>
      <c r="S756" s="23">
        <v>2.891</v>
      </c>
      <c r="U756" s="45"/>
      <c r="V756" s="23">
        <v>0.113</v>
      </c>
      <c r="Y756" s="22">
        <v>0.026</v>
      </c>
      <c r="Z756" s="44">
        <v>2975.240183308043</v>
      </c>
    </row>
    <row r="757" spans="1:26" ht="12.75">
      <c r="A757" s="14">
        <v>37015</v>
      </c>
      <c r="B757" s="12">
        <v>124</v>
      </c>
      <c r="C757" s="1">
        <v>0.603935182</v>
      </c>
      <c r="D757" s="52">
        <v>0.603935182</v>
      </c>
      <c r="E757" s="3">
        <v>7485</v>
      </c>
      <c r="F757" s="15">
        <v>0</v>
      </c>
      <c r="G757" s="59">
        <v>39.22607198</v>
      </c>
      <c r="H757" s="59">
        <v>-78.37091922</v>
      </c>
      <c r="I757" s="16">
        <v>758.3</v>
      </c>
      <c r="J757" s="17">
        <f t="shared" si="73"/>
        <v>724.0999999999999</v>
      </c>
      <c r="K757" s="43">
        <f t="shared" si="74"/>
        <v>2790.034333826215</v>
      </c>
      <c r="L757" s="43">
        <f t="shared" si="75"/>
        <v>2974.514333826215</v>
      </c>
      <c r="M757" s="43">
        <f t="shared" si="76"/>
        <v>3010.3343338262152</v>
      </c>
      <c r="N757" s="44">
        <f t="shared" si="77"/>
        <v>2992.424333826215</v>
      </c>
      <c r="O757" s="17">
        <v>6</v>
      </c>
      <c r="P757" s="17">
        <v>74.5</v>
      </c>
      <c r="Q757" s="17">
        <v>83.8</v>
      </c>
      <c r="S757" s="23">
        <v>2.434</v>
      </c>
      <c r="U757" s="45"/>
      <c r="V757" s="23">
        <v>0.111</v>
      </c>
      <c r="Y757" s="22">
        <v>0.025</v>
      </c>
      <c r="Z757" s="44">
        <v>2992.424333826215</v>
      </c>
    </row>
    <row r="758" spans="1:26" ht="12.75">
      <c r="A758" s="14">
        <v>37015</v>
      </c>
      <c r="B758" s="12">
        <v>124</v>
      </c>
      <c r="C758" s="1">
        <v>0.604050934</v>
      </c>
      <c r="D758" s="52">
        <v>0.604050934</v>
      </c>
      <c r="E758" s="3">
        <v>7495</v>
      </c>
      <c r="F758" s="15">
        <v>0</v>
      </c>
      <c r="G758" s="59">
        <v>39.23111658</v>
      </c>
      <c r="H758" s="59">
        <v>-78.37715118</v>
      </c>
      <c r="I758" s="16">
        <v>759.8</v>
      </c>
      <c r="J758" s="17">
        <f t="shared" si="73"/>
        <v>725.5999999999999</v>
      </c>
      <c r="K758" s="43">
        <f t="shared" si="74"/>
        <v>2772.8501833080427</v>
      </c>
      <c r="L758" s="43">
        <f t="shared" si="75"/>
        <v>2957.3301833080427</v>
      </c>
      <c r="M758" s="43">
        <f t="shared" si="76"/>
        <v>2993.150183308043</v>
      </c>
      <c r="N758" s="44">
        <f t="shared" si="77"/>
        <v>2975.240183308043</v>
      </c>
      <c r="O758" s="17">
        <v>6.2</v>
      </c>
      <c r="P758" s="17">
        <v>74.4</v>
      </c>
      <c r="Q758" s="17">
        <v>80.3</v>
      </c>
      <c r="S758" s="23">
        <v>2.614</v>
      </c>
      <c r="U758" s="45"/>
      <c r="V758" s="23">
        <v>0.112</v>
      </c>
      <c r="Y758" s="22">
        <v>0.025</v>
      </c>
      <c r="Z758" s="44">
        <v>2975.240183308043</v>
      </c>
    </row>
    <row r="759" spans="1:26" ht="12.75">
      <c r="A759" s="14">
        <v>37015</v>
      </c>
      <c r="B759" s="12">
        <v>124</v>
      </c>
      <c r="C759" s="1">
        <v>0.604166687</v>
      </c>
      <c r="D759" s="52">
        <v>0.604166687</v>
      </c>
      <c r="E759" s="3">
        <v>7505</v>
      </c>
      <c r="F759" s="15">
        <v>0</v>
      </c>
      <c r="G759" s="59">
        <v>39.23576458</v>
      </c>
      <c r="H759" s="59">
        <v>-78.38380121</v>
      </c>
      <c r="I759" s="16">
        <v>760.1</v>
      </c>
      <c r="J759" s="17">
        <f t="shared" si="73"/>
        <v>725.9</v>
      </c>
      <c r="K759" s="43">
        <f t="shared" si="74"/>
        <v>2769.4176163813145</v>
      </c>
      <c r="L759" s="43">
        <f t="shared" si="75"/>
        <v>2953.8976163813145</v>
      </c>
      <c r="M759" s="43">
        <f t="shared" si="76"/>
        <v>2989.7176163813147</v>
      </c>
      <c r="N759" s="44">
        <f t="shared" si="77"/>
        <v>2971.807616381315</v>
      </c>
      <c r="O759" s="17">
        <v>6.2</v>
      </c>
      <c r="P759" s="17">
        <v>74.6</v>
      </c>
      <c r="Q759" s="17">
        <v>80.9</v>
      </c>
      <c r="S759" s="23">
        <v>2.642</v>
      </c>
      <c r="U759" s="45"/>
      <c r="V759" s="23">
        <v>0.103</v>
      </c>
      <c r="Y759" s="22">
        <v>0.027</v>
      </c>
      <c r="Z759" s="44">
        <v>2971.807616381315</v>
      </c>
    </row>
    <row r="760" spans="1:26" ht="12.75">
      <c r="A760" s="14">
        <v>37015</v>
      </c>
      <c r="B760" s="12">
        <v>124</v>
      </c>
      <c r="C760" s="1">
        <v>0.604282379</v>
      </c>
      <c r="D760" s="52">
        <v>0.604282379</v>
      </c>
      <c r="E760" s="3">
        <v>7515</v>
      </c>
      <c r="F760" s="15">
        <v>0</v>
      </c>
      <c r="G760" s="59">
        <v>39.24113348</v>
      </c>
      <c r="H760" s="59">
        <v>-78.38906352</v>
      </c>
      <c r="I760" s="16">
        <v>758.9</v>
      </c>
      <c r="J760" s="17">
        <f t="shared" si="73"/>
        <v>724.6999999999999</v>
      </c>
      <c r="K760" s="43">
        <f t="shared" si="74"/>
        <v>2783.1564057367077</v>
      </c>
      <c r="L760" s="43">
        <f t="shared" si="75"/>
        <v>2967.6364057367077</v>
      </c>
      <c r="M760" s="43">
        <f t="shared" si="76"/>
        <v>3003.456405736708</v>
      </c>
      <c r="N760" s="44">
        <f t="shared" si="77"/>
        <v>2985.546405736708</v>
      </c>
      <c r="O760" s="17">
        <v>6.1</v>
      </c>
      <c r="P760" s="17">
        <v>74.3</v>
      </c>
      <c r="Q760" s="17">
        <v>87.5</v>
      </c>
      <c r="S760" s="23">
        <v>2.911</v>
      </c>
      <c r="U760" s="45"/>
      <c r="V760" s="23">
        <v>0.123</v>
      </c>
      <c r="Y760" s="22">
        <v>0.027</v>
      </c>
      <c r="Z760" s="44">
        <v>2985.546405736708</v>
      </c>
    </row>
    <row r="761" spans="1:26" ht="12.75">
      <c r="A761" s="14">
        <v>37015</v>
      </c>
      <c r="B761" s="12">
        <v>124</v>
      </c>
      <c r="C761" s="1">
        <v>0.604398131</v>
      </c>
      <c r="D761" s="52">
        <v>0.604398131</v>
      </c>
      <c r="E761" s="3">
        <v>7525</v>
      </c>
      <c r="F761" s="15">
        <v>0</v>
      </c>
      <c r="G761" s="59">
        <v>39.24761074</v>
      </c>
      <c r="H761" s="59">
        <v>-78.39282268</v>
      </c>
      <c r="I761" s="16">
        <v>758.9</v>
      </c>
      <c r="J761" s="17">
        <f t="shared" si="73"/>
        <v>724.6999999999999</v>
      </c>
      <c r="K761" s="43">
        <f t="shared" si="74"/>
        <v>2783.1564057367077</v>
      </c>
      <c r="L761" s="43">
        <f t="shared" si="75"/>
        <v>2967.6364057367077</v>
      </c>
      <c r="M761" s="43">
        <f t="shared" si="76"/>
        <v>3003.456405736708</v>
      </c>
      <c r="N761" s="44">
        <f t="shared" si="77"/>
        <v>2985.546405736708</v>
      </c>
      <c r="O761" s="17">
        <v>6.1</v>
      </c>
      <c r="P761" s="17">
        <v>74.6</v>
      </c>
      <c r="Q761" s="17">
        <v>82.9</v>
      </c>
      <c r="S761" s="23">
        <v>2.576</v>
      </c>
      <c r="U761" s="45"/>
      <c r="V761" s="23">
        <v>0.104</v>
      </c>
      <c r="Y761" s="22">
        <v>0.027</v>
      </c>
      <c r="Z761" s="44">
        <v>2985.546405736708</v>
      </c>
    </row>
    <row r="762" spans="1:26" ht="12.75">
      <c r="A762" s="14">
        <v>37015</v>
      </c>
      <c r="B762" s="12">
        <v>124</v>
      </c>
      <c r="C762" s="1">
        <v>0.604513884</v>
      </c>
      <c r="D762" s="52">
        <v>0.604513884</v>
      </c>
      <c r="E762" s="3">
        <v>7535</v>
      </c>
      <c r="F762" s="15">
        <v>0</v>
      </c>
      <c r="G762" s="59">
        <v>39.25374726</v>
      </c>
      <c r="H762" s="59">
        <v>-78.39696776</v>
      </c>
      <c r="I762" s="16">
        <v>759.9</v>
      </c>
      <c r="J762" s="17">
        <f t="shared" si="73"/>
        <v>725.6999999999999</v>
      </c>
      <c r="K762" s="43">
        <f t="shared" si="74"/>
        <v>2771.705836669148</v>
      </c>
      <c r="L762" s="43">
        <f t="shared" si="75"/>
        <v>2956.185836669148</v>
      </c>
      <c r="M762" s="43">
        <f t="shared" si="76"/>
        <v>2992.0058366691483</v>
      </c>
      <c r="N762" s="44">
        <f t="shared" si="77"/>
        <v>2974.0958366691484</v>
      </c>
      <c r="O762" s="17">
        <v>6.2</v>
      </c>
      <c r="P762" s="17">
        <v>72.7</v>
      </c>
      <c r="Q762" s="17">
        <v>69.9</v>
      </c>
      <c r="R762" s="61">
        <v>1.28E-05</v>
      </c>
      <c r="S762" s="23">
        <v>2.554</v>
      </c>
      <c r="U762" s="45"/>
      <c r="V762" s="23">
        <v>0.111</v>
      </c>
      <c r="Y762" s="22">
        <v>0.024</v>
      </c>
      <c r="Z762" s="44">
        <v>2974.0958366691484</v>
      </c>
    </row>
    <row r="763" spans="1:26" ht="12.75">
      <c r="A763" s="14">
        <v>37015</v>
      </c>
      <c r="B763" s="12">
        <v>124</v>
      </c>
      <c r="C763" s="1">
        <v>0.604629636</v>
      </c>
      <c r="D763" s="52">
        <v>0.604629636</v>
      </c>
      <c r="E763" s="3">
        <v>7545</v>
      </c>
      <c r="F763" s="15">
        <v>0</v>
      </c>
      <c r="G763" s="59">
        <v>39.25949319</v>
      </c>
      <c r="H763" s="59">
        <v>-78.40177053</v>
      </c>
      <c r="I763" s="16">
        <v>759.8</v>
      </c>
      <c r="J763" s="17">
        <f t="shared" si="73"/>
        <v>725.5999999999999</v>
      </c>
      <c r="K763" s="43">
        <f t="shared" si="74"/>
        <v>2772.8501833080427</v>
      </c>
      <c r="L763" s="43">
        <f t="shared" si="75"/>
        <v>2957.3301833080427</v>
      </c>
      <c r="M763" s="43">
        <f t="shared" si="76"/>
        <v>2993.150183308043</v>
      </c>
      <c r="N763" s="44">
        <f t="shared" si="77"/>
        <v>2975.240183308043</v>
      </c>
      <c r="O763" s="17">
        <v>6.2</v>
      </c>
      <c r="P763" s="17">
        <v>72.4</v>
      </c>
      <c r="Q763" s="17">
        <v>82.8</v>
      </c>
      <c r="S763" s="23">
        <v>2.761</v>
      </c>
      <c r="U763" s="45"/>
      <c r="V763" s="23">
        <v>0.111</v>
      </c>
      <c r="Y763" s="22">
        <v>0.024</v>
      </c>
      <c r="Z763" s="44">
        <v>2975.240183308043</v>
      </c>
    </row>
    <row r="764" spans="1:26" ht="12.75">
      <c r="A764" s="14">
        <v>37015</v>
      </c>
      <c r="B764" s="12">
        <v>124</v>
      </c>
      <c r="C764" s="1">
        <v>0.604745388</v>
      </c>
      <c r="D764" s="52">
        <v>0.604745388</v>
      </c>
      <c r="E764" s="3">
        <v>7555</v>
      </c>
      <c r="F764" s="15">
        <v>0</v>
      </c>
      <c r="G764" s="59">
        <v>39.26493363</v>
      </c>
      <c r="H764" s="59">
        <v>-78.40708739</v>
      </c>
      <c r="I764" s="16">
        <v>759.6</v>
      </c>
      <c r="J764" s="17">
        <f t="shared" si="73"/>
        <v>725.4</v>
      </c>
      <c r="K764" s="43">
        <f t="shared" si="74"/>
        <v>2775.1393497931113</v>
      </c>
      <c r="L764" s="43">
        <f t="shared" si="75"/>
        <v>2959.6193497931113</v>
      </c>
      <c r="M764" s="43">
        <f t="shared" si="76"/>
        <v>2995.4393497931114</v>
      </c>
      <c r="N764" s="44">
        <f t="shared" si="77"/>
        <v>2977.5293497931116</v>
      </c>
      <c r="O764" s="17">
        <v>6.2</v>
      </c>
      <c r="P764" s="17">
        <v>72.8</v>
      </c>
      <c r="Q764" s="17">
        <v>89.8</v>
      </c>
      <c r="S764" s="23">
        <v>2.69</v>
      </c>
      <c r="U764" s="45"/>
      <c r="V764" s="23">
        <v>0.103</v>
      </c>
      <c r="Y764" s="22">
        <v>0.025</v>
      </c>
      <c r="Z764" s="44">
        <v>2977.5293497931116</v>
      </c>
    </row>
    <row r="765" spans="1:26" ht="12.75">
      <c r="A765" s="14">
        <v>37015</v>
      </c>
      <c r="B765" s="12">
        <v>124</v>
      </c>
      <c r="C765" s="1">
        <v>0.60486114</v>
      </c>
      <c r="D765" s="52">
        <v>0.60486114</v>
      </c>
      <c r="E765" s="3">
        <v>7565</v>
      </c>
      <c r="F765" s="15">
        <v>0</v>
      </c>
      <c r="G765" s="59">
        <v>39.27041251</v>
      </c>
      <c r="H765" s="59">
        <v>-78.41251811</v>
      </c>
      <c r="I765" s="16">
        <v>759</v>
      </c>
      <c r="J765" s="17">
        <f t="shared" si="73"/>
        <v>724.8</v>
      </c>
      <c r="K765" s="43">
        <f t="shared" si="74"/>
        <v>2782.0106380395455</v>
      </c>
      <c r="L765" s="43">
        <f t="shared" si="75"/>
        <v>2966.4906380395455</v>
      </c>
      <c r="M765" s="43">
        <f t="shared" si="76"/>
        <v>3002.3106380395457</v>
      </c>
      <c r="N765" s="44">
        <f t="shared" si="77"/>
        <v>2984.400638039546</v>
      </c>
      <c r="O765" s="17">
        <v>6</v>
      </c>
      <c r="P765" s="17">
        <v>73.9</v>
      </c>
      <c r="Q765" s="17">
        <v>92.3</v>
      </c>
      <c r="S765" s="23">
        <v>2.661</v>
      </c>
      <c r="U765" s="45"/>
      <c r="V765" s="23">
        <v>0.092</v>
      </c>
      <c r="Y765" s="22">
        <v>0.024</v>
      </c>
      <c r="Z765" s="44">
        <v>2984.400638039546</v>
      </c>
    </row>
    <row r="766" spans="1:26" ht="12.75">
      <c r="A766" s="14">
        <v>37015</v>
      </c>
      <c r="B766" s="12">
        <v>124</v>
      </c>
      <c r="C766" s="1">
        <v>0.604976833</v>
      </c>
      <c r="D766" s="52">
        <v>0.604976833</v>
      </c>
      <c r="E766" s="3">
        <v>7575</v>
      </c>
      <c r="F766" s="15">
        <v>0</v>
      </c>
      <c r="G766" s="59">
        <v>39.27611364</v>
      </c>
      <c r="H766" s="59">
        <v>-78.41746604</v>
      </c>
      <c r="I766" s="16">
        <v>759.2</v>
      </c>
      <c r="J766" s="17">
        <f t="shared" si="73"/>
        <v>725</v>
      </c>
      <c r="K766" s="43">
        <f t="shared" si="74"/>
        <v>2779.7195768105</v>
      </c>
      <c r="L766" s="43">
        <f t="shared" si="75"/>
        <v>2964.1995768105</v>
      </c>
      <c r="M766" s="43">
        <f t="shared" si="76"/>
        <v>3000.0195768105</v>
      </c>
      <c r="N766" s="44">
        <f t="shared" si="77"/>
        <v>2982.1095768104997</v>
      </c>
      <c r="O766" s="17">
        <v>6</v>
      </c>
      <c r="P766" s="17">
        <v>75.2</v>
      </c>
      <c r="Q766" s="17">
        <v>89.7</v>
      </c>
      <c r="S766" s="23">
        <v>2.606</v>
      </c>
      <c r="U766" s="45"/>
      <c r="V766" s="23">
        <v>0.131</v>
      </c>
      <c r="Y766" s="22">
        <v>0.024</v>
      </c>
      <c r="Z766" s="44">
        <v>2982.1095768104997</v>
      </c>
    </row>
    <row r="767" spans="1:26" ht="12.75">
      <c r="A767" s="14">
        <v>37015</v>
      </c>
      <c r="B767" s="12">
        <v>124</v>
      </c>
      <c r="C767" s="1">
        <v>0.605092585</v>
      </c>
      <c r="D767" s="52">
        <v>0.605092585</v>
      </c>
      <c r="E767" s="3">
        <v>7585</v>
      </c>
      <c r="F767" s="15">
        <v>0</v>
      </c>
      <c r="G767" s="59">
        <v>39.28189815</v>
      </c>
      <c r="H767" s="59">
        <v>-78.42209958</v>
      </c>
      <c r="I767" s="16">
        <v>759.3</v>
      </c>
      <c r="J767" s="17">
        <f t="shared" si="73"/>
        <v>725.0999999999999</v>
      </c>
      <c r="K767" s="43">
        <f t="shared" si="74"/>
        <v>2778.5742831914176</v>
      </c>
      <c r="L767" s="43">
        <f t="shared" si="75"/>
        <v>2963.0542831914177</v>
      </c>
      <c r="M767" s="43">
        <f t="shared" si="76"/>
        <v>2998.874283191418</v>
      </c>
      <c r="N767" s="44">
        <f t="shared" si="77"/>
        <v>2980.964283191418</v>
      </c>
      <c r="O767" s="17">
        <v>5.9</v>
      </c>
      <c r="P767" s="17">
        <v>76.3</v>
      </c>
      <c r="Q767" s="17">
        <v>92.3</v>
      </c>
      <c r="S767" s="23">
        <v>2.741</v>
      </c>
      <c r="U767" s="45"/>
      <c r="V767" s="23">
        <v>0.081</v>
      </c>
      <c r="Y767" s="22">
        <v>0.024</v>
      </c>
      <c r="Z767" s="44">
        <v>2980.964283191418</v>
      </c>
    </row>
    <row r="768" spans="1:26" ht="12.75">
      <c r="A768" s="14">
        <v>37015</v>
      </c>
      <c r="B768" s="12">
        <v>124</v>
      </c>
      <c r="C768" s="1">
        <v>0.605208337</v>
      </c>
      <c r="D768" s="52">
        <v>0.605208337</v>
      </c>
      <c r="E768" s="3">
        <v>7595</v>
      </c>
      <c r="F768" s="15">
        <v>0</v>
      </c>
      <c r="G768" s="59">
        <v>39.28721385</v>
      </c>
      <c r="H768" s="59">
        <v>-78.42732422</v>
      </c>
      <c r="I768" s="16">
        <v>758.7</v>
      </c>
      <c r="J768" s="17">
        <f t="shared" si="73"/>
        <v>724.5</v>
      </c>
      <c r="K768" s="43">
        <f t="shared" si="74"/>
        <v>2785.4484155144373</v>
      </c>
      <c r="L768" s="43">
        <f t="shared" si="75"/>
        <v>2969.9284155144373</v>
      </c>
      <c r="M768" s="43">
        <f t="shared" si="76"/>
        <v>3005.7484155144375</v>
      </c>
      <c r="N768" s="44">
        <f t="shared" si="77"/>
        <v>2987.8384155144377</v>
      </c>
      <c r="O768" s="17">
        <v>5.8</v>
      </c>
      <c r="P768" s="17">
        <v>78.3</v>
      </c>
      <c r="Q768" s="17">
        <v>82.3</v>
      </c>
      <c r="R768" s="61">
        <v>2.18E-05</v>
      </c>
      <c r="S768" s="23">
        <v>2.414</v>
      </c>
      <c r="U768" s="45"/>
      <c r="V768" s="23">
        <v>0.111</v>
      </c>
      <c r="Y768" s="22">
        <v>0.022</v>
      </c>
      <c r="Z768" s="44">
        <v>2987.8384155144377</v>
      </c>
    </row>
    <row r="769" spans="1:26" ht="12.75">
      <c r="A769" s="14">
        <v>37015</v>
      </c>
      <c r="B769" s="12">
        <v>124</v>
      </c>
      <c r="C769" s="1">
        <v>0.60532409</v>
      </c>
      <c r="D769" s="52">
        <v>0.60532409</v>
      </c>
      <c r="E769" s="3">
        <v>7605</v>
      </c>
      <c r="F769" s="15">
        <v>0</v>
      </c>
      <c r="G769" s="59">
        <v>39.29216261</v>
      </c>
      <c r="H769" s="59">
        <v>-78.43335398</v>
      </c>
      <c r="I769" s="16">
        <v>758.6</v>
      </c>
      <c r="J769" s="17">
        <f t="shared" si="73"/>
        <v>724.4</v>
      </c>
      <c r="K769" s="43">
        <f t="shared" si="74"/>
        <v>2786.5946576823153</v>
      </c>
      <c r="L769" s="43">
        <f t="shared" si="75"/>
        <v>2971.0746576823153</v>
      </c>
      <c r="M769" s="43">
        <f t="shared" si="76"/>
        <v>3006.8946576823155</v>
      </c>
      <c r="N769" s="44">
        <f t="shared" si="77"/>
        <v>2988.9846576823156</v>
      </c>
      <c r="O769" s="17">
        <v>5.7</v>
      </c>
      <c r="P769" s="17">
        <v>79.4</v>
      </c>
      <c r="Q769" s="17">
        <v>86.5</v>
      </c>
      <c r="S769" s="23">
        <v>2.683</v>
      </c>
      <c r="U769" s="45"/>
      <c r="V769" s="23">
        <v>0.123</v>
      </c>
      <c r="Y769" s="22">
        <v>0.025</v>
      </c>
      <c r="Z769" s="44">
        <v>2988.9846576823156</v>
      </c>
    </row>
    <row r="770" spans="1:26" ht="12.75">
      <c r="A770" s="14">
        <v>37015</v>
      </c>
      <c r="B770" s="12">
        <v>124</v>
      </c>
      <c r="C770" s="1">
        <v>0.605439842</v>
      </c>
      <c r="D770" s="52">
        <v>0.605439842</v>
      </c>
      <c r="E770" s="3">
        <v>7615</v>
      </c>
      <c r="F770" s="15">
        <v>0</v>
      </c>
      <c r="G770" s="59">
        <v>39.29655785</v>
      </c>
      <c r="H770" s="59">
        <v>-78.43995804</v>
      </c>
      <c r="I770" s="16">
        <v>761.4</v>
      </c>
      <c r="J770" s="17">
        <f t="shared" si="73"/>
        <v>727.1999999999999</v>
      </c>
      <c r="K770" s="43">
        <f t="shared" si="74"/>
        <v>2754.559534124528</v>
      </c>
      <c r="L770" s="43">
        <f t="shared" si="75"/>
        <v>2939.039534124528</v>
      </c>
      <c r="M770" s="43">
        <f t="shared" si="76"/>
        <v>2974.859534124528</v>
      </c>
      <c r="N770" s="44">
        <f t="shared" si="77"/>
        <v>2956.9495341245283</v>
      </c>
      <c r="O770" s="17">
        <v>6.2</v>
      </c>
      <c r="P770" s="17">
        <v>80.1</v>
      </c>
      <c r="Q770" s="17">
        <v>82.3</v>
      </c>
      <c r="S770" s="23">
        <v>2.771</v>
      </c>
      <c r="U770" s="45"/>
      <c r="V770" s="23">
        <v>0.123</v>
      </c>
      <c r="Y770" s="22">
        <v>0.025</v>
      </c>
      <c r="Z770" s="44">
        <v>2956.9495341245283</v>
      </c>
    </row>
    <row r="771" spans="1:26" ht="12.75">
      <c r="A771" s="14">
        <v>37015</v>
      </c>
      <c r="B771" s="12">
        <v>124</v>
      </c>
      <c r="C771" s="1">
        <v>0.605555534</v>
      </c>
      <c r="D771" s="52">
        <v>0.605555534</v>
      </c>
      <c r="E771" s="3">
        <v>7625</v>
      </c>
      <c r="F771" s="15">
        <v>0</v>
      </c>
      <c r="G771" s="59">
        <v>39.30072666</v>
      </c>
      <c r="H771" s="59">
        <v>-78.44670334</v>
      </c>
      <c r="I771" s="16">
        <v>761.7</v>
      </c>
      <c r="J771" s="17">
        <f t="shared" si="73"/>
        <v>727.5</v>
      </c>
      <c r="K771" s="43">
        <f t="shared" si="74"/>
        <v>2751.134518042975</v>
      </c>
      <c r="L771" s="43">
        <f t="shared" si="75"/>
        <v>2935.614518042975</v>
      </c>
      <c r="M771" s="43">
        <f t="shared" si="76"/>
        <v>2971.434518042975</v>
      </c>
      <c r="N771" s="44">
        <f t="shared" si="77"/>
        <v>2953.5245180429747</v>
      </c>
      <c r="O771" s="17">
        <v>6.3</v>
      </c>
      <c r="P771" s="17">
        <v>79.7</v>
      </c>
      <c r="Q771" s="17">
        <v>75.4</v>
      </c>
      <c r="S771" s="23">
        <v>2.554</v>
      </c>
      <c r="U771" s="45"/>
      <c r="V771" s="23">
        <v>0.111</v>
      </c>
      <c r="Y771" s="22">
        <v>0.024</v>
      </c>
      <c r="Z771" s="44">
        <v>2953.5245180429747</v>
      </c>
    </row>
    <row r="772" spans="1:26" ht="12.75">
      <c r="A772" s="14">
        <v>37015</v>
      </c>
      <c r="B772" s="12">
        <v>124</v>
      </c>
      <c r="C772" s="1">
        <v>0.605671287</v>
      </c>
      <c r="D772" s="52">
        <v>0.605671287</v>
      </c>
      <c r="E772" s="3">
        <v>7635</v>
      </c>
      <c r="F772" s="15">
        <v>0</v>
      </c>
      <c r="G772" s="59">
        <v>39.30561699</v>
      </c>
      <c r="H772" s="59">
        <v>-78.45276424</v>
      </c>
      <c r="I772" s="16">
        <v>759.1</v>
      </c>
      <c r="J772" s="17">
        <f t="shared" si="73"/>
        <v>724.9</v>
      </c>
      <c r="K772" s="43">
        <f t="shared" si="74"/>
        <v>2780.8650284120126</v>
      </c>
      <c r="L772" s="43">
        <f t="shared" si="75"/>
        <v>2965.3450284120127</v>
      </c>
      <c r="M772" s="43">
        <f t="shared" si="76"/>
        <v>3001.165028412013</v>
      </c>
      <c r="N772" s="44">
        <f t="shared" si="77"/>
        <v>2983.2550284120125</v>
      </c>
      <c r="O772" s="17">
        <v>5.9</v>
      </c>
      <c r="P772" s="17">
        <v>79.7</v>
      </c>
      <c r="Q772" s="17">
        <v>69.8</v>
      </c>
      <c r="S772" s="23">
        <v>2.789</v>
      </c>
      <c r="U772" s="45"/>
      <c r="V772" s="23">
        <v>0.111</v>
      </c>
      <c r="Y772" s="22">
        <v>0.023</v>
      </c>
      <c r="Z772" s="44">
        <v>2983.2550284120125</v>
      </c>
    </row>
    <row r="773" spans="1:26" ht="12.75">
      <c r="A773" s="14">
        <v>37015</v>
      </c>
      <c r="B773" s="12">
        <v>124</v>
      </c>
      <c r="C773" s="1">
        <v>0.605787039</v>
      </c>
      <c r="D773" s="52">
        <v>0.605787039</v>
      </c>
      <c r="E773" s="3">
        <v>7645</v>
      </c>
      <c r="F773" s="15">
        <v>0</v>
      </c>
      <c r="G773" s="59">
        <v>39.31099187</v>
      </c>
      <c r="H773" s="59">
        <v>-78.45850125</v>
      </c>
      <c r="I773" s="16">
        <v>760.8</v>
      </c>
      <c r="J773" s="17">
        <f t="shared" si="73"/>
        <v>726.5999999999999</v>
      </c>
      <c r="K773" s="43">
        <f t="shared" si="74"/>
        <v>2761.41380721035</v>
      </c>
      <c r="L773" s="43">
        <f t="shared" si="75"/>
        <v>2945.89380721035</v>
      </c>
      <c r="M773" s="43">
        <f t="shared" si="76"/>
        <v>2981.7138072103503</v>
      </c>
      <c r="N773" s="44">
        <f t="shared" si="77"/>
        <v>2963.80380721035</v>
      </c>
      <c r="O773" s="17">
        <v>6.1</v>
      </c>
      <c r="P773" s="17">
        <v>79.8</v>
      </c>
      <c r="Q773" s="17">
        <v>84.2</v>
      </c>
      <c r="S773" s="23">
        <v>2.465</v>
      </c>
      <c r="U773" s="45"/>
      <c r="V773" s="23">
        <v>0.101</v>
      </c>
      <c r="Y773" s="22">
        <v>0.023</v>
      </c>
      <c r="Z773" s="44">
        <v>2963.80380721035</v>
      </c>
    </row>
    <row r="774" spans="1:26" ht="12.75">
      <c r="A774" s="14">
        <v>37015</v>
      </c>
      <c r="B774" s="12">
        <v>124</v>
      </c>
      <c r="C774" s="1">
        <v>0.605902791</v>
      </c>
      <c r="D774" s="52">
        <v>0.605902791</v>
      </c>
      <c r="E774" s="3">
        <v>7655</v>
      </c>
      <c r="F774" s="15">
        <v>0</v>
      </c>
      <c r="G774" s="59">
        <v>39.31636297</v>
      </c>
      <c r="H774" s="59">
        <v>-78.46387005</v>
      </c>
      <c r="I774" s="16">
        <v>761.7</v>
      </c>
      <c r="J774" s="17">
        <f t="shared" si="73"/>
        <v>727.5</v>
      </c>
      <c r="K774" s="43">
        <f t="shared" si="74"/>
        <v>2751.134518042975</v>
      </c>
      <c r="L774" s="43">
        <f t="shared" si="75"/>
        <v>2935.614518042975</v>
      </c>
      <c r="M774" s="43">
        <f t="shared" si="76"/>
        <v>2971.434518042975</v>
      </c>
      <c r="N774" s="44">
        <f t="shared" si="77"/>
        <v>2953.5245180429747</v>
      </c>
      <c r="O774" s="17">
        <v>6.3</v>
      </c>
      <c r="P774" s="17">
        <v>79.7</v>
      </c>
      <c r="Q774" s="17">
        <v>83.4</v>
      </c>
      <c r="R774" s="61">
        <v>2.22E-05</v>
      </c>
      <c r="S774" s="23">
        <v>2.555</v>
      </c>
      <c r="U774" s="45"/>
      <c r="V774" s="23">
        <v>0.104</v>
      </c>
      <c r="Y774" s="22">
        <v>0.024</v>
      </c>
      <c r="Z774" s="44">
        <v>2953.5245180429747</v>
      </c>
    </row>
    <row r="775" spans="1:26" ht="12.75">
      <c r="A775" s="14">
        <v>37015</v>
      </c>
      <c r="B775" s="12">
        <v>124</v>
      </c>
      <c r="C775" s="1">
        <v>0.606018543</v>
      </c>
      <c r="D775" s="52">
        <v>0.606018543</v>
      </c>
      <c r="E775" s="3">
        <v>7665</v>
      </c>
      <c r="F775" s="15">
        <v>0</v>
      </c>
      <c r="G775" s="59">
        <v>39.32174469</v>
      </c>
      <c r="H775" s="59">
        <v>-78.46910506</v>
      </c>
      <c r="I775" s="16">
        <v>759.4</v>
      </c>
      <c r="J775" s="17">
        <f t="shared" si="73"/>
        <v>725.1999999999999</v>
      </c>
      <c r="K775" s="43">
        <f t="shared" si="74"/>
        <v>2777.4291475111922</v>
      </c>
      <c r="L775" s="43">
        <f t="shared" si="75"/>
        <v>2961.9091475111923</v>
      </c>
      <c r="M775" s="43">
        <f t="shared" si="76"/>
        <v>2997.7291475111924</v>
      </c>
      <c r="N775" s="44">
        <f t="shared" si="77"/>
        <v>2979.8191475111926</v>
      </c>
      <c r="O775" s="17">
        <v>5.9</v>
      </c>
      <c r="P775" s="17">
        <v>80</v>
      </c>
      <c r="Q775" s="17">
        <v>84.7</v>
      </c>
      <c r="S775" s="23">
        <v>2.553</v>
      </c>
      <c r="U775" s="45"/>
      <c r="V775" s="23">
        <v>0.102</v>
      </c>
      <c r="Y775" s="22">
        <v>0.024</v>
      </c>
      <c r="Z775" s="44">
        <v>2979.8191475111926</v>
      </c>
    </row>
    <row r="776" spans="1:26" ht="12.75">
      <c r="A776" s="14">
        <v>37015</v>
      </c>
      <c r="B776" s="12">
        <v>124</v>
      </c>
      <c r="C776" s="1">
        <v>0.606134236</v>
      </c>
      <c r="D776" s="52">
        <v>0.606134236</v>
      </c>
      <c r="E776" s="3">
        <v>7675</v>
      </c>
      <c r="F776" s="15">
        <v>0</v>
      </c>
      <c r="G776" s="59">
        <v>39.32715148</v>
      </c>
      <c r="H776" s="59">
        <v>-78.47440532</v>
      </c>
      <c r="I776" s="16">
        <v>759.8</v>
      </c>
      <c r="J776" s="17">
        <f t="shared" si="73"/>
        <v>725.5999999999999</v>
      </c>
      <c r="K776" s="43">
        <f t="shared" si="74"/>
        <v>2772.8501833080427</v>
      </c>
      <c r="L776" s="43">
        <f t="shared" si="75"/>
        <v>2957.3301833080427</v>
      </c>
      <c r="M776" s="43">
        <f t="shared" si="76"/>
        <v>2993.150183308043</v>
      </c>
      <c r="N776" s="44">
        <f t="shared" si="77"/>
        <v>2975.240183308043</v>
      </c>
      <c r="O776" s="17">
        <v>5.8</v>
      </c>
      <c r="P776" s="17">
        <v>80.7</v>
      </c>
      <c r="Q776" s="17">
        <v>81.2</v>
      </c>
      <c r="S776" s="23">
        <v>2.73</v>
      </c>
      <c r="U776" s="45"/>
      <c r="V776" s="23">
        <v>0.091</v>
      </c>
      <c r="Y776" s="22">
        <v>0.024</v>
      </c>
      <c r="Z776" s="44">
        <v>2975.240183308043</v>
      </c>
    </row>
    <row r="777" spans="1:26" ht="12.75">
      <c r="A777" s="14">
        <v>37015</v>
      </c>
      <c r="B777" s="12">
        <v>124</v>
      </c>
      <c r="C777" s="1">
        <v>0.606249988</v>
      </c>
      <c r="D777" s="52">
        <v>0.606249988</v>
      </c>
      <c r="E777" s="3">
        <v>7685</v>
      </c>
      <c r="F777" s="15">
        <v>0</v>
      </c>
      <c r="G777" s="59">
        <v>39.33254891</v>
      </c>
      <c r="H777" s="59">
        <v>-78.47980758</v>
      </c>
      <c r="I777" s="16">
        <v>761.3</v>
      </c>
      <c r="J777" s="17">
        <f aca="true" t="shared" si="78" ref="J777:J840">(I777-34.2)</f>
        <v>727.0999999999999</v>
      </c>
      <c r="K777" s="43">
        <f aca="true" t="shared" si="79" ref="K777:K840">(8303.951372*(LN(1013.25/J777)))</f>
        <v>2755.7015201501194</v>
      </c>
      <c r="L777" s="43">
        <f aca="true" t="shared" si="80" ref="L777:L840">(K777+184.48)</f>
        <v>2940.1815201501195</v>
      </c>
      <c r="M777" s="43">
        <f aca="true" t="shared" si="81" ref="M777:M840">(K777+220.3)</f>
        <v>2976.0015201501196</v>
      </c>
      <c r="N777" s="44">
        <f aca="true" t="shared" si="82" ref="N777:N840">AVERAGE(L777:M777)</f>
        <v>2958.0915201501193</v>
      </c>
      <c r="O777" s="17">
        <v>6.1</v>
      </c>
      <c r="P777" s="17">
        <v>80.8</v>
      </c>
      <c r="Q777" s="17">
        <v>83.7</v>
      </c>
      <c r="S777" s="23">
        <v>2.761</v>
      </c>
      <c r="U777" s="45"/>
      <c r="V777" s="23">
        <v>0.101</v>
      </c>
      <c r="Y777" s="22">
        <v>0.023</v>
      </c>
      <c r="Z777" s="44">
        <v>2958.0915201501193</v>
      </c>
    </row>
    <row r="778" spans="1:26" ht="12.75">
      <c r="A778" s="14">
        <v>37015</v>
      </c>
      <c r="B778" s="12">
        <v>124</v>
      </c>
      <c r="C778" s="1">
        <v>0.60636574</v>
      </c>
      <c r="D778" s="52">
        <v>0.60636574</v>
      </c>
      <c r="E778" s="3">
        <v>7695</v>
      </c>
      <c r="F778" s="15">
        <v>0</v>
      </c>
      <c r="G778" s="59">
        <v>39.33773997</v>
      </c>
      <c r="H778" s="59">
        <v>-78.48513608</v>
      </c>
      <c r="I778" s="16">
        <v>760.4</v>
      </c>
      <c r="J778" s="17">
        <f t="shared" si="78"/>
        <v>726.1999999999999</v>
      </c>
      <c r="K778" s="43">
        <f t="shared" si="79"/>
        <v>2765.9864677730325</v>
      </c>
      <c r="L778" s="43">
        <f t="shared" si="80"/>
        <v>2950.4664677730325</v>
      </c>
      <c r="M778" s="43">
        <f t="shared" si="81"/>
        <v>2986.2864677730327</v>
      </c>
      <c r="N778" s="44">
        <f t="shared" si="82"/>
        <v>2968.3764677730323</v>
      </c>
      <c r="O778" s="17">
        <v>6</v>
      </c>
      <c r="P778" s="17">
        <v>80.2</v>
      </c>
      <c r="Q778" s="17">
        <v>82.1</v>
      </c>
      <c r="S778" s="23">
        <v>2.344</v>
      </c>
      <c r="U778" s="45"/>
      <c r="V778" s="23">
        <v>0.079</v>
      </c>
      <c r="Y778" s="22">
        <v>0.021</v>
      </c>
      <c r="Z778" s="44">
        <v>2968.3764677730323</v>
      </c>
    </row>
    <row r="779" spans="1:26" ht="12.75">
      <c r="A779" s="14">
        <v>37015</v>
      </c>
      <c r="B779" s="12">
        <v>124</v>
      </c>
      <c r="C779" s="1">
        <v>0.606481493</v>
      </c>
      <c r="D779" s="52">
        <v>0.606481493</v>
      </c>
      <c r="E779" s="3">
        <v>7705</v>
      </c>
      <c r="F779" s="15">
        <v>0</v>
      </c>
      <c r="G779" s="59">
        <v>39.34301674</v>
      </c>
      <c r="H779" s="59">
        <v>-78.49059697</v>
      </c>
      <c r="I779" s="16">
        <v>760.8</v>
      </c>
      <c r="J779" s="17">
        <f t="shared" si="78"/>
        <v>726.5999999999999</v>
      </c>
      <c r="K779" s="43">
        <f t="shared" si="79"/>
        <v>2761.41380721035</v>
      </c>
      <c r="L779" s="43">
        <f t="shared" si="80"/>
        <v>2945.89380721035</v>
      </c>
      <c r="M779" s="43">
        <f t="shared" si="81"/>
        <v>2981.7138072103503</v>
      </c>
      <c r="N779" s="44">
        <f t="shared" si="82"/>
        <v>2963.80380721035</v>
      </c>
      <c r="O779" s="17">
        <v>6.1</v>
      </c>
      <c r="P779" s="17">
        <v>80.1</v>
      </c>
      <c r="Q779" s="17">
        <v>84.5</v>
      </c>
      <c r="S779" s="23">
        <v>2.861</v>
      </c>
      <c r="U779" s="45"/>
      <c r="V779" s="23">
        <v>0.102</v>
      </c>
      <c r="Y779" s="22">
        <v>0.025</v>
      </c>
      <c r="Z779" s="44">
        <v>2963.80380721035</v>
      </c>
    </row>
    <row r="780" spans="1:26" ht="12.75">
      <c r="A780" s="14">
        <v>37015</v>
      </c>
      <c r="B780" s="12">
        <v>124</v>
      </c>
      <c r="C780" s="1">
        <v>0.606597245</v>
      </c>
      <c r="D780" s="52">
        <v>0.606597245</v>
      </c>
      <c r="E780" s="3">
        <v>7715</v>
      </c>
      <c r="F780" s="15">
        <v>0</v>
      </c>
      <c r="G780" s="59">
        <v>39.3484286</v>
      </c>
      <c r="H780" s="59">
        <v>-78.49605868</v>
      </c>
      <c r="I780" s="16">
        <v>761.4</v>
      </c>
      <c r="J780" s="17">
        <f t="shared" si="78"/>
        <v>727.1999999999999</v>
      </c>
      <c r="K780" s="43">
        <f t="shared" si="79"/>
        <v>2754.559534124528</v>
      </c>
      <c r="L780" s="43">
        <f t="shared" si="80"/>
        <v>2939.039534124528</v>
      </c>
      <c r="M780" s="43">
        <f t="shared" si="81"/>
        <v>2974.859534124528</v>
      </c>
      <c r="N780" s="44">
        <f t="shared" si="82"/>
        <v>2956.9495341245283</v>
      </c>
      <c r="O780" s="17">
        <v>6.2</v>
      </c>
      <c r="P780" s="17">
        <v>79.5</v>
      </c>
      <c r="Q780" s="17">
        <v>80.9</v>
      </c>
      <c r="R780" s="61">
        <v>1.78E-05</v>
      </c>
      <c r="S780" s="23">
        <v>2.922</v>
      </c>
      <c r="U780" s="45"/>
      <c r="V780" s="23">
        <v>0.101</v>
      </c>
      <c r="Y780" s="22">
        <v>0.022</v>
      </c>
      <c r="Z780" s="44">
        <v>2956.9495341245283</v>
      </c>
    </row>
    <row r="781" spans="1:26" ht="12.75">
      <c r="A781" s="14">
        <v>37015</v>
      </c>
      <c r="B781" s="12">
        <v>124</v>
      </c>
      <c r="C781" s="1">
        <v>0.606712937</v>
      </c>
      <c r="D781" s="52">
        <v>0.606712937</v>
      </c>
      <c r="E781" s="3">
        <v>7725</v>
      </c>
      <c r="F781" s="15">
        <v>0</v>
      </c>
      <c r="G781" s="59">
        <v>39.35381623</v>
      </c>
      <c r="H781" s="59">
        <v>-78.50149128</v>
      </c>
      <c r="I781" s="16">
        <v>760.7</v>
      </c>
      <c r="J781" s="17">
        <f t="shared" si="78"/>
        <v>726.5</v>
      </c>
      <c r="K781" s="43">
        <f t="shared" si="79"/>
        <v>2762.556736311595</v>
      </c>
      <c r="L781" s="43">
        <f t="shared" si="80"/>
        <v>2947.036736311595</v>
      </c>
      <c r="M781" s="43">
        <f t="shared" si="81"/>
        <v>2982.8567363115953</v>
      </c>
      <c r="N781" s="44">
        <f t="shared" si="82"/>
        <v>2964.9467363115955</v>
      </c>
      <c r="O781" s="17">
        <v>6.1</v>
      </c>
      <c r="P781" s="17">
        <v>79.5</v>
      </c>
      <c r="Q781" s="17">
        <v>82.3</v>
      </c>
      <c r="S781" s="23">
        <v>2.414</v>
      </c>
      <c r="U781" s="45"/>
      <c r="V781" s="23">
        <v>0.101</v>
      </c>
      <c r="Y781" s="22">
        <v>0.024</v>
      </c>
      <c r="Z781" s="44">
        <v>2964.9467363115955</v>
      </c>
    </row>
    <row r="782" spans="1:26" ht="12.75">
      <c r="A782" s="14">
        <v>37015</v>
      </c>
      <c r="B782" s="12">
        <v>124</v>
      </c>
      <c r="C782" s="1">
        <v>0.60682869</v>
      </c>
      <c r="D782" s="52">
        <v>0.60682869</v>
      </c>
      <c r="E782" s="3">
        <v>7735</v>
      </c>
      <c r="F782" s="15">
        <v>0</v>
      </c>
      <c r="G782" s="59">
        <v>39.35926004</v>
      </c>
      <c r="H782" s="59">
        <v>-78.50699231</v>
      </c>
      <c r="I782" s="16">
        <v>761.2</v>
      </c>
      <c r="J782" s="17">
        <f t="shared" si="78"/>
        <v>727</v>
      </c>
      <c r="K782" s="43">
        <f t="shared" si="79"/>
        <v>2756.843663246892</v>
      </c>
      <c r="L782" s="43">
        <f t="shared" si="80"/>
        <v>2941.323663246892</v>
      </c>
      <c r="M782" s="43">
        <f t="shared" si="81"/>
        <v>2977.143663246892</v>
      </c>
      <c r="N782" s="44">
        <f t="shared" si="82"/>
        <v>2959.2336632468923</v>
      </c>
      <c r="O782" s="17">
        <v>6.1</v>
      </c>
      <c r="P782" s="17">
        <v>80.1</v>
      </c>
      <c r="Q782" s="17">
        <v>79.3</v>
      </c>
      <c r="S782" s="23">
        <v>2.494</v>
      </c>
      <c r="U782" s="45"/>
      <c r="V782" s="23">
        <v>0.111</v>
      </c>
      <c r="Y782" s="22">
        <v>0.031</v>
      </c>
      <c r="Z782" s="44">
        <v>2959.2336632468923</v>
      </c>
    </row>
    <row r="783" spans="1:26" ht="12.75">
      <c r="A783" s="14">
        <v>37015</v>
      </c>
      <c r="B783" s="12">
        <v>124</v>
      </c>
      <c r="C783" s="1">
        <v>0.606944442</v>
      </c>
      <c r="D783" s="52">
        <v>0.606944442</v>
      </c>
      <c r="E783" s="3">
        <v>7745</v>
      </c>
      <c r="F783" s="15">
        <v>0</v>
      </c>
      <c r="G783" s="59">
        <v>39.36460534</v>
      </c>
      <c r="H783" s="59">
        <v>-78.51248732</v>
      </c>
      <c r="I783" s="16">
        <v>761.7</v>
      </c>
      <c r="J783" s="17">
        <f t="shared" si="78"/>
        <v>727.5</v>
      </c>
      <c r="K783" s="43">
        <f t="shared" si="79"/>
        <v>2751.134518042975</v>
      </c>
      <c r="L783" s="43">
        <f t="shared" si="80"/>
        <v>2935.614518042975</v>
      </c>
      <c r="M783" s="43">
        <f t="shared" si="81"/>
        <v>2971.434518042975</v>
      </c>
      <c r="N783" s="44">
        <f t="shared" si="82"/>
        <v>2953.5245180429747</v>
      </c>
      <c r="O783" s="17">
        <v>6.1</v>
      </c>
      <c r="P783" s="17">
        <v>80.6</v>
      </c>
      <c r="Q783" s="17">
        <v>81.7</v>
      </c>
      <c r="S783" s="23">
        <v>2.69</v>
      </c>
      <c r="U783" s="45"/>
      <c r="V783" s="23">
        <v>0.121</v>
      </c>
      <c r="Y783" s="22">
        <v>10.784</v>
      </c>
      <c r="Z783" s="44">
        <v>2953.5245180429747</v>
      </c>
    </row>
    <row r="784" spans="1:26" ht="12.75">
      <c r="A784" s="14">
        <v>37015</v>
      </c>
      <c r="B784" s="12">
        <v>124</v>
      </c>
      <c r="C784" s="1">
        <v>0.607060194</v>
      </c>
      <c r="D784" s="52">
        <v>0.607060194</v>
      </c>
      <c r="E784" s="3">
        <v>7755</v>
      </c>
      <c r="F784" s="15">
        <v>0</v>
      </c>
      <c r="G784" s="59">
        <v>39.36994636</v>
      </c>
      <c r="H784" s="59">
        <v>-78.51803525</v>
      </c>
      <c r="I784" s="16">
        <v>761.5</v>
      </c>
      <c r="J784" s="17">
        <f t="shared" si="78"/>
        <v>727.3</v>
      </c>
      <c r="K784" s="43">
        <f t="shared" si="79"/>
        <v>2753.4177051269226</v>
      </c>
      <c r="L784" s="43">
        <f t="shared" si="80"/>
        <v>2937.8977051269226</v>
      </c>
      <c r="M784" s="43">
        <f t="shared" si="81"/>
        <v>2973.7177051269227</v>
      </c>
      <c r="N784" s="44">
        <f t="shared" si="82"/>
        <v>2955.807705126923</v>
      </c>
      <c r="O784" s="17">
        <v>6.1</v>
      </c>
      <c r="P784" s="17">
        <v>80.7</v>
      </c>
      <c r="Q784" s="17">
        <v>79.9</v>
      </c>
      <c r="S784" s="23">
        <v>2.701</v>
      </c>
      <c r="U784" s="45"/>
      <c r="V784" s="23">
        <v>0.151</v>
      </c>
      <c r="Y784" s="22">
        <v>10.81</v>
      </c>
      <c r="Z784" s="44">
        <v>2955.807705126923</v>
      </c>
    </row>
    <row r="785" spans="1:26" ht="12.75">
      <c r="A785" s="14">
        <v>37015</v>
      </c>
      <c r="B785" s="12">
        <v>124</v>
      </c>
      <c r="C785" s="1">
        <v>0.607175946</v>
      </c>
      <c r="D785" s="52">
        <v>0.607175946</v>
      </c>
      <c r="E785" s="3">
        <v>7765</v>
      </c>
      <c r="F785" s="15">
        <v>0</v>
      </c>
      <c r="G785" s="59">
        <v>39.37532995</v>
      </c>
      <c r="H785" s="59">
        <v>-78.52357664</v>
      </c>
      <c r="I785" s="16">
        <v>761.2</v>
      </c>
      <c r="J785" s="17">
        <f t="shared" si="78"/>
        <v>727</v>
      </c>
      <c r="K785" s="43">
        <f t="shared" si="79"/>
        <v>2756.843663246892</v>
      </c>
      <c r="L785" s="43">
        <f t="shared" si="80"/>
        <v>2941.323663246892</v>
      </c>
      <c r="M785" s="43">
        <f t="shared" si="81"/>
        <v>2977.143663246892</v>
      </c>
      <c r="N785" s="44">
        <f t="shared" si="82"/>
        <v>2959.2336632468923</v>
      </c>
      <c r="O785" s="17">
        <v>6.1</v>
      </c>
      <c r="P785" s="17">
        <v>80.7</v>
      </c>
      <c r="Q785" s="17">
        <v>83.9</v>
      </c>
      <c r="S785" s="23">
        <v>2.575</v>
      </c>
      <c r="U785" s="45"/>
      <c r="V785" s="23">
        <v>0.414</v>
      </c>
      <c r="Y785" s="22">
        <v>10.786</v>
      </c>
      <c r="Z785" s="44">
        <v>2959.2336632468923</v>
      </c>
    </row>
    <row r="786" spans="1:26" ht="12.75">
      <c r="A786" s="14">
        <v>37015</v>
      </c>
      <c r="B786" s="12">
        <v>124</v>
      </c>
      <c r="C786" s="1">
        <v>0.607291639</v>
      </c>
      <c r="D786" s="52">
        <v>0.607291639</v>
      </c>
      <c r="E786" s="3">
        <v>7775</v>
      </c>
      <c r="F786" s="15">
        <v>0</v>
      </c>
      <c r="G786" s="59">
        <v>39.38079991</v>
      </c>
      <c r="H786" s="59">
        <v>-78.52905823</v>
      </c>
      <c r="I786" s="16">
        <v>761.4</v>
      </c>
      <c r="J786" s="17">
        <f t="shared" si="78"/>
        <v>727.1999999999999</v>
      </c>
      <c r="K786" s="43">
        <f t="shared" si="79"/>
        <v>2754.559534124528</v>
      </c>
      <c r="L786" s="43">
        <f t="shared" si="80"/>
        <v>2939.039534124528</v>
      </c>
      <c r="M786" s="43">
        <f t="shared" si="81"/>
        <v>2974.859534124528</v>
      </c>
      <c r="N786" s="44">
        <f t="shared" si="82"/>
        <v>2956.9495341245283</v>
      </c>
      <c r="O786" s="17">
        <v>6.3</v>
      </c>
      <c r="P786" s="17">
        <v>82.5</v>
      </c>
      <c r="Q786" s="17">
        <v>82</v>
      </c>
      <c r="R786" s="61">
        <v>1.86E-05</v>
      </c>
      <c r="S786" s="23">
        <v>3.164</v>
      </c>
      <c r="U786" s="45"/>
      <c r="V786" s="23">
        <v>0.534</v>
      </c>
      <c r="Y786" s="22">
        <v>10.777</v>
      </c>
      <c r="Z786" s="44">
        <v>2956.9495341245283</v>
      </c>
    </row>
    <row r="787" spans="1:26" ht="12.75">
      <c r="A787" s="14">
        <v>37015</v>
      </c>
      <c r="B787" s="12">
        <v>124</v>
      </c>
      <c r="C787" s="1">
        <v>0.607407391</v>
      </c>
      <c r="D787" s="52">
        <v>0.607407391</v>
      </c>
      <c r="E787" s="3">
        <v>7785</v>
      </c>
      <c r="F787" s="15">
        <v>0</v>
      </c>
      <c r="G787" s="59">
        <v>39.38621287</v>
      </c>
      <c r="H787" s="59">
        <v>-78.53443993</v>
      </c>
      <c r="I787" s="16">
        <v>761.9</v>
      </c>
      <c r="J787" s="17">
        <f t="shared" si="78"/>
        <v>727.6999999999999</v>
      </c>
      <c r="K787" s="43">
        <f t="shared" si="79"/>
        <v>2748.851958553068</v>
      </c>
      <c r="L787" s="43">
        <f t="shared" si="80"/>
        <v>2933.331958553068</v>
      </c>
      <c r="M787" s="43">
        <f t="shared" si="81"/>
        <v>2969.151958553068</v>
      </c>
      <c r="N787" s="44">
        <f t="shared" si="82"/>
        <v>2951.241958553068</v>
      </c>
      <c r="O787" s="17">
        <v>6.3</v>
      </c>
      <c r="P787" s="17">
        <v>81.3</v>
      </c>
      <c r="Q787" s="17">
        <v>82.1</v>
      </c>
      <c r="S787" s="23">
        <v>2.919</v>
      </c>
      <c r="U787" s="45"/>
      <c r="V787" s="23">
        <v>0.696</v>
      </c>
      <c r="Y787" s="22">
        <v>10.803</v>
      </c>
      <c r="Z787" s="44">
        <v>2951.241958553068</v>
      </c>
    </row>
    <row r="788" spans="1:26" ht="12.75">
      <c r="A788" s="14">
        <v>37015</v>
      </c>
      <c r="B788" s="12">
        <v>124</v>
      </c>
      <c r="C788" s="1">
        <v>0.607523143</v>
      </c>
      <c r="D788" s="52">
        <v>0.607523143</v>
      </c>
      <c r="E788" s="3">
        <v>7795</v>
      </c>
      <c r="F788" s="15">
        <v>0</v>
      </c>
      <c r="G788" s="59">
        <v>39.391655</v>
      </c>
      <c r="H788" s="59">
        <v>-78.53984114</v>
      </c>
      <c r="I788" s="16">
        <v>761.5</v>
      </c>
      <c r="J788" s="17">
        <f t="shared" si="78"/>
        <v>727.3</v>
      </c>
      <c r="K788" s="43">
        <f t="shared" si="79"/>
        <v>2753.4177051269226</v>
      </c>
      <c r="L788" s="43">
        <f t="shared" si="80"/>
        <v>2937.8977051269226</v>
      </c>
      <c r="M788" s="43">
        <f t="shared" si="81"/>
        <v>2973.7177051269227</v>
      </c>
      <c r="N788" s="44">
        <f t="shared" si="82"/>
        <v>2955.807705126923</v>
      </c>
      <c r="O788" s="17">
        <v>6.1</v>
      </c>
      <c r="P788" s="17">
        <v>80.7</v>
      </c>
      <c r="Q788" s="17">
        <v>80.8</v>
      </c>
      <c r="S788" s="23">
        <v>3.496</v>
      </c>
      <c r="U788" s="45"/>
      <c r="V788" s="23">
        <v>0.722</v>
      </c>
      <c r="Y788" s="22">
        <v>10.787</v>
      </c>
      <c r="Z788" s="44">
        <v>2955.807705126923</v>
      </c>
    </row>
    <row r="789" spans="1:26" ht="12.75">
      <c r="A789" s="14">
        <v>37015</v>
      </c>
      <c r="B789" s="12">
        <v>124</v>
      </c>
      <c r="C789" s="1">
        <v>0.607638896</v>
      </c>
      <c r="D789" s="52">
        <v>0.607638896</v>
      </c>
      <c r="E789" s="3">
        <v>7805</v>
      </c>
      <c r="F789" s="15">
        <v>0</v>
      </c>
      <c r="G789" s="59">
        <v>39.39707737</v>
      </c>
      <c r="H789" s="59">
        <v>-78.54521826</v>
      </c>
      <c r="I789" s="16">
        <v>762</v>
      </c>
      <c r="J789" s="17">
        <f t="shared" si="78"/>
        <v>727.8</v>
      </c>
      <c r="K789" s="43">
        <f t="shared" si="79"/>
        <v>2747.7109140480784</v>
      </c>
      <c r="L789" s="43">
        <f t="shared" si="80"/>
        <v>2932.1909140480784</v>
      </c>
      <c r="M789" s="43">
        <f t="shared" si="81"/>
        <v>2968.0109140480786</v>
      </c>
      <c r="N789" s="44">
        <f t="shared" si="82"/>
        <v>2950.1009140480783</v>
      </c>
      <c r="O789" s="17">
        <v>6.1</v>
      </c>
      <c r="P789" s="17">
        <v>80.9</v>
      </c>
      <c r="Q789" s="17">
        <v>83.9</v>
      </c>
      <c r="S789" s="23">
        <v>2.96</v>
      </c>
      <c r="T789" s="12">
        <v>193.328</v>
      </c>
      <c r="U789" s="12">
        <f aca="true" t="shared" si="83" ref="U789:U847">AVERAGE(T784:T789)</f>
        <v>193.328</v>
      </c>
      <c r="V789" s="23">
        <v>0.692</v>
      </c>
      <c r="W789" s="45">
        <v>6.66</v>
      </c>
      <c r="X789" s="45">
        <f aca="true" t="shared" si="84" ref="X789:X847">AVERAGE(W784:W789)</f>
        <v>6.66</v>
      </c>
      <c r="Y789" s="22">
        <v>10.772</v>
      </c>
      <c r="Z789" s="44">
        <v>2950.1009140480783</v>
      </c>
    </row>
    <row r="790" spans="1:26" ht="12.75">
      <c r="A790" s="14">
        <v>37015</v>
      </c>
      <c r="B790" s="12">
        <v>124</v>
      </c>
      <c r="C790" s="1">
        <v>0.607754648</v>
      </c>
      <c r="D790" s="52">
        <v>0.607754648</v>
      </c>
      <c r="E790" s="3">
        <v>7815</v>
      </c>
      <c r="F790" s="15">
        <v>0</v>
      </c>
      <c r="G790" s="59">
        <v>39.40256847</v>
      </c>
      <c r="H790" s="59">
        <v>-78.55060754</v>
      </c>
      <c r="I790" s="16">
        <v>763.5</v>
      </c>
      <c r="J790" s="17">
        <f t="shared" si="78"/>
        <v>729.3</v>
      </c>
      <c r="K790" s="43">
        <f t="shared" si="79"/>
        <v>2730.6140346876177</v>
      </c>
      <c r="L790" s="43">
        <f t="shared" si="80"/>
        <v>2915.0940346876178</v>
      </c>
      <c r="M790" s="43">
        <f t="shared" si="81"/>
        <v>2950.914034687618</v>
      </c>
      <c r="N790" s="44">
        <f t="shared" si="82"/>
        <v>2933.0040346876176</v>
      </c>
      <c r="O790" s="17">
        <v>6.3</v>
      </c>
      <c r="P790" s="17">
        <v>80.8</v>
      </c>
      <c r="Q790" s="17">
        <v>81.9</v>
      </c>
      <c r="S790" s="23">
        <v>3.24</v>
      </c>
      <c r="T790" s="12">
        <v>299.296</v>
      </c>
      <c r="U790" s="12">
        <f t="shared" si="83"/>
        <v>246.312</v>
      </c>
      <c r="V790" s="23">
        <v>0.762</v>
      </c>
      <c r="W790" s="45">
        <v>7.77</v>
      </c>
      <c r="X790" s="45">
        <f t="shared" si="84"/>
        <v>7.215</v>
      </c>
      <c r="Y790" s="22">
        <v>10.791</v>
      </c>
      <c r="Z790" s="44">
        <v>2933.0040346876176</v>
      </c>
    </row>
    <row r="791" spans="1:26" ht="12.75">
      <c r="A791" s="14">
        <v>37015</v>
      </c>
      <c r="B791" s="12">
        <v>124</v>
      </c>
      <c r="C791" s="1">
        <v>0.6078704</v>
      </c>
      <c r="D791" s="52">
        <v>0.6078704</v>
      </c>
      <c r="E791" s="3">
        <v>7825</v>
      </c>
      <c r="F791" s="15">
        <v>0</v>
      </c>
      <c r="G791" s="59">
        <v>39.40794701</v>
      </c>
      <c r="H791" s="59">
        <v>-78.55585028</v>
      </c>
      <c r="I791" s="16">
        <v>762.7</v>
      </c>
      <c r="J791" s="17">
        <f t="shared" si="78"/>
        <v>728.5</v>
      </c>
      <c r="K791" s="43">
        <f t="shared" si="79"/>
        <v>2739.727989639551</v>
      </c>
      <c r="L791" s="43">
        <f t="shared" si="80"/>
        <v>2924.207989639551</v>
      </c>
      <c r="M791" s="43">
        <f t="shared" si="81"/>
        <v>2960.0279896395514</v>
      </c>
      <c r="N791" s="44">
        <f t="shared" si="82"/>
        <v>2942.1179896395515</v>
      </c>
      <c r="O791" s="17">
        <v>6.2</v>
      </c>
      <c r="P791" s="17">
        <v>80.6</v>
      </c>
      <c r="Q791" s="17">
        <v>83.8</v>
      </c>
      <c r="S791" s="23">
        <v>3.109</v>
      </c>
      <c r="T791" s="12">
        <v>247.668</v>
      </c>
      <c r="U791" s="12">
        <f t="shared" si="83"/>
        <v>246.764</v>
      </c>
      <c r="V791" s="23">
        <v>0.761</v>
      </c>
      <c r="W791" s="45">
        <v>7.77</v>
      </c>
      <c r="X791" s="45">
        <f t="shared" si="84"/>
        <v>7.3999999999999995</v>
      </c>
      <c r="Y791" s="22">
        <v>10.783</v>
      </c>
      <c r="Z791" s="44">
        <v>2942.1179896395515</v>
      </c>
    </row>
    <row r="792" spans="1:26" ht="12.75">
      <c r="A792" s="14">
        <v>37015</v>
      </c>
      <c r="B792" s="12">
        <v>124</v>
      </c>
      <c r="C792" s="1">
        <v>0.607986093</v>
      </c>
      <c r="D792" s="52">
        <v>0.607986093</v>
      </c>
      <c r="E792" s="3">
        <v>7835</v>
      </c>
      <c r="F792" s="15">
        <v>0</v>
      </c>
      <c r="G792" s="59">
        <v>39.41349261</v>
      </c>
      <c r="H792" s="59">
        <v>-78.56127594</v>
      </c>
      <c r="I792" s="16">
        <v>762.7</v>
      </c>
      <c r="J792" s="17">
        <f t="shared" si="78"/>
        <v>728.5</v>
      </c>
      <c r="K792" s="43">
        <f t="shared" si="79"/>
        <v>2739.727989639551</v>
      </c>
      <c r="L792" s="43">
        <f t="shared" si="80"/>
        <v>2924.207989639551</v>
      </c>
      <c r="M792" s="43">
        <f t="shared" si="81"/>
        <v>2960.0279896395514</v>
      </c>
      <c r="N792" s="44">
        <f t="shared" si="82"/>
        <v>2942.1179896395515</v>
      </c>
      <c r="O792" s="17">
        <v>6.1</v>
      </c>
      <c r="P792" s="17">
        <v>80.9</v>
      </c>
      <c r="Q792" s="17">
        <v>81.9</v>
      </c>
      <c r="R792" s="61">
        <v>1.68E-05</v>
      </c>
      <c r="S792" s="23">
        <v>3.089</v>
      </c>
      <c r="T792" s="12">
        <v>248.636</v>
      </c>
      <c r="U792" s="12">
        <f t="shared" si="83"/>
        <v>247.232</v>
      </c>
      <c r="V792" s="23">
        <v>0.761</v>
      </c>
      <c r="W792" s="45">
        <v>7.77</v>
      </c>
      <c r="X792" s="45">
        <f t="shared" si="84"/>
        <v>7.4925</v>
      </c>
      <c r="Y792" s="22">
        <v>10.778</v>
      </c>
      <c r="Z792" s="44">
        <v>2942.1179896395515</v>
      </c>
    </row>
    <row r="793" spans="1:26" ht="12.75">
      <c r="A793" s="14">
        <v>37015</v>
      </c>
      <c r="B793" s="12">
        <v>124</v>
      </c>
      <c r="C793" s="1">
        <v>0.608101845</v>
      </c>
      <c r="D793" s="52">
        <v>0.608101845</v>
      </c>
      <c r="E793" s="3">
        <v>7845</v>
      </c>
      <c r="F793" s="15">
        <v>0</v>
      </c>
      <c r="G793" s="59">
        <v>39.41903629</v>
      </c>
      <c r="H793" s="59">
        <v>-78.5667186</v>
      </c>
      <c r="I793" s="16">
        <v>763.2</v>
      </c>
      <c r="J793" s="17">
        <f t="shared" si="78"/>
        <v>729</v>
      </c>
      <c r="K793" s="43">
        <f t="shared" si="79"/>
        <v>2734.03059567883</v>
      </c>
      <c r="L793" s="43">
        <f t="shared" si="80"/>
        <v>2918.51059567883</v>
      </c>
      <c r="M793" s="43">
        <f t="shared" si="81"/>
        <v>2954.3305956788304</v>
      </c>
      <c r="N793" s="44">
        <f t="shared" si="82"/>
        <v>2936.42059567883</v>
      </c>
      <c r="O793" s="17">
        <v>6.2</v>
      </c>
      <c r="P793" s="17">
        <v>80.8</v>
      </c>
      <c r="Q793" s="17">
        <v>85.4</v>
      </c>
      <c r="S793" s="23">
        <v>3.109</v>
      </c>
      <c r="T793" s="12">
        <v>249.701</v>
      </c>
      <c r="U793" s="12">
        <f t="shared" si="83"/>
        <v>247.7258</v>
      </c>
      <c r="V793" s="23">
        <v>0.701</v>
      </c>
      <c r="W793" s="45">
        <v>6.66</v>
      </c>
      <c r="X793" s="45">
        <f t="shared" si="84"/>
        <v>7.325999999999999</v>
      </c>
      <c r="Y793" s="22">
        <v>10.787</v>
      </c>
      <c r="Z793" s="44">
        <v>2936.42059567883</v>
      </c>
    </row>
    <row r="794" spans="1:26" ht="12.75">
      <c r="A794" s="14">
        <v>37015</v>
      </c>
      <c r="B794" s="12">
        <v>124</v>
      </c>
      <c r="C794" s="1">
        <v>0.608217597</v>
      </c>
      <c r="D794" s="52">
        <v>0.608217597</v>
      </c>
      <c r="E794" s="3">
        <v>7855</v>
      </c>
      <c r="F794" s="15">
        <v>0</v>
      </c>
      <c r="G794" s="59">
        <v>39.42450477</v>
      </c>
      <c r="H794" s="59">
        <v>-78.5721501</v>
      </c>
      <c r="I794" s="16">
        <v>762.4</v>
      </c>
      <c r="J794" s="17">
        <f t="shared" si="78"/>
        <v>728.1999999999999</v>
      </c>
      <c r="K794" s="43">
        <f t="shared" si="79"/>
        <v>2743.148303289335</v>
      </c>
      <c r="L794" s="43">
        <f t="shared" si="80"/>
        <v>2927.6283032893352</v>
      </c>
      <c r="M794" s="43">
        <f t="shared" si="81"/>
        <v>2963.4483032893354</v>
      </c>
      <c r="N794" s="44">
        <f t="shared" si="82"/>
        <v>2945.538303289335</v>
      </c>
      <c r="O794" s="17">
        <v>6.2</v>
      </c>
      <c r="P794" s="17">
        <v>80.6</v>
      </c>
      <c r="Q794" s="17">
        <v>84.9</v>
      </c>
      <c r="S794" s="23">
        <v>3.02</v>
      </c>
      <c r="T794" s="12">
        <v>198.169</v>
      </c>
      <c r="U794" s="12">
        <f t="shared" si="83"/>
        <v>239.46633333333332</v>
      </c>
      <c r="V794" s="23">
        <v>0.722</v>
      </c>
      <c r="W794" s="45">
        <v>6.66</v>
      </c>
      <c r="X794" s="45">
        <f t="shared" si="84"/>
        <v>7.214999999999999</v>
      </c>
      <c r="Y794" s="22">
        <v>10.783</v>
      </c>
      <c r="Z794" s="44">
        <v>2945.538303289335</v>
      </c>
    </row>
    <row r="795" spans="1:26" ht="12.75">
      <c r="A795" s="14">
        <v>37015</v>
      </c>
      <c r="B795" s="12">
        <v>124</v>
      </c>
      <c r="C795" s="1">
        <v>0.608333349</v>
      </c>
      <c r="D795" s="52">
        <v>0.608333349</v>
      </c>
      <c r="E795" s="3">
        <v>7865</v>
      </c>
      <c r="F795" s="15">
        <v>0</v>
      </c>
      <c r="G795" s="59">
        <v>39.42992508</v>
      </c>
      <c r="H795" s="59">
        <v>-78.5775498</v>
      </c>
      <c r="I795" s="16">
        <v>761.5</v>
      </c>
      <c r="J795" s="17">
        <f t="shared" si="78"/>
        <v>727.3</v>
      </c>
      <c r="K795" s="43">
        <f t="shared" si="79"/>
        <v>2753.4177051269226</v>
      </c>
      <c r="L795" s="43">
        <f t="shared" si="80"/>
        <v>2937.8977051269226</v>
      </c>
      <c r="M795" s="43">
        <f t="shared" si="81"/>
        <v>2973.7177051269227</v>
      </c>
      <c r="N795" s="44">
        <f t="shared" si="82"/>
        <v>2955.807705126923</v>
      </c>
      <c r="O795" s="17">
        <v>6</v>
      </c>
      <c r="P795" s="17">
        <v>80.5</v>
      </c>
      <c r="Q795" s="17">
        <v>82.2</v>
      </c>
      <c r="S795" s="23">
        <v>3.228</v>
      </c>
      <c r="T795" s="12">
        <v>304.041</v>
      </c>
      <c r="U795" s="12">
        <f t="shared" si="83"/>
        <v>257.9185</v>
      </c>
      <c r="V795" s="23">
        <v>0.671</v>
      </c>
      <c r="W795" s="45">
        <v>6.66</v>
      </c>
      <c r="X795" s="45">
        <f t="shared" si="84"/>
        <v>7.214999999999999</v>
      </c>
      <c r="Y795" s="22">
        <v>10.778</v>
      </c>
      <c r="Z795" s="44">
        <v>2955.807705126923</v>
      </c>
    </row>
    <row r="796" spans="1:26" ht="12.75">
      <c r="A796" s="14">
        <v>37015</v>
      </c>
      <c r="B796" s="12">
        <v>124</v>
      </c>
      <c r="C796" s="1">
        <v>0.608449101</v>
      </c>
      <c r="D796" s="52">
        <v>0.608449101</v>
      </c>
      <c r="E796" s="3">
        <v>7875</v>
      </c>
      <c r="F796" s="15">
        <v>0</v>
      </c>
      <c r="G796" s="59">
        <v>39.43539995</v>
      </c>
      <c r="H796" s="59">
        <v>-78.58300377</v>
      </c>
      <c r="I796" s="16">
        <v>762.7</v>
      </c>
      <c r="J796" s="17">
        <f t="shared" si="78"/>
        <v>728.5</v>
      </c>
      <c r="K796" s="43">
        <f t="shared" si="79"/>
        <v>2739.727989639551</v>
      </c>
      <c r="L796" s="43">
        <f t="shared" si="80"/>
        <v>2924.207989639551</v>
      </c>
      <c r="M796" s="43">
        <f t="shared" si="81"/>
        <v>2960.0279896395514</v>
      </c>
      <c r="N796" s="44">
        <f t="shared" si="82"/>
        <v>2942.1179896395515</v>
      </c>
      <c r="O796" s="17">
        <v>6.2</v>
      </c>
      <c r="P796" s="17">
        <v>80.4</v>
      </c>
      <c r="Q796" s="17">
        <v>84.7</v>
      </c>
      <c r="S796" s="23">
        <v>3.259</v>
      </c>
      <c r="T796" s="12">
        <v>357.509</v>
      </c>
      <c r="U796" s="12">
        <f t="shared" si="83"/>
        <v>267.62066666666664</v>
      </c>
      <c r="V796" s="23">
        <v>0.621</v>
      </c>
      <c r="W796" s="45">
        <v>5.55</v>
      </c>
      <c r="X796" s="45">
        <f t="shared" si="84"/>
        <v>6.844999999999999</v>
      </c>
      <c r="Y796" s="22">
        <v>10.788</v>
      </c>
      <c r="Z796" s="44">
        <v>2942.1179896395515</v>
      </c>
    </row>
    <row r="797" spans="1:26" ht="12.75">
      <c r="A797" s="14">
        <v>37015</v>
      </c>
      <c r="B797" s="12">
        <v>124</v>
      </c>
      <c r="C797" s="1">
        <v>0.608564794</v>
      </c>
      <c r="D797" s="52">
        <v>0.608564794</v>
      </c>
      <c r="E797" s="3">
        <v>7885</v>
      </c>
      <c r="F797" s="15">
        <v>0</v>
      </c>
      <c r="G797" s="59">
        <v>39.44076992</v>
      </c>
      <c r="H797" s="59">
        <v>-78.58840607</v>
      </c>
      <c r="I797" s="16">
        <v>763.4</v>
      </c>
      <c r="J797" s="17">
        <f t="shared" si="78"/>
        <v>729.1999999999999</v>
      </c>
      <c r="K797" s="43">
        <f t="shared" si="79"/>
        <v>2731.7527321692787</v>
      </c>
      <c r="L797" s="43">
        <f t="shared" si="80"/>
        <v>2916.2327321692787</v>
      </c>
      <c r="M797" s="43">
        <f t="shared" si="81"/>
        <v>2952.052732169279</v>
      </c>
      <c r="N797" s="44">
        <f t="shared" si="82"/>
        <v>2934.142732169279</v>
      </c>
      <c r="O797" s="17">
        <v>6.4</v>
      </c>
      <c r="P797" s="17">
        <v>80</v>
      </c>
      <c r="Q797" s="17">
        <v>87.4</v>
      </c>
      <c r="S797" s="23">
        <v>3.129</v>
      </c>
      <c r="T797" s="12">
        <v>253.574</v>
      </c>
      <c r="U797" s="12">
        <f t="shared" si="83"/>
        <v>268.605</v>
      </c>
      <c r="V797" s="23">
        <v>0.631</v>
      </c>
      <c r="W797" s="45">
        <v>5.55</v>
      </c>
      <c r="X797" s="45">
        <f t="shared" si="84"/>
        <v>6.474999999999999</v>
      </c>
      <c r="Y797" s="22">
        <v>10.796</v>
      </c>
      <c r="Z797" s="44">
        <v>2934.142732169279</v>
      </c>
    </row>
    <row r="798" spans="1:26" ht="12.75">
      <c r="A798" s="14">
        <v>37015</v>
      </c>
      <c r="B798" s="12">
        <v>124</v>
      </c>
      <c r="C798" s="1">
        <v>0.608680546</v>
      </c>
      <c r="D798" s="52">
        <v>0.608680546</v>
      </c>
      <c r="E798" s="3">
        <v>7895</v>
      </c>
      <c r="F798" s="15">
        <v>0</v>
      </c>
      <c r="G798" s="59">
        <v>39.44608286</v>
      </c>
      <c r="H798" s="59">
        <v>-78.59373358</v>
      </c>
      <c r="I798" s="16">
        <v>762.5</v>
      </c>
      <c r="J798" s="17">
        <f t="shared" si="78"/>
        <v>728.3</v>
      </c>
      <c r="K798" s="43">
        <f t="shared" si="79"/>
        <v>2742.00804219973</v>
      </c>
      <c r="L798" s="43">
        <f t="shared" si="80"/>
        <v>2926.48804219973</v>
      </c>
      <c r="M798" s="43">
        <f t="shared" si="81"/>
        <v>2962.30804219973</v>
      </c>
      <c r="N798" s="44">
        <f t="shared" si="82"/>
        <v>2944.3980421997303</v>
      </c>
      <c r="O798" s="17">
        <v>6.2</v>
      </c>
      <c r="P798" s="17">
        <v>80.1</v>
      </c>
      <c r="Q798" s="17">
        <v>85.4</v>
      </c>
      <c r="R798" s="61">
        <v>1.75E-05</v>
      </c>
      <c r="S798" s="23">
        <v>3.189</v>
      </c>
      <c r="T798" s="12">
        <v>307.042</v>
      </c>
      <c r="U798" s="12">
        <f t="shared" si="83"/>
        <v>278.33933333333334</v>
      </c>
      <c r="V798" s="23">
        <v>0.591</v>
      </c>
      <c r="W798" s="45">
        <v>5.55</v>
      </c>
      <c r="X798" s="45">
        <f t="shared" si="84"/>
        <v>6.105</v>
      </c>
      <c r="Y798" s="22">
        <v>10.779</v>
      </c>
      <c r="Z798" s="44">
        <v>2944.3980421997303</v>
      </c>
    </row>
    <row r="799" spans="1:26" ht="12.75">
      <c r="A799" s="14">
        <v>37015</v>
      </c>
      <c r="B799" s="12">
        <v>124</v>
      </c>
      <c r="C799" s="1">
        <v>0.608796299</v>
      </c>
      <c r="D799" s="52">
        <v>0.608796299</v>
      </c>
      <c r="E799" s="3">
        <v>7905</v>
      </c>
      <c r="F799" s="15">
        <v>0</v>
      </c>
      <c r="G799" s="59">
        <v>39.45158348</v>
      </c>
      <c r="H799" s="59">
        <v>-78.59920498</v>
      </c>
      <c r="I799" s="16">
        <v>762.6</v>
      </c>
      <c r="J799" s="17">
        <f t="shared" si="78"/>
        <v>728.4</v>
      </c>
      <c r="K799" s="43">
        <f t="shared" si="79"/>
        <v>2740.8679376641303</v>
      </c>
      <c r="L799" s="43">
        <f t="shared" si="80"/>
        <v>2925.3479376641303</v>
      </c>
      <c r="M799" s="43">
        <f t="shared" si="81"/>
        <v>2961.1679376641305</v>
      </c>
      <c r="N799" s="44">
        <f t="shared" si="82"/>
        <v>2943.2579376641306</v>
      </c>
      <c r="O799" s="17">
        <v>6.2</v>
      </c>
      <c r="P799" s="17">
        <v>80.4</v>
      </c>
      <c r="Q799" s="17">
        <v>86.3</v>
      </c>
      <c r="S799" s="23">
        <v>3.049</v>
      </c>
      <c r="T799" s="12">
        <v>202.914</v>
      </c>
      <c r="U799" s="12">
        <f t="shared" si="83"/>
        <v>270.5415</v>
      </c>
      <c r="V799" s="23">
        <v>0.591</v>
      </c>
      <c r="W799" s="45">
        <v>5.55</v>
      </c>
      <c r="X799" s="45">
        <f t="shared" si="84"/>
        <v>5.920000000000001</v>
      </c>
      <c r="Y799" s="22">
        <v>10.791</v>
      </c>
      <c r="Z799" s="44">
        <v>2943.2579376641306</v>
      </c>
    </row>
    <row r="800" spans="1:26" ht="12.75">
      <c r="A800" s="14">
        <v>37015</v>
      </c>
      <c r="B800" s="12">
        <v>124</v>
      </c>
      <c r="C800" s="1">
        <v>0.608912051</v>
      </c>
      <c r="D800" s="52">
        <v>0.608912051</v>
      </c>
      <c r="E800" s="3">
        <v>7915</v>
      </c>
      <c r="F800" s="15">
        <v>0</v>
      </c>
      <c r="G800" s="59">
        <v>39.45706069</v>
      </c>
      <c r="H800" s="59">
        <v>-78.60464852</v>
      </c>
      <c r="I800" s="16">
        <v>764</v>
      </c>
      <c r="J800" s="17">
        <f t="shared" si="78"/>
        <v>729.8</v>
      </c>
      <c r="K800" s="43">
        <f t="shared" si="79"/>
        <v>2724.922888298037</v>
      </c>
      <c r="L800" s="43">
        <f t="shared" si="80"/>
        <v>2909.402888298037</v>
      </c>
      <c r="M800" s="43">
        <f t="shared" si="81"/>
        <v>2945.222888298037</v>
      </c>
      <c r="N800" s="44">
        <f t="shared" si="82"/>
        <v>2927.3128882980373</v>
      </c>
      <c r="O800" s="17">
        <v>6.4</v>
      </c>
      <c r="P800" s="17">
        <v>80.4</v>
      </c>
      <c r="Q800" s="17">
        <v>86</v>
      </c>
      <c r="S800" s="23">
        <v>3.12</v>
      </c>
      <c r="T800" s="12">
        <v>256.382</v>
      </c>
      <c r="U800" s="12">
        <f t="shared" si="83"/>
        <v>280.2436666666667</v>
      </c>
      <c r="V800" s="23">
        <v>0.591</v>
      </c>
      <c r="W800" s="45">
        <v>5.55</v>
      </c>
      <c r="X800" s="45">
        <f t="shared" si="84"/>
        <v>5.735</v>
      </c>
      <c r="Y800" s="22">
        <v>10.811</v>
      </c>
      <c r="Z800" s="44">
        <v>2927.3128882980373</v>
      </c>
    </row>
    <row r="801" spans="1:26" ht="12.75">
      <c r="A801" s="14">
        <v>37015</v>
      </c>
      <c r="B801" s="12">
        <v>124</v>
      </c>
      <c r="C801" s="1">
        <v>0.609027803</v>
      </c>
      <c r="D801" s="52">
        <v>0.609027803</v>
      </c>
      <c r="E801" s="3">
        <v>7925</v>
      </c>
      <c r="F801" s="15">
        <v>0</v>
      </c>
      <c r="G801" s="59">
        <v>39.46245176</v>
      </c>
      <c r="H801" s="59">
        <v>-78.61002887</v>
      </c>
      <c r="I801" s="16">
        <v>763.8</v>
      </c>
      <c r="J801" s="17">
        <f t="shared" si="78"/>
        <v>729.5999999999999</v>
      </c>
      <c r="K801" s="43">
        <f t="shared" si="79"/>
        <v>2727.198878821263</v>
      </c>
      <c r="L801" s="43">
        <f t="shared" si="80"/>
        <v>2911.678878821263</v>
      </c>
      <c r="M801" s="43">
        <f t="shared" si="81"/>
        <v>2947.498878821263</v>
      </c>
      <c r="N801" s="44">
        <f t="shared" si="82"/>
        <v>2929.5888788212633</v>
      </c>
      <c r="O801" s="17">
        <v>6.4</v>
      </c>
      <c r="P801" s="17">
        <v>80.5</v>
      </c>
      <c r="Q801" s="17">
        <v>88.4</v>
      </c>
      <c r="S801" s="23">
        <v>3.374</v>
      </c>
      <c r="T801" s="12">
        <v>414.947</v>
      </c>
      <c r="U801" s="12">
        <f t="shared" si="83"/>
        <v>298.728</v>
      </c>
      <c r="V801" s="23">
        <v>0.581</v>
      </c>
      <c r="W801" s="45">
        <v>5.55</v>
      </c>
      <c r="X801" s="45">
        <f t="shared" si="84"/>
        <v>5.55</v>
      </c>
      <c r="Y801" s="22">
        <v>10.793</v>
      </c>
      <c r="Z801" s="44">
        <v>2929.5888788212633</v>
      </c>
    </row>
    <row r="802" spans="1:26" ht="12.75">
      <c r="A802" s="14">
        <v>37015</v>
      </c>
      <c r="B802" s="12">
        <v>124</v>
      </c>
      <c r="C802" s="1">
        <v>0.609143496</v>
      </c>
      <c r="D802" s="52">
        <v>0.609143496</v>
      </c>
      <c r="E802" s="3">
        <v>7935</v>
      </c>
      <c r="F802" s="15">
        <v>0</v>
      </c>
      <c r="G802" s="59">
        <v>39.46790483</v>
      </c>
      <c r="H802" s="59">
        <v>-78.61539027</v>
      </c>
      <c r="I802" s="16">
        <v>762.9</v>
      </c>
      <c r="J802" s="17">
        <f t="shared" si="78"/>
        <v>728.6999999999999</v>
      </c>
      <c r="K802" s="43">
        <f t="shared" si="79"/>
        <v>2737.4485629516184</v>
      </c>
      <c r="L802" s="43">
        <f t="shared" si="80"/>
        <v>2921.9285629516185</v>
      </c>
      <c r="M802" s="43">
        <f t="shared" si="81"/>
        <v>2957.7485629516186</v>
      </c>
      <c r="N802" s="44">
        <f t="shared" si="82"/>
        <v>2939.8385629516188</v>
      </c>
      <c r="O802" s="17">
        <v>6.2</v>
      </c>
      <c r="P802" s="17">
        <v>80.6</v>
      </c>
      <c r="Q802" s="17">
        <v>87.4</v>
      </c>
      <c r="S802" s="23">
        <v>2.811</v>
      </c>
      <c r="T802" s="12">
        <v>100.819</v>
      </c>
      <c r="U802" s="12">
        <f t="shared" si="83"/>
        <v>255.9463333333333</v>
      </c>
      <c r="V802" s="23">
        <v>0.561</v>
      </c>
      <c r="W802" s="45">
        <v>5.55</v>
      </c>
      <c r="X802" s="45">
        <f t="shared" si="84"/>
        <v>5.55</v>
      </c>
      <c r="Y802" s="22">
        <v>10.792</v>
      </c>
      <c r="Z802" s="44">
        <v>2939.8385629516188</v>
      </c>
    </row>
    <row r="803" spans="1:26" ht="12.75">
      <c r="A803" s="14">
        <v>37015</v>
      </c>
      <c r="B803" s="12">
        <v>124</v>
      </c>
      <c r="C803" s="1">
        <v>0.609259248</v>
      </c>
      <c r="D803" s="52">
        <v>0.609259248</v>
      </c>
      <c r="E803" s="3">
        <v>7945</v>
      </c>
      <c r="F803" s="15">
        <v>0</v>
      </c>
      <c r="G803" s="59">
        <v>39.47347607</v>
      </c>
      <c r="H803" s="59">
        <v>-78.62080931</v>
      </c>
      <c r="I803" s="16">
        <v>763.1</v>
      </c>
      <c r="J803" s="17">
        <f t="shared" si="78"/>
        <v>728.9</v>
      </c>
      <c r="K803" s="43">
        <f t="shared" si="79"/>
        <v>2735.1697617924215</v>
      </c>
      <c r="L803" s="43">
        <f t="shared" si="80"/>
        <v>2919.6497617924215</v>
      </c>
      <c r="M803" s="43">
        <f t="shared" si="81"/>
        <v>2955.4697617924217</v>
      </c>
      <c r="N803" s="44">
        <f t="shared" si="82"/>
        <v>2937.5597617924213</v>
      </c>
      <c r="O803" s="17">
        <v>6.1</v>
      </c>
      <c r="P803" s="17">
        <v>81.3</v>
      </c>
      <c r="Q803" s="17">
        <v>86.9</v>
      </c>
      <c r="S803" s="23">
        <v>3.316</v>
      </c>
      <c r="T803" s="12">
        <v>364.287</v>
      </c>
      <c r="U803" s="12">
        <f t="shared" si="83"/>
        <v>274.39849999999996</v>
      </c>
      <c r="V803" s="23">
        <v>0.562</v>
      </c>
      <c r="W803" s="45">
        <v>5.55</v>
      </c>
      <c r="X803" s="45">
        <f t="shared" si="84"/>
        <v>5.55</v>
      </c>
      <c r="Y803" s="22">
        <v>10.816</v>
      </c>
      <c r="Z803" s="44">
        <v>2937.5597617924213</v>
      </c>
    </row>
    <row r="804" spans="1:26" ht="12.75">
      <c r="A804" s="14">
        <v>37015</v>
      </c>
      <c r="B804" s="12">
        <v>124</v>
      </c>
      <c r="C804" s="1">
        <v>0.609375</v>
      </c>
      <c r="D804" s="52">
        <v>0.609375</v>
      </c>
      <c r="E804" s="3">
        <v>7955</v>
      </c>
      <c r="F804" s="15">
        <v>0</v>
      </c>
      <c r="G804" s="59">
        <v>39.47903354</v>
      </c>
      <c r="H804" s="59">
        <v>-78.62616925</v>
      </c>
      <c r="I804" s="16">
        <v>764.6</v>
      </c>
      <c r="J804" s="17">
        <f t="shared" si="78"/>
        <v>730.4</v>
      </c>
      <c r="K804" s="43">
        <f t="shared" si="79"/>
        <v>2718.098657228856</v>
      </c>
      <c r="L804" s="43">
        <f t="shared" si="80"/>
        <v>2902.578657228856</v>
      </c>
      <c r="M804" s="43">
        <f t="shared" si="81"/>
        <v>2938.3986572288563</v>
      </c>
      <c r="N804" s="44">
        <f t="shared" si="82"/>
        <v>2920.488657228856</v>
      </c>
      <c r="O804" s="17">
        <v>6.4</v>
      </c>
      <c r="P804" s="17">
        <v>81</v>
      </c>
      <c r="Q804" s="17">
        <v>84.4</v>
      </c>
      <c r="R804" s="61">
        <v>1.69E-05</v>
      </c>
      <c r="S804" s="23">
        <v>3.436</v>
      </c>
      <c r="T804" s="12">
        <v>417.852</v>
      </c>
      <c r="U804" s="12">
        <f t="shared" si="83"/>
        <v>292.8668333333333</v>
      </c>
      <c r="V804" s="23">
        <v>0.541</v>
      </c>
      <c r="W804" s="45">
        <v>4.44</v>
      </c>
      <c r="X804" s="45">
        <f t="shared" si="84"/>
        <v>5.364999999999999</v>
      </c>
      <c r="Y804" s="22">
        <v>10.791</v>
      </c>
      <c r="Z804" s="44">
        <v>2920.488657228856</v>
      </c>
    </row>
    <row r="805" spans="1:26" ht="12.75">
      <c r="A805" s="14">
        <v>37015</v>
      </c>
      <c r="B805" s="12">
        <v>124</v>
      </c>
      <c r="C805" s="1">
        <v>0.609490752</v>
      </c>
      <c r="D805" s="52">
        <v>0.609490752</v>
      </c>
      <c r="E805" s="3">
        <v>7965</v>
      </c>
      <c r="F805" s="15">
        <v>0</v>
      </c>
      <c r="G805" s="59">
        <v>39.48453555</v>
      </c>
      <c r="H805" s="59">
        <v>-78.63141597</v>
      </c>
      <c r="I805" s="16">
        <v>763.6</v>
      </c>
      <c r="J805" s="17">
        <f t="shared" si="78"/>
        <v>729.4</v>
      </c>
      <c r="K805" s="43">
        <f t="shared" si="79"/>
        <v>2729.4754933309287</v>
      </c>
      <c r="L805" s="43">
        <f t="shared" si="80"/>
        <v>2913.9554933309287</v>
      </c>
      <c r="M805" s="43">
        <f t="shared" si="81"/>
        <v>2949.775493330929</v>
      </c>
      <c r="N805" s="44">
        <f t="shared" si="82"/>
        <v>2931.865493330929</v>
      </c>
      <c r="O805" s="17">
        <v>6.2</v>
      </c>
      <c r="P805" s="17">
        <v>80.8</v>
      </c>
      <c r="Q805" s="17">
        <v>86.2</v>
      </c>
      <c r="S805" s="23">
        <v>2.968</v>
      </c>
      <c r="T805" s="12">
        <v>208.82</v>
      </c>
      <c r="U805" s="12">
        <f t="shared" si="83"/>
        <v>293.85116666666664</v>
      </c>
      <c r="V805" s="23">
        <v>0.561</v>
      </c>
      <c r="W805" s="45">
        <v>5.55</v>
      </c>
      <c r="X805" s="45">
        <f t="shared" si="84"/>
        <v>5.364999999999999</v>
      </c>
      <c r="Y805" s="22">
        <v>10.793</v>
      </c>
      <c r="Z805" s="44">
        <v>2931.865493330929</v>
      </c>
    </row>
    <row r="806" spans="1:26" ht="12.75">
      <c r="A806" s="14">
        <v>37015</v>
      </c>
      <c r="B806" s="12">
        <v>124</v>
      </c>
      <c r="C806" s="1">
        <v>0.609606504</v>
      </c>
      <c r="D806" s="52">
        <v>0.609606504</v>
      </c>
      <c r="E806" s="3">
        <v>7975</v>
      </c>
      <c r="F806" s="15">
        <v>0</v>
      </c>
      <c r="G806" s="59">
        <v>39.49015629</v>
      </c>
      <c r="H806" s="59">
        <v>-78.63674348</v>
      </c>
      <c r="I806" s="16">
        <v>762.7</v>
      </c>
      <c r="J806" s="17">
        <f t="shared" si="78"/>
        <v>728.5</v>
      </c>
      <c r="K806" s="43">
        <f t="shared" si="79"/>
        <v>2739.727989639551</v>
      </c>
      <c r="L806" s="43">
        <f t="shared" si="80"/>
        <v>2924.207989639551</v>
      </c>
      <c r="M806" s="43">
        <f t="shared" si="81"/>
        <v>2960.0279896395514</v>
      </c>
      <c r="N806" s="44">
        <f t="shared" si="82"/>
        <v>2942.1179896395515</v>
      </c>
      <c r="O806" s="17">
        <v>6</v>
      </c>
      <c r="P806" s="17">
        <v>81.3</v>
      </c>
      <c r="Q806" s="17">
        <v>85.8</v>
      </c>
      <c r="S806" s="23">
        <v>2.901</v>
      </c>
      <c r="T806" s="12">
        <v>157.289</v>
      </c>
      <c r="U806" s="12">
        <f t="shared" si="83"/>
        <v>277.3356666666666</v>
      </c>
      <c r="V806" s="23">
        <v>0.541</v>
      </c>
      <c r="W806" s="45">
        <v>4.44</v>
      </c>
      <c r="X806" s="45">
        <f t="shared" si="84"/>
        <v>5.180000000000001</v>
      </c>
      <c r="Y806" s="22">
        <v>10.819</v>
      </c>
      <c r="Z806" s="44">
        <v>2942.1179896395515</v>
      </c>
    </row>
    <row r="807" spans="1:26" ht="12.75">
      <c r="A807" s="14">
        <v>37015</v>
      </c>
      <c r="B807" s="12">
        <v>124</v>
      </c>
      <c r="C807" s="1">
        <v>0.609722197</v>
      </c>
      <c r="D807" s="52">
        <v>0.609722197</v>
      </c>
      <c r="E807" s="3">
        <v>7985</v>
      </c>
      <c r="F807" s="15">
        <v>0</v>
      </c>
      <c r="G807" s="59">
        <v>39.49576186</v>
      </c>
      <c r="H807" s="59">
        <v>-78.64202474</v>
      </c>
      <c r="I807" s="16">
        <v>764.7</v>
      </c>
      <c r="J807" s="17">
        <f t="shared" si="78"/>
        <v>730.5</v>
      </c>
      <c r="K807" s="43">
        <f t="shared" si="79"/>
        <v>2716.961830425519</v>
      </c>
      <c r="L807" s="43">
        <f t="shared" si="80"/>
        <v>2901.441830425519</v>
      </c>
      <c r="M807" s="43">
        <f t="shared" si="81"/>
        <v>2937.2618304255193</v>
      </c>
      <c r="N807" s="44">
        <f t="shared" si="82"/>
        <v>2919.3518304255194</v>
      </c>
      <c r="O807" s="17">
        <v>6.3</v>
      </c>
      <c r="P807" s="17">
        <v>81.5</v>
      </c>
      <c r="Q807" s="17">
        <v>85.3</v>
      </c>
      <c r="S807" s="23">
        <v>3.717</v>
      </c>
      <c r="T807" s="12">
        <v>578.16</v>
      </c>
      <c r="U807" s="12">
        <f t="shared" si="83"/>
        <v>304.5378333333333</v>
      </c>
      <c r="V807" s="23">
        <v>0.561</v>
      </c>
      <c r="W807" s="45">
        <v>5.55</v>
      </c>
      <c r="X807" s="45">
        <f t="shared" si="84"/>
        <v>5.180000000000001</v>
      </c>
      <c r="Y807" s="22">
        <v>10.796</v>
      </c>
      <c r="Z807" s="44">
        <v>2919.3518304255194</v>
      </c>
    </row>
    <row r="808" spans="1:26" ht="12.75">
      <c r="A808" s="14">
        <v>37015</v>
      </c>
      <c r="B808" s="12">
        <v>124</v>
      </c>
      <c r="C808" s="1">
        <v>0.609837949</v>
      </c>
      <c r="D808" s="52">
        <v>0.609837949</v>
      </c>
      <c r="E808" s="3">
        <v>7995</v>
      </c>
      <c r="F808" s="15">
        <v>0</v>
      </c>
      <c r="G808" s="59">
        <v>39.50126844</v>
      </c>
      <c r="H808" s="59">
        <v>-78.64725857</v>
      </c>
      <c r="I808" s="16">
        <v>764.3</v>
      </c>
      <c r="J808" s="17">
        <f t="shared" si="78"/>
        <v>730.0999999999999</v>
      </c>
      <c r="K808" s="43">
        <f t="shared" si="79"/>
        <v>2721.510071739827</v>
      </c>
      <c r="L808" s="43">
        <f t="shared" si="80"/>
        <v>2905.990071739827</v>
      </c>
      <c r="M808" s="43">
        <f t="shared" si="81"/>
        <v>2941.810071739827</v>
      </c>
      <c r="N808" s="44">
        <f t="shared" si="82"/>
        <v>2923.9000717398267</v>
      </c>
      <c r="O808" s="17">
        <v>6.4</v>
      </c>
      <c r="P808" s="17">
        <v>80.7</v>
      </c>
      <c r="Q808" s="17">
        <v>83.8</v>
      </c>
      <c r="S808" s="23">
        <v>2.832</v>
      </c>
      <c r="T808" s="12">
        <v>106.725</v>
      </c>
      <c r="U808" s="12">
        <f t="shared" si="83"/>
        <v>305.52216666666664</v>
      </c>
      <c r="V808" s="23">
        <v>0.572</v>
      </c>
      <c r="W808" s="45">
        <v>5.55</v>
      </c>
      <c r="X808" s="45">
        <f t="shared" si="84"/>
        <v>5.180000000000001</v>
      </c>
      <c r="Y808" s="22">
        <v>10.794</v>
      </c>
      <c r="Z808" s="44">
        <v>2923.9000717398267</v>
      </c>
    </row>
    <row r="809" spans="1:26" ht="12.75">
      <c r="A809" s="14">
        <v>37015</v>
      </c>
      <c r="B809" s="12">
        <v>124</v>
      </c>
      <c r="C809" s="1">
        <v>0.609953701</v>
      </c>
      <c r="D809" s="52">
        <v>0.609953701</v>
      </c>
      <c r="E809" s="3">
        <v>8005</v>
      </c>
      <c r="F809" s="15">
        <v>0</v>
      </c>
      <c r="G809" s="59">
        <v>39.50685765</v>
      </c>
      <c r="H809" s="59">
        <v>-78.65254763</v>
      </c>
      <c r="I809" s="16">
        <v>762</v>
      </c>
      <c r="J809" s="17">
        <f t="shared" si="78"/>
        <v>727.8</v>
      </c>
      <c r="K809" s="43">
        <f t="shared" si="79"/>
        <v>2747.7109140480784</v>
      </c>
      <c r="L809" s="43">
        <f t="shared" si="80"/>
        <v>2932.1909140480784</v>
      </c>
      <c r="M809" s="43">
        <f t="shared" si="81"/>
        <v>2968.0109140480786</v>
      </c>
      <c r="N809" s="44">
        <f t="shared" si="82"/>
        <v>2950.1009140480783</v>
      </c>
      <c r="O809" s="17">
        <v>6</v>
      </c>
      <c r="P809" s="17">
        <v>80.6</v>
      </c>
      <c r="Q809" s="17">
        <v>87.4</v>
      </c>
      <c r="S809" s="23">
        <v>2.871</v>
      </c>
      <c r="T809" s="12">
        <v>160.193</v>
      </c>
      <c r="U809" s="12">
        <f t="shared" si="83"/>
        <v>271.5065</v>
      </c>
      <c r="V809" s="23">
        <v>0.552</v>
      </c>
      <c r="W809" s="45">
        <v>5.55</v>
      </c>
      <c r="X809" s="45">
        <f t="shared" si="84"/>
        <v>5.180000000000001</v>
      </c>
      <c r="Y809" s="22">
        <v>10.826</v>
      </c>
      <c r="Z809" s="44">
        <v>2950.1009140480783</v>
      </c>
    </row>
    <row r="810" spans="1:26" ht="12.75">
      <c r="A810" s="14">
        <v>37015</v>
      </c>
      <c r="B810" s="12">
        <v>124</v>
      </c>
      <c r="C810" s="1">
        <v>0.610069454</v>
      </c>
      <c r="D810" s="52">
        <v>0.610069454</v>
      </c>
      <c r="E810" s="3">
        <v>8015</v>
      </c>
      <c r="F810" s="15">
        <v>0</v>
      </c>
      <c r="G810" s="59">
        <v>39.51247365</v>
      </c>
      <c r="H810" s="59">
        <v>-78.65789374</v>
      </c>
      <c r="I810" s="16">
        <v>763.1</v>
      </c>
      <c r="J810" s="17">
        <f t="shared" si="78"/>
        <v>728.9</v>
      </c>
      <c r="K810" s="43">
        <f t="shared" si="79"/>
        <v>2735.1697617924215</v>
      </c>
      <c r="L810" s="43">
        <f t="shared" si="80"/>
        <v>2919.6497617924215</v>
      </c>
      <c r="M810" s="43">
        <f t="shared" si="81"/>
        <v>2955.4697617924217</v>
      </c>
      <c r="N810" s="44">
        <f t="shared" si="82"/>
        <v>2937.5597617924213</v>
      </c>
      <c r="O810" s="17">
        <v>6</v>
      </c>
      <c r="P810" s="17">
        <v>81</v>
      </c>
      <c r="Q810" s="17">
        <v>84.4</v>
      </c>
      <c r="R810" s="61">
        <v>1.71E-05</v>
      </c>
      <c r="S810" s="23">
        <v>3.608</v>
      </c>
      <c r="T810" s="12">
        <v>528.565</v>
      </c>
      <c r="U810" s="12">
        <f t="shared" si="83"/>
        <v>289.95866666666666</v>
      </c>
      <c r="V810" s="23">
        <v>0.551</v>
      </c>
      <c r="W810" s="45">
        <v>5.55</v>
      </c>
      <c r="X810" s="45">
        <f t="shared" si="84"/>
        <v>5.364999999999999</v>
      </c>
      <c r="Y810" s="22">
        <v>10.792</v>
      </c>
      <c r="Z810" s="44">
        <v>2937.5597617924213</v>
      </c>
    </row>
    <row r="811" spans="1:26" ht="12.75">
      <c r="A811" s="14">
        <v>37015</v>
      </c>
      <c r="B811" s="12">
        <v>124</v>
      </c>
      <c r="C811" s="1">
        <v>0.610185206</v>
      </c>
      <c r="D811" s="52">
        <v>0.610185206</v>
      </c>
      <c r="E811" s="3">
        <v>8025</v>
      </c>
      <c r="F811" s="15">
        <v>0</v>
      </c>
      <c r="G811" s="59">
        <v>39.51802833</v>
      </c>
      <c r="H811" s="59">
        <v>-78.66322785</v>
      </c>
      <c r="I811" s="16">
        <v>764.1</v>
      </c>
      <c r="J811" s="17">
        <f t="shared" si="78"/>
        <v>729.9</v>
      </c>
      <c r="K811" s="43">
        <f t="shared" si="79"/>
        <v>2723.785126924469</v>
      </c>
      <c r="L811" s="43">
        <f t="shared" si="80"/>
        <v>2908.265126924469</v>
      </c>
      <c r="M811" s="43">
        <f t="shared" si="81"/>
        <v>2944.085126924469</v>
      </c>
      <c r="N811" s="44">
        <f t="shared" si="82"/>
        <v>2926.1751269244687</v>
      </c>
      <c r="O811" s="17">
        <v>6.3</v>
      </c>
      <c r="P811" s="17">
        <v>80.7</v>
      </c>
      <c r="Q811" s="17">
        <v>85.4</v>
      </c>
      <c r="S811" s="23">
        <v>3.089</v>
      </c>
      <c r="T811" s="12">
        <v>267.033</v>
      </c>
      <c r="U811" s="12">
        <f t="shared" si="83"/>
        <v>299.66083333333336</v>
      </c>
      <c r="V811" s="23">
        <v>0.561</v>
      </c>
      <c r="W811" s="45">
        <v>5.55</v>
      </c>
      <c r="X811" s="45">
        <f t="shared" si="84"/>
        <v>5.364999999999999</v>
      </c>
      <c r="Y811" s="22">
        <v>10.793</v>
      </c>
      <c r="Z811" s="44">
        <v>2926.1751269244687</v>
      </c>
    </row>
    <row r="812" spans="1:26" ht="12.75">
      <c r="A812" s="14">
        <v>37015</v>
      </c>
      <c r="B812" s="12">
        <v>124</v>
      </c>
      <c r="C812" s="1">
        <v>0.610300899</v>
      </c>
      <c r="D812" s="52">
        <v>0.610300899</v>
      </c>
      <c r="E812" s="3">
        <v>8035</v>
      </c>
      <c r="F812" s="15">
        <v>0</v>
      </c>
      <c r="G812" s="59">
        <v>39.523439</v>
      </c>
      <c r="H812" s="59">
        <v>-78.66843614</v>
      </c>
      <c r="I812" s="16">
        <v>761.4</v>
      </c>
      <c r="J812" s="17">
        <f t="shared" si="78"/>
        <v>727.1999999999999</v>
      </c>
      <c r="K812" s="43">
        <f t="shared" si="79"/>
        <v>2754.559534124528</v>
      </c>
      <c r="L812" s="43">
        <f t="shared" si="80"/>
        <v>2939.039534124528</v>
      </c>
      <c r="M812" s="43">
        <f t="shared" si="81"/>
        <v>2974.859534124528</v>
      </c>
      <c r="N812" s="44">
        <f t="shared" si="82"/>
        <v>2956.9495341245283</v>
      </c>
      <c r="O812" s="17">
        <v>5.9</v>
      </c>
      <c r="P812" s="17">
        <v>80.5</v>
      </c>
      <c r="Q812" s="17">
        <v>85.2</v>
      </c>
      <c r="S812" s="23">
        <v>3.249</v>
      </c>
      <c r="T812" s="12">
        <v>320.598</v>
      </c>
      <c r="U812" s="12">
        <f t="shared" si="83"/>
        <v>326.87899999999996</v>
      </c>
      <c r="V812" s="23">
        <v>0.541</v>
      </c>
      <c r="W812" s="45">
        <v>4.44</v>
      </c>
      <c r="X812" s="45">
        <f t="shared" si="84"/>
        <v>5.364999999999999</v>
      </c>
      <c r="Y812" s="22">
        <v>10.828</v>
      </c>
      <c r="Z812" s="44">
        <v>2956.9495341245283</v>
      </c>
    </row>
    <row r="813" spans="1:26" ht="12.75">
      <c r="A813" s="14">
        <v>37015</v>
      </c>
      <c r="B813" s="12">
        <v>124</v>
      </c>
      <c r="C813" s="1">
        <v>0.610416651</v>
      </c>
      <c r="D813" s="52">
        <v>0.610416651</v>
      </c>
      <c r="E813" s="3">
        <v>8045</v>
      </c>
      <c r="F813" s="15">
        <v>0</v>
      </c>
      <c r="G813" s="59">
        <v>39.52902876</v>
      </c>
      <c r="H813" s="59">
        <v>-78.67377286</v>
      </c>
      <c r="I813" s="16">
        <v>762.9</v>
      </c>
      <c r="J813" s="17">
        <f t="shared" si="78"/>
        <v>728.6999999999999</v>
      </c>
      <c r="K813" s="43">
        <f t="shared" si="79"/>
        <v>2737.4485629516184</v>
      </c>
      <c r="L813" s="43">
        <f t="shared" si="80"/>
        <v>2921.9285629516185</v>
      </c>
      <c r="M813" s="43">
        <f t="shared" si="81"/>
        <v>2957.7485629516186</v>
      </c>
      <c r="N813" s="44">
        <f t="shared" si="82"/>
        <v>2939.8385629516188</v>
      </c>
      <c r="O813" s="17">
        <v>6.1</v>
      </c>
      <c r="P813" s="17">
        <v>80.7</v>
      </c>
      <c r="Q813" s="17">
        <v>85.4</v>
      </c>
      <c r="S813" s="23">
        <v>2.822</v>
      </c>
      <c r="T813" s="12">
        <v>111.566</v>
      </c>
      <c r="U813" s="12">
        <f t="shared" si="83"/>
        <v>249.11333333333334</v>
      </c>
      <c r="V813" s="23">
        <v>0.551</v>
      </c>
      <c r="W813" s="45">
        <v>5.55</v>
      </c>
      <c r="X813" s="45">
        <f t="shared" si="84"/>
        <v>5.364999999999999</v>
      </c>
      <c r="Y813" s="22">
        <v>10.796</v>
      </c>
      <c r="Z813" s="44">
        <v>2939.8385629516188</v>
      </c>
    </row>
    <row r="814" spans="1:26" ht="12.75">
      <c r="A814" s="14">
        <v>37015</v>
      </c>
      <c r="B814" s="12">
        <v>124</v>
      </c>
      <c r="C814" s="1">
        <v>0.610532403</v>
      </c>
      <c r="D814" s="52">
        <v>0.610532403</v>
      </c>
      <c r="E814" s="3">
        <v>8055</v>
      </c>
      <c r="F814" s="15">
        <v>0</v>
      </c>
      <c r="G814" s="59">
        <v>39.53447022</v>
      </c>
      <c r="H814" s="59">
        <v>-78.67901576</v>
      </c>
      <c r="I814" s="16">
        <v>763.4</v>
      </c>
      <c r="J814" s="17">
        <f t="shared" si="78"/>
        <v>729.1999999999999</v>
      </c>
      <c r="K814" s="43">
        <f t="shared" si="79"/>
        <v>2731.7527321692787</v>
      </c>
      <c r="L814" s="43">
        <f t="shared" si="80"/>
        <v>2916.2327321692787</v>
      </c>
      <c r="M814" s="43">
        <f t="shared" si="81"/>
        <v>2952.052732169279</v>
      </c>
      <c r="N814" s="44">
        <f t="shared" si="82"/>
        <v>2934.142732169279</v>
      </c>
      <c r="O814" s="17">
        <v>6.3</v>
      </c>
      <c r="P814" s="17">
        <v>80.2</v>
      </c>
      <c r="Q814" s="17">
        <v>85.4</v>
      </c>
      <c r="S814" s="23">
        <v>3.406</v>
      </c>
      <c r="T814" s="12">
        <v>427.438</v>
      </c>
      <c r="U814" s="12">
        <f t="shared" si="83"/>
        <v>302.5655</v>
      </c>
      <c r="V814" s="23">
        <v>0.563</v>
      </c>
      <c r="W814" s="45">
        <v>5.55</v>
      </c>
      <c r="X814" s="45">
        <f t="shared" si="84"/>
        <v>5.364999999999999</v>
      </c>
      <c r="Y814" s="22">
        <v>10.795</v>
      </c>
      <c r="Z814" s="44">
        <v>2934.142732169279</v>
      </c>
    </row>
    <row r="815" spans="1:26" ht="12.75">
      <c r="A815" s="14">
        <v>37015</v>
      </c>
      <c r="B815" s="12">
        <v>124</v>
      </c>
      <c r="C815" s="1">
        <v>0.610648155</v>
      </c>
      <c r="D815" s="52">
        <v>0.610648155</v>
      </c>
      <c r="E815" s="3">
        <v>8065</v>
      </c>
      <c r="F815" s="15">
        <v>0</v>
      </c>
      <c r="G815" s="59">
        <v>39.53986311</v>
      </c>
      <c r="H815" s="59">
        <v>-78.68407038</v>
      </c>
      <c r="I815" s="16">
        <v>760.5</v>
      </c>
      <c r="J815" s="17">
        <f t="shared" si="78"/>
        <v>726.3</v>
      </c>
      <c r="K815" s="43">
        <f t="shared" si="79"/>
        <v>2764.843066549608</v>
      </c>
      <c r="L815" s="43">
        <f t="shared" si="80"/>
        <v>2949.323066549608</v>
      </c>
      <c r="M815" s="43">
        <f t="shared" si="81"/>
        <v>2985.143066549608</v>
      </c>
      <c r="N815" s="44">
        <f t="shared" si="82"/>
        <v>2967.2330665496083</v>
      </c>
      <c r="O815" s="17">
        <v>5.7</v>
      </c>
      <c r="P815" s="17">
        <v>80.3</v>
      </c>
      <c r="Q815" s="17">
        <v>86.3</v>
      </c>
      <c r="S815" s="23">
        <v>3.285</v>
      </c>
      <c r="T815" s="12">
        <v>375.906</v>
      </c>
      <c r="U815" s="12">
        <f t="shared" si="83"/>
        <v>338.5176666666667</v>
      </c>
      <c r="V815" s="23">
        <v>0.511</v>
      </c>
      <c r="W815" s="45">
        <v>4.44</v>
      </c>
      <c r="X815" s="45">
        <f t="shared" si="84"/>
        <v>5.180000000000001</v>
      </c>
      <c r="Y815" s="22">
        <v>10.821</v>
      </c>
      <c r="Z815" s="44">
        <v>2967.2330665496083</v>
      </c>
    </row>
    <row r="816" spans="1:26" ht="12.75">
      <c r="A816" s="14">
        <v>37015</v>
      </c>
      <c r="B816" s="12">
        <v>124</v>
      </c>
      <c r="C816" s="1">
        <v>0.610763907</v>
      </c>
      <c r="D816" s="52">
        <v>0.610763907</v>
      </c>
      <c r="E816" s="3">
        <v>8075</v>
      </c>
      <c r="F816" s="15">
        <v>0</v>
      </c>
      <c r="G816" s="59">
        <v>39.5455081</v>
      </c>
      <c r="H816" s="59">
        <v>-78.68937204</v>
      </c>
      <c r="I816" s="16">
        <v>762</v>
      </c>
      <c r="J816" s="17">
        <f t="shared" si="78"/>
        <v>727.8</v>
      </c>
      <c r="K816" s="43">
        <f t="shared" si="79"/>
        <v>2747.7109140480784</v>
      </c>
      <c r="L816" s="43">
        <f t="shared" si="80"/>
        <v>2932.1909140480784</v>
      </c>
      <c r="M816" s="43">
        <f t="shared" si="81"/>
        <v>2968.0109140480786</v>
      </c>
      <c r="N816" s="44">
        <f t="shared" si="82"/>
        <v>2950.1009140480783</v>
      </c>
      <c r="O816" s="17">
        <v>6</v>
      </c>
      <c r="P816" s="17">
        <v>80.6</v>
      </c>
      <c r="Q816" s="17">
        <v>84.8</v>
      </c>
      <c r="R816" s="61">
        <v>1.41E-05</v>
      </c>
      <c r="S816" s="23">
        <v>3.08</v>
      </c>
      <c r="T816" s="12">
        <v>271.971</v>
      </c>
      <c r="U816" s="12">
        <f t="shared" si="83"/>
        <v>295.752</v>
      </c>
      <c r="V816" s="23">
        <v>0.501</v>
      </c>
      <c r="W816" s="45">
        <v>4.44</v>
      </c>
      <c r="X816" s="45">
        <f t="shared" si="84"/>
        <v>4.995</v>
      </c>
      <c r="Y816" s="22">
        <v>10.795</v>
      </c>
      <c r="Z816" s="44">
        <v>2950.1009140480783</v>
      </c>
    </row>
    <row r="817" spans="1:26" ht="12.75">
      <c r="A817" s="14">
        <v>37015</v>
      </c>
      <c r="B817" s="12">
        <v>124</v>
      </c>
      <c r="C817" s="1">
        <v>0.6108796</v>
      </c>
      <c r="D817" s="52">
        <v>0.6108796</v>
      </c>
      <c r="E817" s="3">
        <v>8085</v>
      </c>
      <c r="F817" s="15">
        <v>0</v>
      </c>
      <c r="G817" s="59">
        <v>39.55098744</v>
      </c>
      <c r="H817" s="59">
        <v>-78.69450375</v>
      </c>
      <c r="I817" s="16">
        <v>762.1</v>
      </c>
      <c r="J817" s="17">
        <f t="shared" si="78"/>
        <v>727.9</v>
      </c>
      <c r="K817" s="43">
        <f t="shared" si="79"/>
        <v>2746.570026312272</v>
      </c>
      <c r="L817" s="43">
        <f t="shared" si="80"/>
        <v>2931.050026312272</v>
      </c>
      <c r="M817" s="43">
        <f t="shared" si="81"/>
        <v>2966.8700263122723</v>
      </c>
      <c r="N817" s="44">
        <f t="shared" si="82"/>
        <v>2948.960026312272</v>
      </c>
      <c r="O817" s="17">
        <v>6.2</v>
      </c>
      <c r="P817" s="17">
        <v>81.3</v>
      </c>
      <c r="Q817" s="17">
        <v>81.6</v>
      </c>
      <c r="S817" s="23">
        <v>3.205</v>
      </c>
      <c r="T817" s="12">
        <v>325.439</v>
      </c>
      <c r="U817" s="12">
        <f t="shared" si="83"/>
        <v>305.48633333333333</v>
      </c>
      <c r="V817" s="23">
        <v>0.509</v>
      </c>
      <c r="W817" s="45">
        <v>4.44</v>
      </c>
      <c r="X817" s="45">
        <f t="shared" si="84"/>
        <v>4.8100000000000005</v>
      </c>
      <c r="Y817" s="22">
        <v>10.782</v>
      </c>
      <c r="Z817" s="44">
        <v>2948.960026312272</v>
      </c>
    </row>
    <row r="818" spans="1:26" ht="12.75">
      <c r="A818" s="14">
        <v>37015</v>
      </c>
      <c r="B818" s="12">
        <v>124</v>
      </c>
      <c r="C818" s="1">
        <v>0.610995352</v>
      </c>
      <c r="D818" s="52">
        <v>0.610995352</v>
      </c>
      <c r="E818" s="3">
        <v>8095</v>
      </c>
      <c r="F818" s="15">
        <v>0</v>
      </c>
      <c r="G818" s="59">
        <v>39.55637459</v>
      </c>
      <c r="H818" s="59">
        <v>-78.69953256</v>
      </c>
      <c r="I818" s="16">
        <v>759.4</v>
      </c>
      <c r="J818" s="17">
        <f t="shared" si="78"/>
        <v>725.1999999999999</v>
      </c>
      <c r="K818" s="43">
        <f t="shared" si="79"/>
        <v>2777.4291475111922</v>
      </c>
      <c r="L818" s="43">
        <f t="shared" si="80"/>
        <v>2961.9091475111923</v>
      </c>
      <c r="M818" s="43">
        <f t="shared" si="81"/>
        <v>2997.7291475111924</v>
      </c>
      <c r="N818" s="44">
        <f t="shared" si="82"/>
        <v>2979.8191475111926</v>
      </c>
      <c r="O818" s="17">
        <v>5.6</v>
      </c>
      <c r="P818" s="17">
        <v>80.6</v>
      </c>
      <c r="Q818" s="17">
        <v>83.4</v>
      </c>
      <c r="S818" s="23">
        <v>3.345</v>
      </c>
      <c r="T818" s="12">
        <v>378.811</v>
      </c>
      <c r="U818" s="12">
        <f t="shared" si="83"/>
        <v>315.18850000000003</v>
      </c>
      <c r="V818" s="23">
        <v>0.481</v>
      </c>
      <c r="W818" s="45">
        <v>4.44</v>
      </c>
      <c r="X818" s="45">
        <f t="shared" si="84"/>
        <v>4.8100000000000005</v>
      </c>
      <c r="Y818" s="22">
        <v>10.814</v>
      </c>
      <c r="Z818" s="44">
        <v>2979.8191475111926</v>
      </c>
    </row>
    <row r="819" spans="1:26" ht="12.75">
      <c r="A819" s="14">
        <v>37015</v>
      </c>
      <c r="B819" s="12">
        <v>124</v>
      </c>
      <c r="C819" s="1">
        <v>0.611111104</v>
      </c>
      <c r="D819" s="52">
        <v>0.611111104</v>
      </c>
      <c r="E819" s="3">
        <v>8105</v>
      </c>
      <c r="F819" s="15">
        <v>0</v>
      </c>
      <c r="G819" s="59">
        <v>39.56189249</v>
      </c>
      <c r="H819" s="59">
        <v>-78.70471311</v>
      </c>
      <c r="I819" s="16">
        <v>761.7</v>
      </c>
      <c r="J819" s="17">
        <f t="shared" si="78"/>
        <v>727.5</v>
      </c>
      <c r="K819" s="43">
        <f t="shared" si="79"/>
        <v>2751.134518042975</v>
      </c>
      <c r="L819" s="43">
        <f t="shared" si="80"/>
        <v>2935.614518042975</v>
      </c>
      <c r="M819" s="43">
        <f t="shared" si="81"/>
        <v>2971.434518042975</v>
      </c>
      <c r="N819" s="44">
        <f t="shared" si="82"/>
        <v>2953.5245180429747</v>
      </c>
      <c r="O819" s="17">
        <v>5.9</v>
      </c>
      <c r="P819" s="17">
        <v>81.3</v>
      </c>
      <c r="Q819" s="17">
        <v>85.9</v>
      </c>
      <c r="S819" s="23">
        <v>3.001</v>
      </c>
      <c r="T819" s="12">
        <v>222.279</v>
      </c>
      <c r="U819" s="12">
        <f t="shared" si="83"/>
        <v>333.6406666666667</v>
      </c>
      <c r="V819" s="23">
        <v>0.482</v>
      </c>
      <c r="W819" s="45">
        <v>4.44</v>
      </c>
      <c r="X819" s="45">
        <f t="shared" si="84"/>
        <v>4.625000000000001</v>
      </c>
      <c r="Y819" s="22">
        <v>10.798</v>
      </c>
      <c r="Z819" s="44">
        <v>2953.5245180429747</v>
      </c>
    </row>
    <row r="820" spans="1:26" ht="12.75">
      <c r="A820" s="14">
        <v>37015</v>
      </c>
      <c r="B820" s="12">
        <v>124</v>
      </c>
      <c r="C820" s="1">
        <v>0.611226857</v>
      </c>
      <c r="D820" s="52">
        <v>0.611226857</v>
      </c>
      <c r="E820" s="3">
        <v>8115</v>
      </c>
      <c r="F820" s="15">
        <v>0</v>
      </c>
      <c r="G820" s="59">
        <v>39.56727134</v>
      </c>
      <c r="H820" s="59">
        <v>-78.70981826</v>
      </c>
      <c r="I820" s="16">
        <v>762</v>
      </c>
      <c r="J820" s="17">
        <f t="shared" si="78"/>
        <v>727.8</v>
      </c>
      <c r="K820" s="43">
        <f t="shared" si="79"/>
        <v>2747.7109140480784</v>
      </c>
      <c r="L820" s="43">
        <f t="shared" si="80"/>
        <v>2932.1909140480784</v>
      </c>
      <c r="M820" s="43">
        <f t="shared" si="81"/>
        <v>2968.0109140480786</v>
      </c>
      <c r="N820" s="44">
        <f t="shared" si="82"/>
        <v>2950.1009140480783</v>
      </c>
      <c r="O820" s="17">
        <v>6.1</v>
      </c>
      <c r="P820" s="17">
        <v>81.3</v>
      </c>
      <c r="Q820" s="17">
        <v>86.3</v>
      </c>
      <c r="S820" s="23">
        <v>2.811</v>
      </c>
      <c r="T820" s="12">
        <v>118.344</v>
      </c>
      <c r="U820" s="12">
        <f t="shared" si="83"/>
        <v>282.125</v>
      </c>
      <c r="V820" s="23">
        <v>0.481</v>
      </c>
      <c r="W820" s="45">
        <v>4.44</v>
      </c>
      <c r="X820" s="45">
        <f t="shared" si="84"/>
        <v>4.44</v>
      </c>
      <c r="Y820" s="22">
        <v>10.784</v>
      </c>
      <c r="Z820" s="44">
        <v>2950.1009140480783</v>
      </c>
    </row>
    <row r="821" spans="1:26" ht="12.75">
      <c r="A821" s="14">
        <v>37015</v>
      </c>
      <c r="B821" s="12">
        <v>124</v>
      </c>
      <c r="C821" s="1">
        <v>0.611342609</v>
      </c>
      <c r="D821" s="52">
        <v>0.611342609</v>
      </c>
      <c r="E821" s="3">
        <v>8125</v>
      </c>
      <c r="F821" s="15">
        <v>0</v>
      </c>
      <c r="G821" s="59">
        <v>39.57257814</v>
      </c>
      <c r="H821" s="59">
        <v>-78.71491303</v>
      </c>
      <c r="I821" s="16">
        <v>761.1</v>
      </c>
      <c r="J821" s="17">
        <f t="shared" si="78"/>
        <v>726.9</v>
      </c>
      <c r="K821" s="43">
        <f t="shared" si="79"/>
        <v>2757.985963458061</v>
      </c>
      <c r="L821" s="43">
        <f t="shared" si="80"/>
        <v>2942.465963458061</v>
      </c>
      <c r="M821" s="43">
        <f t="shared" si="81"/>
        <v>2978.2859634580614</v>
      </c>
      <c r="N821" s="44">
        <f t="shared" si="82"/>
        <v>2960.375963458061</v>
      </c>
      <c r="O821" s="17">
        <v>5.8</v>
      </c>
      <c r="P821" s="17">
        <v>80.8</v>
      </c>
      <c r="Q821" s="17">
        <v>86.7</v>
      </c>
      <c r="S821" s="23">
        <v>3.159</v>
      </c>
      <c r="T821" s="12">
        <v>329.312</v>
      </c>
      <c r="U821" s="12">
        <f t="shared" si="83"/>
        <v>274.3593333333333</v>
      </c>
      <c r="V821" s="23">
        <v>0.481</v>
      </c>
      <c r="W821" s="45">
        <v>4.44</v>
      </c>
      <c r="X821" s="45">
        <f t="shared" si="84"/>
        <v>4.44</v>
      </c>
      <c r="Y821" s="22">
        <v>10.799</v>
      </c>
      <c r="Z821" s="44">
        <v>2960.375963458061</v>
      </c>
    </row>
    <row r="822" spans="1:26" ht="12.75">
      <c r="A822" s="14">
        <v>37015</v>
      </c>
      <c r="B822" s="12">
        <v>124</v>
      </c>
      <c r="C822" s="1">
        <v>0.611458361</v>
      </c>
      <c r="D822" s="52">
        <v>0.611458361</v>
      </c>
      <c r="E822" s="3">
        <v>8135</v>
      </c>
      <c r="F822" s="15">
        <v>0</v>
      </c>
      <c r="G822" s="59">
        <v>39.57798966</v>
      </c>
      <c r="H822" s="59">
        <v>-78.72016218</v>
      </c>
      <c r="I822" s="16">
        <v>763.2</v>
      </c>
      <c r="J822" s="17">
        <f t="shared" si="78"/>
        <v>729</v>
      </c>
      <c r="K822" s="43">
        <f t="shared" si="79"/>
        <v>2734.03059567883</v>
      </c>
      <c r="L822" s="43">
        <f t="shared" si="80"/>
        <v>2918.51059567883</v>
      </c>
      <c r="M822" s="43">
        <f t="shared" si="81"/>
        <v>2954.3305956788304</v>
      </c>
      <c r="N822" s="44">
        <f t="shared" si="82"/>
        <v>2936.42059567883</v>
      </c>
      <c r="O822" s="17">
        <v>6</v>
      </c>
      <c r="P822" s="17">
        <v>81.1</v>
      </c>
      <c r="Q822" s="17">
        <v>85.7</v>
      </c>
      <c r="R822" s="61">
        <v>1.61E-05</v>
      </c>
      <c r="S822" s="23">
        <v>3.534</v>
      </c>
      <c r="T822" s="12">
        <v>487.684</v>
      </c>
      <c r="U822" s="12">
        <f t="shared" si="83"/>
        <v>310.31149999999997</v>
      </c>
      <c r="V822" s="23">
        <v>0.521</v>
      </c>
      <c r="W822" s="45">
        <v>4.44</v>
      </c>
      <c r="X822" s="45">
        <f t="shared" si="84"/>
        <v>4.44</v>
      </c>
      <c r="Y822" s="22">
        <v>10.796</v>
      </c>
      <c r="Z822" s="44">
        <v>2936.42059567883</v>
      </c>
    </row>
    <row r="823" spans="1:26" ht="12.75">
      <c r="A823" s="14">
        <v>37015</v>
      </c>
      <c r="B823" s="12">
        <v>124</v>
      </c>
      <c r="C823" s="1">
        <v>0.611574054</v>
      </c>
      <c r="D823" s="52">
        <v>0.611574054</v>
      </c>
      <c r="E823" s="3">
        <v>8145</v>
      </c>
      <c r="F823" s="15">
        <v>0</v>
      </c>
      <c r="G823" s="59">
        <v>39.58337596</v>
      </c>
      <c r="H823" s="59">
        <v>-78.72546525</v>
      </c>
      <c r="I823" s="16">
        <v>763.1</v>
      </c>
      <c r="J823" s="17">
        <f t="shared" si="78"/>
        <v>728.9</v>
      </c>
      <c r="K823" s="43">
        <f t="shared" si="79"/>
        <v>2735.1697617924215</v>
      </c>
      <c r="L823" s="43">
        <f t="shared" si="80"/>
        <v>2919.6497617924215</v>
      </c>
      <c r="M823" s="43">
        <f t="shared" si="81"/>
        <v>2955.4697617924217</v>
      </c>
      <c r="N823" s="44">
        <f t="shared" si="82"/>
        <v>2937.5597617924213</v>
      </c>
      <c r="O823" s="17">
        <v>5.9</v>
      </c>
      <c r="P823" s="17">
        <v>80.8</v>
      </c>
      <c r="Q823" s="17">
        <v>82.3</v>
      </c>
      <c r="S823" s="23">
        <v>2.811</v>
      </c>
      <c r="T823" s="12">
        <v>121.152</v>
      </c>
      <c r="U823" s="12">
        <f t="shared" si="83"/>
        <v>276.26366666666667</v>
      </c>
      <c r="V823" s="23">
        <v>0.532</v>
      </c>
      <c r="W823" s="45">
        <v>4.44</v>
      </c>
      <c r="X823" s="45">
        <f t="shared" si="84"/>
        <v>4.44</v>
      </c>
      <c r="Y823" s="22">
        <v>10.781</v>
      </c>
      <c r="Z823" s="44">
        <v>2937.5597617924213</v>
      </c>
    </row>
    <row r="824" spans="1:26" ht="12.75">
      <c r="A824" s="14">
        <v>37015</v>
      </c>
      <c r="B824" s="12">
        <v>124</v>
      </c>
      <c r="C824" s="1">
        <v>0.611689806</v>
      </c>
      <c r="D824" s="52">
        <v>0.611689806</v>
      </c>
      <c r="E824" s="3">
        <v>8155</v>
      </c>
      <c r="F824" s="15">
        <v>0</v>
      </c>
      <c r="G824" s="59">
        <v>39.58866444</v>
      </c>
      <c r="H824" s="59">
        <v>-78.73078196</v>
      </c>
      <c r="I824" s="16">
        <v>763.8</v>
      </c>
      <c r="J824" s="17">
        <f t="shared" si="78"/>
        <v>729.5999999999999</v>
      </c>
      <c r="K824" s="43">
        <f t="shared" si="79"/>
        <v>2727.198878821263</v>
      </c>
      <c r="L824" s="43">
        <f t="shared" si="80"/>
        <v>2911.678878821263</v>
      </c>
      <c r="M824" s="43">
        <f t="shared" si="81"/>
        <v>2947.498878821263</v>
      </c>
      <c r="N824" s="44">
        <f t="shared" si="82"/>
        <v>2929.5888788212633</v>
      </c>
      <c r="O824" s="17">
        <v>5.9</v>
      </c>
      <c r="P824" s="17">
        <v>80.9</v>
      </c>
      <c r="Q824" s="17">
        <v>81.8</v>
      </c>
      <c r="S824" s="23">
        <v>3.091</v>
      </c>
      <c r="T824" s="12">
        <v>279.717</v>
      </c>
      <c r="U824" s="12">
        <f t="shared" si="83"/>
        <v>259.748</v>
      </c>
      <c r="V824" s="23">
        <v>0.501</v>
      </c>
      <c r="W824" s="45">
        <v>4.44</v>
      </c>
      <c r="X824" s="45">
        <f t="shared" si="84"/>
        <v>4.44</v>
      </c>
      <c r="Y824" s="22">
        <v>10.798</v>
      </c>
      <c r="Z824" s="44">
        <v>2929.5888788212633</v>
      </c>
    </row>
    <row r="825" spans="1:26" ht="12.75">
      <c r="A825" s="14">
        <v>37015</v>
      </c>
      <c r="B825" s="12">
        <v>124</v>
      </c>
      <c r="C825" s="1">
        <v>0.611805558</v>
      </c>
      <c r="D825" s="52">
        <v>0.611805558</v>
      </c>
      <c r="E825" s="3">
        <v>8165</v>
      </c>
      <c r="F825" s="15">
        <v>0</v>
      </c>
      <c r="G825" s="59">
        <v>39.59395293</v>
      </c>
      <c r="H825" s="59">
        <v>-78.736046</v>
      </c>
      <c r="I825" s="16">
        <v>769.3</v>
      </c>
      <c r="J825" s="17">
        <f t="shared" si="78"/>
        <v>735.0999999999999</v>
      </c>
      <c r="K825" s="43">
        <f t="shared" si="79"/>
        <v>2664.83532695486</v>
      </c>
      <c r="L825" s="43">
        <f t="shared" si="80"/>
        <v>2849.31532695486</v>
      </c>
      <c r="M825" s="43">
        <f t="shared" si="81"/>
        <v>2885.1353269548604</v>
      </c>
      <c r="N825" s="44">
        <f t="shared" si="82"/>
        <v>2867.22532695486</v>
      </c>
      <c r="O825" s="17">
        <v>6.5</v>
      </c>
      <c r="P825" s="17">
        <v>81.6</v>
      </c>
      <c r="Q825" s="17">
        <v>81.7</v>
      </c>
      <c r="S825" s="23">
        <v>3.199</v>
      </c>
      <c r="T825" s="12">
        <v>333.185</v>
      </c>
      <c r="U825" s="12">
        <f t="shared" si="83"/>
        <v>278.2323333333333</v>
      </c>
      <c r="V825" s="23">
        <v>0.461</v>
      </c>
      <c r="W825" s="45">
        <v>4.44</v>
      </c>
      <c r="X825" s="45">
        <f t="shared" si="84"/>
        <v>4.44</v>
      </c>
      <c r="Y825" s="22">
        <v>10.791</v>
      </c>
      <c r="Z825" s="44">
        <v>2867.22532695486</v>
      </c>
    </row>
    <row r="826" spans="1:26" ht="12.75">
      <c r="A826" s="14">
        <v>37015</v>
      </c>
      <c r="B826" s="12">
        <v>124</v>
      </c>
      <c r="C826" s="1">
        <v>0.61192131</v>
      </c>
      <c r="D826" s="52">
        <v>0.61192131</v>
      </c>
      <c r="E826" s="3">
        <v>8175</v>
      </c>
      <c r="F826" s="15">
        <v>0</v>
      </c>
      <c r="G826" s="59">
        <v>39.59818403</v>
      </c>
      <c r="H826" s="59">
        <v>-78.7421208</v>
      </c>
      <c r="I826" s="16">
        <v>773</v>
      </c>
      <c r="J826" s="17">
        <f t="shared" si="78"/>
        <v>738.8</v>
      </c>
      <c r="K826" s="43">
        <f t="shared" si="79"/>
        <v>2623.143645542014</v>
      </c>
      <c r="L826" s="43">
        <f t="shared" si="80"/>
        <v>2807.623645542014</v>
      </c>
      <c r="M826" s="43">
        <f t="shared" si="81"/>
        <v>2843.443645542014</v>
      </c>
      <c r="N826" s="44">
        <f t="shared" si="82"/>
        <v>2825.533645542014</v>
      </c>
      <c r="O826" s="17">
        <v>7.1</v>
      </c>
      <c r="P826" s="17">
        <v>81.4</v>
      </c>
      <c r="Q826" s="17">
        <v>82.8</v>
      </c>
      <c r="S826" s="23">
        <v>3.286</v>
      </c>
      <c r="T826" s="12">
        <v>386.557</v>
      </c>
      <c r="U826" s="12">
        <f t="shared" si="83"/>
        <v>322.9345</v>
      </c>
      <c r="V826" s="23">
        <v>0.471</v>
      </c>
      <c r="W826" s="45">
        <v>4.44</v>
      </c>
      <c r="X826" s="45">
        <f t="shared" si="84"/>
        <v>4.44</v>
      </c>
      <c r="Y826" s="22">
        <v>10.785</v>
      </c>
      <c r="Z826" s="44">
        <v>2825.533645542014</v>
      </c>
    </row>
    <row r="827" spans="1:26" ht="12.75">
      <c r="A827" s="14">
        <v>37015</v>
      </c>
      <c r="B827" s="12">
        <v>124</v>
      </c>
      <c r="C827" s="1">
        <v>0.612037063</v>
      </c>
      <c r="D827" s="52">
        <v>0.612037063</v>
      </c>
      <c r="E827" s="3">
        <v>8185</v>
      </c>
      <c r="F827" s="15">
        <v>0</v>
      </c>
      <c r="G827" s="59">
        <v>39.6000383</v>
      </c>
      <c r="H827" s="59">
        <v>-78.75020189</v>
      </c>
      <c r="I827" s="16">
        <v>774.7</v>
      </c>
      <c r="J827" s="17">
        <f t="shared" si="78"/>
        <v>740.5</v>
      </c>
      <c r="K827" s="43">
        <f t="shared" si="79"/>
        <v>2604.057965089388</v>
      </c>
      <c r="L827" s="43">
        <f t="shared" si="80"/>
        <v>2788.537965089388</v>
      </c>
      <c r="M827" s="43">
        <f t="shared" si="81"/>
        <v>2824.357965089388</v>
      </c>
      <c r="N827" s="44">
        <f t="shared" si="82"/>
        <v>2806.447965089388</v>
      </c>
      <c r="O827" s="17">
        <v>7.1</v>
      </c>
      <c r="P827" s="17">
        <v>80.9</v>
      </c>
      <c r="Q827" s="17">
        <v>84</v>
      </c>
      <c r="S827" s="23">
        <v>3.09</v>
      </c>
      <c r="T827" s="12">
        <v>282.525</v>
      </c>
      <c r="U827" s="12">
        <f t="shared" si="83"/>
        <v>315.1366666666667</v>
      </c>
      <c r="V827" s="23">
        <v>0.452</v>
      </c>
      <c r="W827" s="45">
        <v>4.44</v>
      </c>
      <c r="X827" s="45">
        <f t="shared" si="84"/>
        <v>4.44</v>
      </c>
      <c r="Y827" s="22">
        <v>10.796</v>
      </c>
      <c r="Z827" s="44">
        <v>2806.447965089388</v>
      </c>
    </row>
    <row r="828" spans="1:26" ht="12.75">
      <c r="A828" s="14">
        <v>37015</v>
      </c>
      <c r="B828" s="12">
        <v>124</v>
      </c>
      <c r="C828" s="1">
        <v>0.612152755</v>
      </c>
      <c r="D828" s="52">
        <v>0.612152755</v>
      </c>
      <c r="E828" s="3">
        <v>8195</v>
      </c>
      <c r="F828" s="15">
        <v>0</v>
      </c>
      <c r="G828" s="59">
        <v>39.59847284</v>
      </c>
      <c r="H828" s="59">
        <v>-78.75883837</v>
      </c>
      <c r="I828" s="16">
        <v>777.5</v>
      </c>
      <c r="J828" s="17">
        <f t="shared" si="78"/>
        <v>743.3</v>
      </c>
      <c r="K828" s="43">
        <f t="shared" si="79"/>
        <v>2572.7180386299606</v>
      </c>
      <c r="L828" s="43">
        <f t="shared" si="80"/>
        <v>2757.1980386299606</v>
      </c>
      <c r="M828" s="43">
        <f t="shared" si="81"/>
        <v>2793.0180386299608</v>
      </c>
      <c r="N828" s="44">
        <f t="shared" si="82"/>
        <v>2775.108038629961</v>
      </c>
      <c r="O828" s="17">
        <v>7.5</v>
      </c>
      <c r="P828" s="17">
        <v>80</v>
      </c>
      <c r="Q828" s="17">
        <v>87.4</v>
      </c>
      <c r="R828" s="61">
        <v>2.18E-05</v>
      </c>
      <c r="S828" s="23">
        <v>2.891</v>
      </c>
      <c r="T828" s="12">
        <v>178.59</v>
      </c>
      <c r="U828" s="12">
        <f t="shared" si="83"/>
        <v>263.621</v>
      </c>
      <c r="V828" s="23">
        <v>0.462</v>
      </c>
      <c r="W828" s="45">
        <v>4.44</v>
      </c>
      <c r="X828" s="45">
        <f t="shared" si="84"/>
        <v>4.44</v>
      </c>
      <c r="Y828" s="22">
        <v>10.815</v>
      </c>
      <c r="Z828" s="44">
        <v>2775.108038629961</v>
      </c>
    </row>
    <row r="829" spans="1:26" ht="12.75">
      <c r="A829" s="14">
        <v>37015</v>
      </c>
      <c r="B829" s="12">
        <v>124</v>
      </c>
      <c r="C829" s="1">
        <v>0.612268507</v>
      </c>
      <c r="D829" s="52">
        <v>0.612268507</v>
      </c>
      <c r="E829" s="3">
        <v>8205</v>
      </c>
      <c r="F829" s="15">
        <v>0</v>
      </c>
      <c r="G829" s="59">
        <v>39.59406488</v>
      </c>
      <c r="H829" s="59">
        <v>-78.76529494</v>
      </c>
      <c r="I829" s="16">
        <v>781.9</v>
      </c>
      <c r="J829" s="17">
        <f t="shared" si="78"/>
        <v>747.6999999999999</v>
      </c>
      <c r="K829" s="43">
        <f t="shared" si="79"/>
        <v>2523.707318172637</v>
      </c>
      <c r="L829" s="43">
        <f t="shared" si="80"/>
        <v>2708.187318172637</v>
      </c>
      <c r="M829" s="43">
        <f t="shared" si="81"/>
        <v>2744.007318172637</v>
      </c>
      <c r="N829" s="44">
        <f t="shared" si="82"/>
        <v>2726.0973181726367</v>
      </c>
      <c r="O829" s="17">
        <v>7.9</v>
      </c>
      <c r="P829" s="17">
        <v>80.1</v>
      </c>
      <c r="Q829" s="17">
        <v>87.4</v>
      </c>
      <c r="S829" s="23">
        <v>3.668</v>
      </c>
      <c r="T829" s="12">
        <v>599.559</v>
      </c>
      <c r="U829" s="12">
        <f t="shared" si="83"/>
        <v>343.35549999999995</v>
      </c>
      <c r="V829" s="23">
        <v>0.531</v>
      </c>
      <c r="W829" s="45">
        <v>4.44</v>
      </c>
      <c r="X829" s="45">
        <f t="shared" si="84"/>
        <v>4.44</v>
      </c>
      <c r="Y829" s="22">
        <v>10.787</v>
      </c>
      <c r="Z829" s="44">
        <v>2726.0973181726367</v>
      </c>
    </row>
    <row r="830" spans="1:26" ht="12.75">
      <c r="A830" s="14">
        <v>37015</v>
      </c>
      <c r="B830" s="12">
        <v>124</v>
      </c>
      <c r="C830" s="1">
        <v>0.61238426</v>
      </c>
      <c r="D830" s="52">
        <v>0.61238426</v>
      </c>
      <c r="E830" s="3">
        <v>8215</v>
      </c>
      <c r="F830" s="15">
        <v>0</v>
      </c>
      <c r="G830" s="59">
        <v>39.58782593</v>
      </c>
      <c r="H830" s="59">
        <v>-78.7672685</v>
      </c>
      <c r="I830" s="16">
        <v>789.1</v>
      </c>
      <c r="J830" s="17">
        <f t="shared" si="78"/>
        <v>754.9</v>
      </c>
      <c r="K830" s="43">
        <f t="shared" si="79"/>
        <v>2444.126714589087</v>
      </c>
      <c r="L830" s="43">
        <f t="shared" si="80"/>
        <v>2628.606714589087</v>
      </c>
      <c r="M830" s="43">
        <f t="shared" si="81"/>
        <v>2664.426714589087</v>
      </c>
      <c r="N830" s="44">
        <f t="shared" si="82"/>
        <v>2646.5167145890873</v>
      </c>
      <c r="O830" s="17">
        <v>8.9</v>
      </c>
      <c r="P830" s="17">
        <v>79</v>
      </c>
      <c r="Q830" s="17">
        <v>86.8</v>
      </c>
      <c r="S830" s="23">
        <v>2.841</v>
      </c>
      <c r="T830" s="12">
        <v>127.93</v>
      </c>
      <c r="U830" s="12">
        <f t="shared" si="83"/>
        <v>318.05766666666665</v>
      </c>
      <c r="V830" s="23">
        <v>0.551</v>
      </c>
      <c r="W830" s="45">
        <v>5.55</v>
      </c>
      <c r="X830" s="45">
        <f t="shared" si="84"/>
        <v>4.625000000000001</v>
      </c>
      <c r="Y830" s="22">
        <v>10.801</v>
      </c>
      <c r="Z830" s="44">
        <v>2646.5167145890873</v>
      </c>
    </row>
    <row r="831" spans="1:26" ht="12.75">
      <c r="A831" s="14">
        <v>37015</v>
      </c>
      <c r="B831" s="12">
        <v>124</v>
      </c>
      <c r="C831" s="1">
        <v>0.612500012</v>
      </c>
      <c r="D831" s="52">
        <v>0.612500012</v>
      </c>
      <c r="E831" s="3">
        <v>8225</v>
      </c>
      <c r="F831" s="15">
        <v>0</v>
      </c>
      <c r="G831" s="59">
        <v>39.5817715</v>
      </c>
      <c r="H831" s="59">
        <v>-78.76328783</v>
      </c>
      <c r="I831" s="16">
        <v>790.2</v>
      </c>
      <c r="J831" s="17">
        <f t="shared" si="78"/>
        <v>756</v>
      </c>
      <c r="K831" s="43">
        <f t="shared" si="79"/>
        <v>2432.0354469696854</v>
      </c>
      <c r="L831" s="43">
        <f t="shared" si="80"/>
        <v>2616.5154469696854</v>
      </c>
      <c r="M831" s="43">
        <f t="shared" si="81"/>
        <v>2652.3354469696856</v>
      </c>
      <c r="N831" s="44">
        <f t="shared" si="82"/>
        <v>2634.4254469696853</v>
      </c>
      <c r="O831" s="17">
        <v>9</v>
      </c>
      <c r="P831" s="17">
        <v>77.7</v>
      </c>
      <c r="Q831" s="17">
        <v>86.8</v>
      </c>
      <c r="S831" s="23">
        <v>2.614</v>
      </c>
      <c r="T831" s="12">
        <v>23.995</v>
      </c>
      <c r="U831" s="12">
        <f t="shared" si="83"/>
        <v>266.526</v>
      </c>
      <c r="V831" s="23">
        <v>0.541</v>
      </c>
      <c r="W831" s="45">
        <v>4.44</v>
      </c>
      <c r="X831" s="45">
        <f t="shared" si="84"/>
        <v>4.625000000000001</v>
      </c>
      <c r="Y831" s="22">
        <v>10.824</v>
      </c>
      <c r="Z831" s="44">
        <v>2634.4254469696853</v>
      </c>
    </row>
    <row r="832" spans="1:26" ht="12.75">
      <c r="A832" s="14">
        <v>37015</v>
      </c>
      <c r="B832" s="12">
        <v>124</v>
      </c>
      <c r="C832" s="1">
        <v>0.612615764</v>
      </c>
      <c r="D832" s="52">
        <v>0.612615764</v>
      </c>
      <c r="E832" s="3">
        <v>8235</v>
      </c>
      <c r="F832" s="15">
        <v>0</v>
      </c>
      <c r="G832" s="59">
        <v>39.5796678</v>
      </c>
      <c r="H832" s="59">
        <v>-78.75462652</v>
      </c>
      <c r="I832" s="16">
        <v>793.5</v>
      </c>
      <c r="J832" s="17">
        <f t="shared" si="78"/>
        <v>759.3</v>
      </c>
      <c r="K832" s="43">
        <f t="shared" si="79"/>
        <v>2395.8669221235377</v>
      </c>
      <c r="L832" s="43">
        <f t="shared" si="80"/>
        <v>2580.3469221235378</v>
      </c>
      <c r="M832" s="43">
        <f t="shared" si="81"/>
        <v>2616.166922123538</v>
      </c>
      <c r="N832" s="44">
        <f t="shared" si="82"/>
        <v>2598.256922123538</v>
      </c>
      <c r="O832" s="17">
        <v>9.2</v>
      </c>
      <c r="P832" s="17">
        <v>77</v>
      </c>
      <c r="Q832" s="17">
        <v>86.9</v>
      </c>
      <c r="S832" s="23">
        <v>3.619</v>
      </c>
      <c r="T832" s="12">
        <v>549.963</v>
      </c>
      <c r="U832" s="12">
        <f t="shared" si="83"/>
        <v>293.76033333333334</v>
      </c>
      <c r="V832" s="23">
        <v>0.581</v>
      </c>
      <c r="W832" s="45">
        <v>5.55</v>
      </c>
      <c r="X832" s="45">
        <f t="shared" si="84"/>
        <v>4.8100000000000005</v>
      </c>
      <c r="Y832" s="22">
        <v>10.799</v>
      </c>
      <c r="Z832" s="44">
        <v>2598.256922123538</v>
      </c>
    </row>
    <row r="833" spans="1:26" ht="12.75">
      <c r="A833" s="14">
        <v>37015</v>
      </c>
      <c r="B833" s="12">
        <v>124</v>
      </c>
      <c r="C833" s="1">
        <v>0.612731457</v>
      </c>
      <c r="D833" s="52">
        <v>0.612731457</v>
      </c>
      <c r="E833" s="3">
        <v>8245</v>
      </c>
      <c r="F833" s="15">
        <v>0</v>
      </c>
      <c r="G833" s="59">
        <v>39.58231596</v>
      </c>
      <c r="H833" s="59">
        <v>-78.74620959</v>
      </c>
      <c r="I833" s="16">
        <v>795</v>
      </c>
      <c r="J833" s="17">
        <f t="shared" si="78"/>
        <v>760.8</v>
      </c>
      <c r="K833" s="43">
        <f t="shared" si="79"/>
        <v>2379.478617273984</v>
      </c>
      <c r="L833" s="43">
        <f t="shared" si="80"/>
        <v>2563.958617273984</v>
      </c>
      <c r="M833" s="43">
        <f t="shared" si="81"/>
        <v>2599.7786172739843</v>
      </c>
      <c r="N833" s="44">
        <f t="shared" si="82"/>
        <v>2581.8686172739845</v>
      </c>
      <c r="O833" s="17">
        <v>9.2</v>
      </c>
      <c r="P833" s="17">
        <v>76.5</v>
      </c>
      <c r="Q833" s="17">
        <v>87.3</v>
      </c>
      <c r="S833" s="23">
        <v>2.91</v>
      </c>
      <c r="T833" s="12">
        <v>183.335</v>
      </c>
      <c r="U833" s="12">
        <f t="shared" si="83"/>
        <v>277.22866666666664</v>
      </c>
      <c r="V833" s="23">
        <v>0.601</v>
      </c>
      <c r="W833" s="45">
        <v>5.55</v>
      </c>
      <c r="X833" s="45">
        <f t="shared" si="84"/>
        <v>4.995</v>
      </c>
      <c r="Y833" s="22">
        <v>10.801</v>
      </c>
      <c r="Z833" s="44">
        <v>2581.8686172739845</v>
      </c>
    </row>
    <row r="834" spans="1:26" ht="12.75">
      <c r="A834" s="14">
        <v>37015</v>
      </c>
      <c r="B834" s="12">
        <v>124</v>
      </c>
      <c r="C834" s="1">
        <v>0.612847209</v>
      </c>
      <c r="D834" s="52">
        <v>0.612847209</v>
      </c>
      <c r="E834" s="3">
        <v>8255</v>
      </c>
      <c r="F834" s="15">
        <v>0</v>
      </c>
      <c r="G834" s="59">
        <v>39.58839992</v>
      </c>
      <c r="H834" s="59">
        <v>-78.74110257</v>
      </c>
      <c r="I834" s="16">
        <v>796.2</v>
      </c>
      <c r="J834" s="17">
        <f t="shared" si="78"/>
        <v>762</v>
      </c>
      <c r="K834" s="43">
        <f t="shared" si="79"/>
        <v>2366.391220755687</v>
      </c>
      <c r="L834" s="43">
        <f t="shared" si="80"/>
        <v>2550.871220755687</v>
      </c>
      <c r="M834" s="43">
        <f t="shared" si="81"/>
        <v>2586.691220755687</v>
      </c>
      <c r="N834" s="44">
        <f t="shared" si="82"/>
        <v>2568.781220755687</v>
      </c>
      <c r="O834" s="17">
        <v>9.2</v>
      </c>
      <c r="P834" s="17">
        <v>76.4</v>
      </c>
      <c r="Q834" s="17">
        <v>85.9</v>
      </c>
      <c r="R834" s="61">
        <v>2.17E-05</v>
      </c>
      <c r="S834" s="23">
        <v>3.249</v>
      </c>
      <c r="T834" s="12">
        <v>341.803</v>
      </c>
      <c r="U834" s="12">
        <f t="shared" si="83"/>
        <v>304.43083333333334</v>
      </c>
      <c r="V834" s="23">
        <v>0.601</v>
      </c>
      <c r="W834" s="45">
        <v>5.55</v>
      </c>
      <c r="X834" s="45">
        <f t="shared" si="84"/>
        <v>5.180000000000001</v>
      </c>
      <c r="Y834" s="22">
        <v>10.828</v>
      </c>
      <c r="Z834" s="44">
        <v>2568.781220755687</v>
      </c>
    </row>
    <row r="835" spans="1:26" ht="12.75">
      <c r="A835" s="14">
        <v>37015</v>
      </c>
      <c r="B835" s="12">
        <v>124</v>
      </c>
      <c r="C835" s="1">
        <v>0.612962961</v>
      </c>
      <c r="D835" s="52">
        <v>0.612962961</v>
      </c>
      <c r="E835" s="3">
        <v>8265</v>
      </c>
      <c r="F835" s="15">
        <v>0</v>
      </c>
      <c r="G835" s="59">
        <v>39.59559708</v>
      </c>
      <c r="H835" s="59">
        <v>-78.73974241</v>
      </c>
      <c r="I835" s="16">
        <v>797.6</v>
      </c>
      <c r="J835" s="17">
        <f t="shared" si="78"/>
        <v>763.4</v>
      </c>
      <c r="K835" s="43">
        <f t="shared" si="79"/>
        <v>2351.148615294788</v>
      </c>
      <c r="L835" s="43">
        <f t="shared" si="80"/>
        <v>2535.6286152947882</v>
      </c>
      <c r="M835" s="43">
        <f t="shared" si="81"/>
        <v>2571.4486152947884</v>
      </c>
      <c r="N835" s="44">
        <f t="shared" si="82"/>
        <v>2553.5386152947885</v>
      </c>
      <c r="O835" s="17">
        <v>9.3</v>
      </c>
      <c r="P835" s="17">
        <v>76.6</v>
      </c>
      <c r="Q835" s="17">
        <v>85.7</v>
      </c>
      <c r="S835" s="23">
        <v>3.169</v>
      </c>
      <c r="T835" s="12">
        <v>342.868</v>
      </c>
      <c r="U835" s="12">
        <f t="shared" si="83"/>
        <v>261.64899999999994</v>
      </c>
      <c r="V835" s="23">
        <v>0.611</v>
      </c>
      <c r="W835" s="45">
        <v>5.55</v>
      </c>
      <c r="X835" s="45">
        <f t="shared" si="84"/>
        <v>5.364999999999999</v>
      </c>
      <c r="Y835" s="22">
        <v>10.803</v>
      </c>
      <c r="Z835" s="44">
        <v>2553.5386152947885</v>
      </c>
    </row>
    <row r="836" spans="1:26" ht="12.75">
      <c r="A836" s="14">
        <v>37015</v>
      </c>
      <c r="B836" s="12">
        <v>124</v>
      </c>
      <c r="C836" s="1">
        <v>0.613078713</v>
      </c>
      <c r="D836" s="52">
        <v>0.613078713</v>
      </c>
      <c r="E836" s="3">
        <v>8275</v>
      </c>
      <c r="F836" s="15">
        <v>0</v>
      </c>
      <c r="G836" s="59">
        <v>39.6026027</v>
      </c>
      <c r="H836" s="59">
        <v>-78.74076881</v>
      </c>
      <c r="I836" s="16">
        <v>799.9</v>
      </c>
      <c r="J836" s="17">
        <f t="shared" si="78"/>
        <v>765.6999999999999</v>
      </c>
      <c r="K836" s="43">
        <f t="shared" si="79"/>
        <v>2326.1677735455783</v>
      </c>
      <c r="L836" s="43">
        <f t="shared" si="80"/>
        <v>2510.6477735455783</v>
      </c>
      <c r="M836" s="43">
        <f t="shared" si="81"/>
        <v>2546.4677735455784</v>
      </c>
      <c r="N836" s="44">
        <f t="shared" si="82"/>
        <v>2528.557773545578</v>
      </c>
      <c r="O836" s="17">
        <v>9.5</v>
      </c>
      <c r="P836" s="17">
        <v>76.3</v>
      </c>
      <c r="Q836" s="17">
        <v>84.8</v>
      </c>
      <c r="S836" s="23">
        <v>2.981</v>
      </c>
      <c r="T836" s="12">
        <v>238.836</v>
      </c>
      <c r="U836" s="12">
        <f t="shared" si="83"/>
        <v>280.1333333333333</v>
      </c>
      <c r="V836" s="23">
        <v>0.572</v>
      </c>
      <c r="W836" s="45">
        <v>5.55</v>
      </c>
      <c r="X836" s="45">
        <f t="shared" si="84"/>
        <v>5.364999999999999</v>
      </c>
      <c r="Y836" s="22">
        <v>10.802</v>
      </c>
      <c r="Z836" s="44">
        <v>2528.557773545578</v>
      </c>
    </row>
    <row r="837" spans="1:26" ht="12.75">
      <c r="A837" s="14">
        <v>37015</v>
      </c>
      <c r="B837" s="12">
        <v>124</v>
      </c>
      <c r="C837" s="1">
        <v>0.613194466</v>
      </c>
      <c r="D837" s="52">
        <v>0.613194466</v>
      </c>
      <c r="E837" s="3">
        <v>8285</v>
      </c>
      <c r="F837" s="15">
        <v>0</v>
      </c>
      <c r="G837" s="59">
        <v>39.60853856</v>
      </c>
      <c r="H837" s="59">
        <v>-78.74524603</v>
      </c>
      <c r="I837" s="16">
        <v>802.1</v>
      </c>
      <c r="J837" s="17">
        <f t="shared" si="78"/>
        <v>767.9</v>
      </c>
      <c r="K837" s="43">
        <f t="shared" si="79"/>
        <v>2302.3431705851694</v>
      </c>
      <c r="L837" s="43">
        <f t="shared" si="80"/>
        <v>2486.8231705851695</v>
      </c>
      <c r="M837" s="43">
        <f t="shared" si="81"/>
        <v>2522.6431705851696</v>
      </c>
      <c r="N837" s="44">
        <f t="shared" si="82"/>
        <v>2504.7331705851693</v>
      </c>
      <c r="O837" s="17">
        <v>9.7</v>
      </c>
      <c r="P837" s="17">
        <v>75.8</v>
      </c>
      <c r="Q837" s="17">
        <v>84.9</v>
      </c>
      <c r="S837" s="23">
        <v>3.069</v>
      </c>
      <c r="T837" s="12">
        <v>292.208</v>
      </c>
      <c r="U837" s="12">
        <f t="shared" si="83"/>
        <v>324.8355</v>
      </c>
      <c r="V837" s="23">
        <v>0.562</v>
      </c>
      <c r="W837" s="45">
        <v>5.55</v>
      </c>
      <c r="X837" s="45">
        <f t="shared" si="84"/>
        <v>5.55</v>
      </c>
      <c r="Y837" s="22">
        <v>10.834</v>
      </c>
      <c r="Z837" s="44">
        <v>2504.7331705851693</v>
      </c>
    </row>
    <row r="838" spans="1:26" ht="12.75">
      <c r="A838" s="14">
        <v>37015</v>
      </c>
      <c r="B838" s="12">
        <v>124</v>
      </c>
      <c r="C838" s="1">
        <v>0.613310158</v>
      </c>
      <c r="D838" s="52">
        <v>0.613310158</v>
      </c>
      <c r="E838" s="3">
        <v>8295</v>
      </c>
      <c r="F838" s="15">
        <v>0</v>
      </c>
      <c r="G838" s="59">
        <v>39.61195343</v>
      </c>
      <c r="H838" s="59">
        <v>-78.75254278</v>
      </c>
      <c r="I838" s="16">
        <v>804</v>
      </c>
      <c r="J838" s="17">
        <f t="shared" si="78"/>
        <v>769.8</v>
      </c>
      <c r="K838" s="43">
        <f t="shared" si="79"/>
        <v>2281.822242398696</v>
      </c>
      <c r="L838" s="43">
        <f t="shared" si="80"/>
        <v>2466.302242398696</v>
      </c>
      <c r="M838" s="43">
        <f t="shared" si="81"/>
        <v>2502.122242398696</v>
      </c>
      <c r="N838" s="44">
        <f t="shared" si="82"/>
        <v>2484.2122423986957</v>
      </c>
      <c r="O838" s="17">
        <v>9.7</v>
      </c>
      <c r="P838" s="17">
        <v>76.1</v>
      </c>
      <c r="Q838" s="17">
        <v>85.9</v>
      </c>
      <c r="S838" s="23">
        <v>3.189</v>
      </c>
      <c r="T838" s="12">
        <v>345.676</v>
      </c>
      <c r="U838" s="12">
        <f t="shared" si="83"/>
        <v>290.78766666666667</v>
      </c>
      <c r="V838" s="23">
        <v>0.561</v>
      </c>
      <c r="W838" s="45">
        <v>5.55</v>
      </c>
      <c r="X838" s="45">
        <f t="shared" si="84"/>
        <v>5.55</v>
      </c>
      <c r="Y838" s="22">
        <v>10.806</v>
      </c>
      <c r="Z838" s="44">
        <v>2484.2122423986957</v>
      </c>
    </row>
    <row r="839" spans="1:26" ht="12.75">
      <c r="A839" s="14">
        <v>37015</v>
      </c>
      <c r="B839" s="12">
        <v>124</v>
      </c>
      <c r="C839" s="1">
        <v>0.61342591</v>
      </c>
      <c r="D839" s="52">
        <v>0.61342591</v>
      </c>
      <c r="E839" s="3">
        <v>8305</v>
      </c>
      <c r="F839" s="15">
        <v>0</v>
      </c>
      <c r="G839" s="59">
        <v>39.61179232</v>
      </c>
      <c r="H839" s="59">
        <v>-78.76076006</v>
      </c>
      <c r="I839" s="16">
        <v>806.9</v>
      </c>
      <c r="J839" s="17">
        <f t="shared" si="78"/>
        <v>772.6999999999999</v>
      </c>
      <c r="K839" s="43">
        <f t="shared" si="79"/>
        <v>2250.5982717640286</v>
      </c>
      <c r="L839" s="43">
        <f t="shared" si="80"/>
        <v>2435.0782717640286</v>
      </c>
      <c r="M839" s="43">
        <f t="shared" si="81"/>
        <v>2470.898271764029</v>
      </c>
      <c r="N839" s="44">
        <f t="shared" si="82"/>
        <v>2452.9882717640285</v>
      </c>
      <c r="O839" s="17">
        <v>10</v>
      </c>
      <c r="P839" s="17">
        <v>76</v>
      </c>
      <c r="Q839" s="17">
        <v>84.8</v>
      </c>
      <c r="S839" s="23">
        <v>3.061</v>
      </c>
      <c r="T839" s="12">
        <v>294.241</v>
      </c>
      <c r="U839" s="12">
        <f t="shared" si="83"/>
        <v>309.272</v>
      </c>
      <c r="V839" s="23">
        <v>0.571</v>
      </c>
      <c r="W839" s="45">
        <v>5.55</v>
      </c>
      <c r="X839" s="45">
        <f t="shared" si="84"/>
        <v>5.55</v>
      </c>
      <c r="Y839" s="22">
        <v>10.805</v>
      </c>
      <c r="Z839" s="44">
        <v>2452.9882717640285</v>
      </c>
    </row>
    <row r="840" spans="1:26" ht="12.75">
      <c r="A840" s="14">
        <v>37015</v>
      </c>
      <c r="B840" s="12">
        <v>124</v>
      </c>
      <c r="C840" s="1">
        <v>0.613541663</v>
      </c>
      <c r="D840" s="52">
        <v>0.613541663</v>
      </c>
      <c r="E840" s="3">
        <v>8315</v>
      </c>
      <c r="F840" s="15">
        <v>0</v>
      </c>
      <c r="G840" s="59">
        <v>39.60766227</v>
      </c>
      <c r="H840" s="59">
        <v>-78.7672727</v>
      </c>
      <c r="I840" s="16">
        <v>809.3</v>
      </c>
      <c r="J840" s="17">
        <f t="shared" si="78"/>
        <v>775.0999999999999</v>
      </c>
      <c r="K840" s="43">
        <f t="shared" si="79"/>
        <v>2224.8462375669396</v>
      </c>
      <c r="L840" s="43">
        <f t="shared" si="80"/>
        <v>2409.3262375669397</v>
      </c>
      <c r="M840" s="43">
        <f t="shared" si="81"/>
        <v>2445.14623756694</v>
      </c>
      <c r="N840" s="44">
        <f t="shared" si="82"/>
        <v>2427.23623756694</v>
      </c>
      <c r="O840" s="17">
        <v>10.2</v>
      </c>
      <c r="P840" s="17">
        <v>75.9</v>
      </c>
      <c r="Q840" s="17">
        <v>85.3</v>
      </c>
      <c r="R840" s="61">
        <v>1.99E-05</v>
      </c>
      <c r="S840" s="23">
        <v>3.1</v>
      </c>
      <c r="T840" s="12">
        <v>295.209</v>
      </c>
      <c r="U840" s="12">
        <f t="shared" si="83"/>
        <v>301.5063333333333</v>
      </c>
      <c r="V840" s="23">
        <v>0.571</v>
      </c>
      <c r="W840" s="45">
        <v>5.55</v>
      </c>
      <c r="X840" s="45">
        <f t="shared" si="84"/>
        <v>5.55</v>
      </c>
      <c r="Y840" s="22">
        <v>10.782</v>
      </c>
      <c r="Z840" s="44">
        <v>2427.23623756694</v>
      </c>
    </row>
    <row r="841" spans="1:26" ht="12.75">
      <c r="A841" s="14">
        <v>37015</v>
      </c>
      <c r="B841" s="12">
        <v>124</v>
      </c>
      <c r="C841" s="1">
        <v>0.613657415</v>
      </c>
      <c r="D841" s="52">
        <v>0.613657415</v>
      </c>
      <c r="E841" s="3">
        <v>8325</v>
      </c>
      <c r="F841" s="15">
        <v>0</v>
      </c>
      <c r="G841" s="59">
        <v>39.60113393</v>
      </c>
      <c r="H841" s="59">
        <v>-78.76939913</v>
      </c>
      <c r="I841" s="16">
        <v>811.4</v>
      </c>
      <c r="J841" s="17">
        <f aca="true" t="shared" si="85" ref="J841:J904">(I841-34.2)</f>
        <v>777.1999999999999</v>
      </c>
      <c r="K841" s="43">
        <f aca="true" t="shared" si="86" ref="K841:K904">(8303.951372*(LN(1013.25/J841)))</f>
        <v>2202.3785334898166</v>
      </c>
      <c r="L841" s="43">
        <f aca="true" t="shared" si="87" ref="L841:L904">(K841+184.48)</f>
        <v>2386.8585334898166</v>
      </c>
      <c r="M841" s="43">
        <f aca="true" t="shared" si="88" ref="M841:M904">(K841+220.3)</f>
        <v>2422.678533489817</v>
      </c>
      <c r="N841" s="44">
        <f aca="true" t="shared" si="89" ref="N841:N904">AVERAGE(L841:M841)</f>
        <v>2404.768533489817</v>
      </c>
      <c r="O841" s="17">
        <v>10.5</v>
      </c>
      <c r="P841" s="17">
        <v>75.8</v>
      </c>
      <c r="Q841" s="17">
        <v>84.7</v>
      </c>
      <c r="S841" s="23">
        <v>3.129</v>
      </c>
      <c r="T841" s="12">
        <v>296.081</v>
      </c>
      <c r="U841" s="12">
        <f t="shared" si="83"/>
        <v>293.7085</v>
      </c>
      <c r="V841" s="23">
        <v>0.551</v>
      </c>
      <c r="W841" s="45">
        <v>5.55</v>
      </c>
      <c r="X841" s="45">
        <f t="shared" si="84"/>
        <v>5.55</v>
      </c>
      <c r="Y841" s="22">
        <v>10.803</v>
      </c>
      <c r="Z841" s="44">
        <v>2404.768533489817</v>
      </c>
    </row>
    <row r="842" spans="1:26" ht="12.75">
      <c r="A842" s="14">
        <v>37015</v>
      </c>
      <c r="B842" s="12">
        <v>124</v>
      </c>
      <c r="C842" s="1">
        <v>0.613773167</v>
      </c>
      <c r="D842" s="52">
        <v>0.613773167</v>
      </c>
      <c r="E842" s="3">
        <v>8335</v>
      </c>
      <c r="F842" s="15">
        <v>0</v>
      </c>
      <c r="G842" s="59">
        <v>39.59457289</v>
      </c>
      <c r="H842" s="59">
        <v>-78.76683372</v>
      </c>
      <c r="I842" s="16">
        <v>811.6</v>
      </c>
      <c r="J842" s="17">
        <f t="shared" si="85"/>
        <v>777.4</v>
      </c>
      <c r="K842" s="43">
        <f t="shared" si="86"/>
        <v>2200.2419192050315</v>
      </c>
      <c r="L842" s="43">
        <f t="shared" si="87"/>
        <v>2384.7219192050316</v>
      </c>
      <c r="M842" s="43">
        <f t="shared" si="88"/>
        <v>2420.5419192050317</v>
      </c>
      <c r="N842" s="44">
        <f t="shared" si="89"/>
        <v>2402.6319192050314</v>
      </c>
      <c r="O842" s="17">
        <v>10.3</v>
      </c>
      <c r="P842" s="17">
        <v>75.5</v>
      </c>
      <c r="Q842" s="17">
        <v>84.9</v>
      </c>
      <c r="S842" s="23">
        <v>2.97</v>
      </c>
      <c r="T842" s="12">
        <v>244.549</v>
      </c>
      <c r="U842" s="12">
        <f t="shared" si="83"/>
        <v>294.66066666666666</v>
      </c>
      <c r="V842" s="23">
        <v>0.602</v>
      </c>
      <c r="W842" s="45">
        <v>5.55</v>
      </c>
      <c r="X842" s="45">
        <f t="shared" si="84"/>
        <v>5.55</v>
      </c>
      <c r="Y842" s="22">
        <v>10.803</v>
      </c>
      <c r="Z842" s="44">
        <v>2402.6319192050314</v>
      </c>
    </row>
    <row r="843" spans="1:26" ht="12.75">
      <c r="A843" s="14">
        <v>37015</v>
      </c>
      <c r="B843" s="12">
        <v>124</v>
      </c>
      <c r="C843" s="1">
        <v>0.61388886</v>
      </c>
      <c r="D843" s="52">
        <v>0.61388886</v>
      </c>
      <c r="E843" s="3">
        <v>8345</v>
      </c>
      <c r="F843" s="15">
        <v>0</v>
      </c>
      <c r="G843" s="59">
        <v>39.590208</v>
      </c>
      <c r="H843" s="59">
        <v>-78.76001916</v>
      </c>
      <c r="I843" s="16">
        <v>814</v>
      </c>
      <c r="J843" s="17">
        <f t="shared" si="85"/>
        <v>779.8</v>
      </c>
      <c r="K843" s="43">
        <f t="shared" si="86"/>
        <v>2174.6453367841787</v>
      </c>
      <c r="L843" s="43">
        <f t="shared" si="87"/>
        <v>2359.1253367841787</v>
      </c>
      <c r="M843" s="43">
        <f t="shared" si="88"/>
        <v>2394.945336784179</v>
      </c>
      <c r="N843" s="44">
        <f t="shared" si="89"/>
        <v>2377.035336784179</v>
      </c>
      <c r="O843" s="17">
        <v>10.6</v>
      </c>
      <c r="P843" s="17">
        <v>75.4</v>
      </c>
      <c r="Q843" s="17">
        <v>85.4</v>
      </c>
      <c r="S843" s="23">
        <v>3.406</v>
      </c>
      <c r="T843" s="12">
        <v>455.614</v>
      </c>
      <c r="U843" s="12">
        <f t="shared" si="83"/>
        <v>321.895</v>
      </c>
      <c r="V843" s="23">
        <v>0.581</v>
      </c>
      <c r="W843" s="45">
        <v>5.55</v>
      </c>
      <c r="X843" s="45">
        <f t="shared" si="84"/>
        <v>5.55</v>
      </c>
      <c r="Y843" s="22">
        <v>10.815</v>
      </c>
      <c r="Z843" s="44">
        <v>2377.035336784179</v>
      </c>
    </row>
    <row r="844" spans="1:26" ht="12.75">
      <c r="A844" s="14">
        <v>37015</v>
      </c>
      <c r="B844" s="12">
        <v>124</v>
      </c>
      <c r="C844" s="1">
        <v>0.614004612</v>
      </c>
      <c r="D844" s="52">
        <v>0.614004612</v>
      </c>
      <c r="E844" s="3">
        <v>8355</v>
      </c>
      <c r="F844" s="15">
        <v>0</v>
      </c>
      <c r="G844" s="59">
        <v>39.58993825</v>
      </c>
      <c r="H844" s="59">
        <v>-78.75135831</v>
      </c>
      <c r="I844" s="16">
        <v>815.7</v>
      </c>
      <c r="J844" s="17">
        <f t="shared" si="85"/>
        <v>781.5</v>
      </c>
      <c r="K844" s="43">
        <f t="shared" si="86"/>
        <v>2156.5620434886378</v>
      </c>
      <c r="L844" s="43">
        <f t="shared" si="87"/>
        <v>2341.042043488638</v>
      </c>
      <c r="M844" s="43">
        <f t="shared" si="88"/>
        <v>2376.862043488638</v>
      </c>
      <c r="N844" s="44">
        <f t="shared" si="89"/>
        <v>2358.952043488638</v>
      </c>
      <c r="O844" s="17">
        <v>10.7</v>
      </c>
      <c r="P844" s="17">
        <v>75.4</v>
      </c>
      <c r="Q844" s="17">
        <v>81.9</v>
      </c>
      <c r="S844" s="23">
        <v>2.901</v>
      </c>
      <c r="T844" s="12">
        <v>194.082</v>
      </c>
      <c r="U844" s="12">
        <f t="shared" si="83"/>
        <v>296.62933333333336</v>
      </c>
      <c r="V844" s="23">
        <v>0.581</v>
      </c>
      <c r="W844" s="45">
        <v>5.55</v>
      </c>
      <c r="X844" s="45">
        <f t="shared" si="84"/>
        <v>5.55</v>
      </c>
      <c r="Y844" s="22">
        <v>10.801</v>
      </c>
      <c r="Z844" s="44">
        <v>2358.952043488638</v>
      </c>
    </row>
    <row r="845" spans="1:26" ht="12.75">
      <c r="A845" s="14">
        <v>37015</v>
      </c>
      <c r="B845" s="12">
        <v>124</v>
      </c>
      <c r="C845" s="1">
        <v>0.614120364</v>
      </c>
      <c r="D845" s="52">
        <v>0.614120364</v>
      </c>
      <c r="E845" s="3">
        <v>8365</v>
      </c>
      <c r="F845" s="15">
        <v>0</v>
      </c>
      <c r="G845" s="59">
        <v>39.59351182</v>
      </c>
      <c r="H845" s="59">
        <v>-78.74438557</v>
      </c>
      <c r="I845" s="16">
        <v>817.2</v>
      </c>
      <c r="J845" s="17">
        <f t="shared" si="85"/>
        <v>783</v>
      </c>
      <c r="K845" s="43">
        <f t="shared" si="86"/>
        <v>2140.6388336775985</v>
      </c>
      <c r="L845" s="43">
        <f t="shared" si="87"/>
        <v>2325.1188336775986</v>
      </c>
      <c r="M845" s="43">
        <f t="shared" si="88"/>
        <v>2360.9388336775987</v>
      </c>
      <c r="N845" s="44">
        <f t="shared" si="89"/>
        <v>2343.0288336775984</v>
      </c>
      <c r="O845" s="17">
        <v>10.9</v>
      </c>
      <c r="P845" s="17">
        <v>75.1</v>
      </c>
      <c r="Q845" s="17">
        <v>81.9</v>
      </c>
      <c r="S845" s="23">
        <v>3.229</v>
      </c>
      <c r="T845" s="12">
        <v>352.454</v>
      </c>
      <c r="U845" s="12">
        <f t="shared" si="83"/>
        <v>306.33149999999995</v>
      </c>
      <c r="V845" s="23">
        <v>0.611</v>
      </c>
      <c r="W845" s="45">
        <v>5.55</v>
      </c>
      <c r="X845" s="45">
        <f t="shared" si="84"/>
        <v>5.55</v>
      </c>
      <c r="Y845" s="22">
        <v>10.803</v>
      </c>
      <c r="Z845" s="44">
        <v>2343.0288336775984</v>
      </c>
    </row>
    <row r="846" spans="1:26" ht="12.75">
      <c r="A846" s="14">
        <v>37015</v>
      </c>
      <c r="B846" s="12">
        <v>124</v>
      </c>
      <c r="C846" s="1">
        <v>0.614236116</v>
      </c>
      <c r="D846" s="52">
        <v>0.614236116</v>
      </c>
      <c r="E846" s="3">
        <v>8375</v>
      </c>
      <c r="F846" s="15">
        <v>0</v>
      </c>
      <c r="G846" s="59">
        <v>39.59962853</v>
      </c>
      <c r="H846" s="59">
        <v>-78.74132197</v>
      </c>
      <c r="I846" s="16">
        <v>816.9</v>
      </c>
      <c r="J846" s="17">
        <f t="shared" si="85"/>
        <v>782.6999999999999</v>
      </c>
      <c r="K846" s="43">
        <f t="shared" si="86"/>
        <v>2143.8210338974195</v>
      </c>
      <c r="L846" s="43">
        <f t="shared" si="87"/>
        <v>2328.3010338974195</v>
      </c>
      <c r="M846" s="43">
        <f t="shared" si="88"/>
        <v>2364.1210338974197</v>
      </c>
      <c r="N846" s="44">
        <f t="shared" si="89"/>
        <v>2346.21103389742</v>
      </c>
      <c r="O846" s="17">
        <v>10.8</v>
      </c>
      <c r="P846" s="17">
        <v>74.8</v>
      </c>
      <c r="Q846" s="17">
        <v>85.3</v>
      </c>
      <c r="R846" s="61">
        <v>1.95E-05</v>
      </c>
      <c r="S846" s="23">
        <v>2.869</v>
      </c>
      <c r="T846" s="12">
        <v>195.922</v>
      </c>
      <c r="U846" s="12">
        <f t="shared" si="83"/>
        <v>289.78366666666665</v>
      </c>
      <c r="V846" s="23">
        <v>0.611</v>
      </c>
      <c r="W846" s="45">
        <v>5.55</v>
      </c>
      <c r="X846" s="45">
        <f t="shared" si="84"/>
        <v>5.55</v>
      </c>
      <c r="Y846" s="22">
        <v>10.788</v>
      </c>
      <c r="Z846" s="44">
        <v>2346.21103389742</v>
      </c>
    </row>
    <row r="847" spans="1:26" ht="12.75">
      <c r="A847" s="14">
        <v>37015</v>
      </c>
      <c r="B847" s="12">
        <v>124</v>
      </c>
      <c r="C847" s="1">
        <v>0.614351869</v>
      </c>
      <c r="D847" s="52">
        <v>0.614351869</v>
      </c>
      <c r="E847" s="3">
        <v>8385</v>
      </c>
      <c r="F847" s="15">
        <v>0</v>
      </c>
      <c r="G847" s="59">
        <v>39.60609929</v>
      </c>
      <c r="H847" s="59">
        <v>-78.74272081</v>
      </c>
      <c r="I847" s="16">
        <v>819.5</v>
      </c>
      <c r="J847" s="17">
        <f t="shared" si="85"/>
        <v>785.3</v>
      </c>
      <c r="K847" s="43">
        <f t="shared" si="86"/>
        <v>2116.2823944143115</v>
      </c>
      <c r="L847" s="43">
        <f t="shared" si="87"/>
        <v>2300.7623944143115</v>
      </c>
      <c r="M847" s="43">
        <f t="shared" si="88"/>
        <v>2336.5823944143117</v>
      </c>
      <c r="N847" s="44">
        <f t="shared" si="89"/>
        <v>2318.6723944143114</v>
      </c>
      <c r="O847" s="17">
        <v>11.1</v>
      </c>
      <c r="P847" s="17">
        <v>75.3</v>
      </c>
      <c r="Q847" s="17">
        <v>85.4</v>
      </c>
      <c r="S847" s="23">
        <v>3.22</v>
      </c>
      <c r="T847" s="12">
        <v>354.487</v>
      </c>
      <c r="U847" s="12">
        <f t="shared" si="83"/>
        <v>299.51800000000003</v>
      </c>
      <c r="V847" s="23">
        <v>0.621</v>
      </c>
      <c r="W847" s="45">
        <v>5.55</v>
      </c>
      <c r="X847" s="45">
        <f t="shared" si="84"/>
        <v>5.55</v>
      </c>
      <c r="Y847" s="22">
        <v>10.793</v>
      </c>
      <c r="Z847" s="44">
        <v>2318.6723944143114</v>
      </c>
    </row>
    <row r="848" spans="1:26" ht="12.75">
      <c r="A848" s="14">
        <v>37015</v>
      </c>
      <c r="B848" s="12">
        <v>124</v>
      </c>
      <c r="C848" s="1">
        <v>0.614467621</v>
      </c>
      <c r="D848" s="52">
        <v>0.614467621</v>
      </c>
      <c r="E848" s="3">
        <v>8395</v>
      </c>
      <c r="F848" s="15">
        <v>0</v>
      </c>
      <c r="G848" s="59">
        <v>39.6109461</v>
      </c>
      <c r="H848" s="59">
        <v>-78.74839067</v>
      </c>
      <c r="I848" s="16">
        <v>820.8</v>
      </c>
      <c r="J848" s="17">
        <f t="shared" si="85"/>
        <v>786.5999999999999</v>
      </c>
      <c r="K848" s="43">
        <f t="shared" si="86"/>
        <v>2102.5472468288626</v>
      </c>
      <c r="L848" s="43">
        <f t="shared" si="87"/>
        <v>2287.0272468288626</v>
      </c>
      <c r="M848" s="43">
        <f t="shared" si="88"/>
        <v>2322.847246828863</v>
      </c>
      <c r="N848" s="44">
        <f t="shared" si="89"/>
        <v>2304.937246828863</v>
      </c>
      <c r="O848" s="17">
        <v>11.2</v>
      </c>
      <c r="P848" s="17">
        <v>75.7</v>
      </c>
      <c r="Q848" s="17">
        <v>86.9</v>
      </c>
      <c r="S848" s="23">
        <v>3.21</v>
      </c>
      <c r="T848" s="12">
        <v>355.455</v>
      </c>
      <c r="U848" s="12">
        <f aca="true" t="shared" si="90" ref="U848:U911">AVERAGE(T843:T848)</f>
        <v>318.0023333333333</v>
      </c>
      <c r="V848" s="23">
        <v>0.612</v>
      </c>
      <c r="W848" s="45">
        <v>5.55</v>
      </c>
      <c r="X848" s="45">
        <f aca="true" t="shared" si="91" ref="X848:X911">AVERAGE(W843:W848)</f>
        <v>5.55</v>
      </c>
      <c r="Y848" s="22">
        <v>10.805</v>
      </c>
      <c r="Z848" s="44">
        <v>2304.937246828863</v>
      </c>
    </row>
    <row r="849" spans="1:26" ht="12.75">
      <c r="A849" s="14">
        <v>37015</v>
      </c>
      <c r="B849" s="12">
        <v>124</v>
      </c>
      <c r="C849" s="1">
        <v>0.614583313</v>
      </c>
      <c r="D849" s="52">
        <v>0.614583313</v>
      </c>
      <c r="E849" s="3">
        <v>8405</v>
      </c>
      <c r="F849" s="15">
        <v>0</v>
      </c>
      <c r="G849" s="59">
        <v>39.61354812</v>
      </c>
      <c r="H849" s="59">
        <v>-78.75590605</v>
      </c>
      <c r="I849" s="16">
        <v>822.5</v>
      </c>
      <c r="J849" s="17">
        <f t="shared" si="85"/>
        <v>788.3</v>
      </c>
      <c r="K849" s="43">
        <f t="shared" si="86"/>
        <v>2084.620111372354</v>
      </c>
      <c r="L849" s="43">
        <f t="shared" si="87"/>
        <v>2269.100111372354</v>
      </c>
      <c r="M849" s="43">
        <f t="shared" si="88"/>
        <v>2304.9201113723543</v>
      </c>
      <c r="N849" s="44">
        <f t="shared" si="89"/>
        <v>2287.010111372354</v>
      </c>
      <c r="O849" s="17">
        <v>11.3</v>
      </c>
      <c r="P849" s="17">
        <v>75.2</v>
      </c>
      <c r="Q849" s="17">
        <v>84.9</v>
      </c>
      <c r="S849" s="23">
        <v>3.129</v>
      </c>
      <c r="T849" s="12">
        <v>303.827</v>
      </c>
      <c r="U849" s="12">
        <f t="shared" si="90"/>
        <v>292.7045</v>
      </c>
      <c r="V849" s="23">
        <v>0.651</v>
      </c>
      <c r="W849" s="45">
        <v>6.66</v>
      </c>
      <c r="X849" s="45">
        <f t="shared" si="91"/>
        <v>5.734999999999999</v>
      </c>
      <c r="Y849" s="22">
        <v>10.786</v>
      </c>
      <c r="Z849" s="44">
        <v>2287.010111372354</v>
      </c>
    </row>
    <row r="850" spans="1:26" ht="12.75">
      <c r="A850" s="14">
        <v>37015</v>
      </c>
      <c r="B850" s="12">
        <v>124</v>
      </c>
      <c r="C850" s="1">
        <v>0.614699066</v>
      </c>
      <c r="D850" s="52">
        <v>0.614699066</v>
      </c>
      <c r="E850" s="3">
        <v>8415</v>
      </c>
      <c r="F850" s="15">
        <v>0</v>
      </c>
      <c r="G850" s="59">
        <v>39.61283931</v>
      </c>
      <c r="H850" s="59">
        <v>-78.76435441</v>
      </c>
      <c r="I850" s="16">
        <v>824</v>
      </c>
      <c r="J850" s="17">
        <f t="shared" si="85"/>
        <v>789.8</v>
      </c>
      <c r="K850" s="43">
        <f t="shared" si="86"/>
        <v>2068.834127202548</v>
      </c>
      <c r="L850" s="43">
        <f t="shared" si="87"/>
        <v>2253.314127202548</v>
      </c>
      <c r="M850" s="43">
        <f t="shared" si="88"/>
        <v>2289.1341272025484</v>
      </c>
      <c r="N850" s="44">
        <f t="shared" si="89"/>
        <v>2271.2241272025485</v>
      </c>
      <c r="O850" s="17">
        <v>11.5</v>
      </c>
      <c r="P850" s="17">
        <v>74.7</v>
      </c>
      <c r="Q850" s="17">
        <v>86.4</v>
      </c>
      <c r="S850" s="23">
        <v>3.019</v>
      </c>
      <c r="T850" s="12">
        <v>252.295</v>
      </c>
      <c r="U850" s="12">
        <f t="shared" si="90"/>
        <v>302.4066666666667</v>
      </c>
      <c r="V850" s="23">
        <v>0.701</v>
      </c>
      <c r="W850" s="45">
        <v>6.66</v>
      </c>
      <c r="X850" s="45">
        <f t="shared" si="91"/>
        <v>5.919999999999999</v>
      </c>
      <c r="Y850" s="22">
        <v>10.812</v>
      </c>
      <c r="Z850" s="44">
        <v>2271.2241272025485</v>
      </c>
    </row>
    <row r="851" spans="1:26" ht="12.75">
      <c r="A851" s="14">
        <v>37015</v>
      </c>
      <c r="B851" s="12">
        <v>124</v>
      </c>
      <c r="C851" s="1">
        <v>0.614814818</v>
      </c>
      <c r="D851" s="52">
        <v>0.614814818</v>
      </c>
      <c r="E851" s="3">
        <v>8425</v>
      </c>
      <c r="F851" s="15">
        <v>0</v>
      </c>
      <c r="G851" s="59">
        <v>39.60894192</v>
      </c>
      <c r="H851" s="59">
        <v>-78.77118266</v>
      </c>
      <c r="I851" s="16">
        <v>824.6</v>
      </c>
      <c r="J851" s="17">
        <f t="shared" si="85"/>
        <v>790.4</v>
      </c>
      <c r="K851" s="43">
        <f t="shared" si="86"/>
        <v>2062.528126617004</v>
      </c>
      <c r="L851" s="43">
        <f t="shared" si="87"/>
        <v>2247.008126617004</v>
      </c>
      <c r="M851" s="43">
        <f t="shared" si="88"/>
        <v>2282.8281266170043</v>
      </c>
      <c r="N851" s="44">
        <f t="shared" si="89"/>
        <v>2264.9181266170044</v>
      </c>
      <c r="O851" s="17">
        <v>11.5</v>
      </c>
      <c r="P851" s="17">
        <v>74.1</v>
      </c>
      <c r="Q851" s="17">
        <v>84.2</v>
      </c>
      <c r="S851" s="23">
        <v>3.009</v>
      </c>
      <c r="T851" s="12">
        <v>253.36</v>
      </c>
      <c r="U851" s="12">
        <f t="shared" si="90"/>
        <v>285.891</v>
      </c>
      <c r="V851" s="23">
        <v>0.721</v>
      </c>
      <c r="W851" s="45">
        <v>6.66</v>
      </c>
      <c r="X851" s="45">
        <f t="shared" si="91"/>
        <v>6.1049999999999995</v>
      </c>
      <c r="Y851" s="22">
        <v>10.806</v>
      </c>
      <c r="Z851" s="44">
        <v>2264.9181266170044</v>
      </c>
    </row>
    <row r="852" spans="1:26" ht="12.75">
      <c r="A852" s="14">
        <v>37015</v>
      </c>
      <c r="B852" s="12">
        <v>124</v>
      </c>
      <c r="C852" s="1">
        <v>0.61493057</v>
      </c>
      <c r="D852" s="52">
        <v>0.61493057</v>
      </c>
      <c r="E852" s="3">
        <v>8435</v>
      </c>
      <c r="F852" s="15">
        <v>0</v>
      </c>
      <c r="G852" s="59">
        <v>39.60291259</v>
      </c>
      <c r="H852" s="59">
        <v>-78.77488738</v>
      </c>
      <c r="I852" s="16">
        <v>825.1</v>
      </c>
      <c r="J852" s="17">
        <f t="shared" si="85"/>
        <v>790.9</v>
      </c>
      <c r="K852" s="43">
        <f t="shared" si="86"/>
        <v>2057.2767817433287</v>
      </c>
      <c r="L852" s="43">
        <f t="shared" si="87"/>
        <v>2241.7567817433287</v>
      </c>
      <c r="M852" s="43">
        <f t="shared" si="88"/>
        <v>2277.576781743329</v>
      </c>
      <c r="N852" s="44">
        <f t="shared" si="89"/>
        <v>2259.666781743329</v>
      </c>
      <c r="O852" s="17">
        <v>11.4</v>
      </c>
      <c r="P852" s="17">
        <v>74.4</v>
      </c>
      <c r="Q852" s="17">
        <v>84.9</v>
      </c>
      <c r="R852" s="61">
        <v>1.78E-05</v>
      </c>
      <c r="S852" s="23">
        <v>3.132</v>
      </c>
      <c r="T852" s="12">
        <v>306.828</v>
      </c>
      <c r="U852" s="12">
        <f t="shared" si="90"/>
        <v>304.37533333333334</v>
      </c>
      <c r="V852" s="23">
        <v>0.742</v>
      </c>
      <c r="W852" s="45">
        <v>6.66</v>
      </c>
      <c r="X852" s="45">
        <f t="shared" si="91"/>
        <v>6.289999999999999</v>
      </c>
      <c r="Y852" s="22">
        <v>10.786</v>
      </c>
      <c r="Z852" s="44">
        <v>2259.666781743329</v>
      </c>
    </row>
    <row r="853" spans="1:26" ht="12.75">
      <c r="A853" s="14">
        <v>37015</v>
      </c>
      <c r="B853" s="12">
        <v>124</v>
      </c>
      <c r="C853" s="1">
        <v>0.615046322</v>
      </c>
      <c r="D853" s="52">
        <v>0.615046322</v>
      </c>
      <c r="E853" s="3">
        <v>8445</v>
      </c>
      <c r="F853" s="15">
        <v>0</v>
      </c>
      <c r="G853" s="59">
        <v>39.59610698</v>
      </c>
      <c r="H853" s="59">
        <v>-78.77431537</v>
      </c>
      <c r="I853" s="16">
        <v>827.9</v>
      </c>
      <c r="J853" s="17">
        <f t="shared" si="85"/>
        <v>793.6999999999999</v>
      </c>
      <c r="K853" s="43">
        <f t="shared" si="86"/>
        <v>2027.9304633781949</v>
      </c>
      <c r="L853" s="43">
        <f t="shared" si="87"/>
        <v>2212.410463378195</v>
      </c>
      <c r="M853" s="43">
        <f t="shared" si="88"/>
        <v>2248.230463378195</v>
      </c>
      <c r="N853" s="44">
        <f t="shared" si="89"/>
        <v>2230.320463378195</v>
      </c>
      <c r="O853" s="17">
        <v>11.8</v>
      </c>
      <c r="P853" s="17">
        <v>74.4</v>
      </c>
      <c r="Q853" s="17">
        <v>85.4</v>
      </c>
      <c r="S853" s="23">
        <v>2.909</v>
      </c>
      <c r="T853" s="12">
        <v>202.7</v>
      </c>
      <c r="U853" s="12">
        <f t="shared" si="90"/>
        <v>279.0775</v>
      </c>
      <c r="V853" s="23">
        <v>0.711</v>
      </c>
      <c r="W853" s="45">
        <v>6.66</v>
      </c>
      <c r="X853" s="45">
        <f t="shared" si="91"/>
        <v>6.474999999999999</v>
      </c>
      <c r="Y853" s="22">
        <v>10.819</v>
      </c>
      <c r="Z853" s="44">
        <v>2230.320463378195</v>
      </c>
    </row>
    <row r="854" spans="1:26" ht="12.75">
      <c r="A854" s="14">
        <v>37015</v>
      </c>
      <c r="B854" s="12">
        <v>124</v>
      </c>
      <c r="C854" s="1">
        <v>0.615162015</v>
      </c>
      <c r="D854" s="52">
        <v>0.615162015</v>
      </c>
      <c r="E854" s="3">
        <v>8455</v>
      </c>
      <c r="F854" s="15">
        <v>0</v>
      </c>
      <c r="G854" s="59">
        <v>39.59027736</v>
      </c>
      <c r="H854" s="59">
        <v>-78.7696698</v>
      </c>
      <c r="I854" s="16">
        <v>828.9</v>
      </c>
      <c r="J854" s="17">
        <f t="shared" si="85"/>
        <v>794.6999999999999</v>
      </c>
      <c r="K854" s="43">
        <f t="shared" si="86"/>
        <v>2017.4747186424927</v>
      </c>
      <c r="L854" s="43">
        <f t="shared" si="87"/>
        <v>2201.9547186424925</v>
      </c>
      <c r="M854" s="43">
        <f t="shared" si="88"/>
        <v>2237.7747186424926</v>
      </c>
      <c r="N854" s="44">
        <f t="shared" si="89"/>
        <v>2219.8647186424923</v>
      </c>
      <c r="O854" s="17">
        <v>12</v>
      </c>
      <c r="P854" s="17">
        <v>73.7</v>
      </c>
      <c r="Q854" s="17">
        <v>86.3</v>
      </c>
      <c r="S854" s="23">
        <v>3.219</v>
      </c>
      <c r="T854" s="12">
        <v>361.168</v>
      </c>
      <c r="U854" s="12">
        <f t="shared" si="90"/>
        <v>280.0296666666666</v>
      </c>
      <c r="V854" s="23">
        <v>0.771</v>
      </c>
      <c r="W854" s="45">
        <v>7.77</v>
      </c>
      <c r="X854" s="45">
        <f t="shared" si="91"/>
        <v>6.844999999999999</v>
      </c>
      <c r="Y854" s="22">
        <v>10.803</v>
      </c>
      <c r="Z854" s="44">
        <v>2219.8647186424923</v>
      </c>
    </row>
    <row r="855" spans="1:26" ht="12.75">
      <c r="A855" s="14">
        <v>37015</v>
      </c>
      <c r="B855" s="12">
        <v>124</v>
      </c>
      <c r="C855" s="1">
        <v>0.615277767</v>
      </c>
      <c r="D855" s="52">
        <v>0.615277767</v>
      </c>
      <c r="E855" s="3">
        <v>8465</v>
      </c>
      <c r="F855" s="15">
        <v>0</v>
      </c>
      <c r="G855" s="59">
        <v>39.58692551</v>
      </c>
      <c r="H855" s="59">
        <v>-78.76194905</v>
      </c>
      <c r="I855" s="16">
        <v>827.1</v>
      </c>
      <c r="J855" s="17">
        <f t="shared" si="85"/>
        <v>792.9</v>
      </c>
      <c r="K855" s="43">
        <f t="shared" si="86"/>
        <v>2036.3045484161216</v>
      </c>
      <c r="L855" s="43">
        <f t="shared" si="87"/>
        <v>2220.7845484161217</v>
      </c>
      <c r="M855" s="43">
        <f t="shared" si="88"/>
        <v>2256.604548416122</v>
      </c>
      <c r="N855" s="44">
        <f t="shared" si="89"/>
        <v>2238.6945484161215</v>
      </c>
      <c r="O855" s="17">
        <v>11.6</v>
      </c>
      <c r="P855" s="17">
        <v>73.7</v>
      </c>
      <c r="Q855" s="17">
        <v>84.3</v>
      </c>
      <c r="S855" s="23">
        <v>2.96</v>
      </c>
      <c r="T855" s="12">
        <v>257.233</v>
      </c>
      <c r="U855" s="12">
        <f t="shared" si="90"/>
        <v>272.264</v>
      </c>
      <c r="V855" s="23">
        <v>0.761</v>
      </c>
      <c r="W855" s="45">
        <v>7.77</v>
      </c>
      <c r="X855" s="45">
        <f t="shared" si="91"/>
        <v>7.0299999999999985</v>
      </c>
      <c r="Y855" s="22">
        <v>10.788</v>
      </c>
      <c r="Z855" s="44">
        <v>2238.6945484161215</v>
      </c>
    </row>
    <row r="856" spans="1:26" ht="12.75">
      <c r="A856" s="14">
        <v>37015</v>
      </c>
      <c r="B856" s="12">
        <v>124</v>
      </c>
      <c r="C856" s="1">
        <v>0.615393519</v>
      </c>
      <c r="D856" s="52">
        <v>0.615393519</v>
      </c>
      <c r="E856" s="3">
        <v>8475</v>
      </c>
      <c r="F856" s="15">
        <v>0</v>
      </c>
      <c r="G856" s="59">
        <v>39.58701536</v>
      </c>
      <c r="H856" s="59">
        <v>-78.75328828</v>
      </c>
      <c r="I856" s="16">
        <v>829.8</v>
      </c>
      <c r="J856" s="17">
        <f t="shared" si="85"/>
        <v>795.5999999999999</v>
      </c>
      <c r="K856" s="43">
        <f t="shared" si="86"/>
        <v>2008.0757913549733</v>
      </c>
      <c r="L856" s="43">
        <f t="shared" si="87"/>
        <v>2192.5557913549733</v>
      </c>
      <c r="M856" s="43">
        <f t="shared" si="88"/>
        <v>2228.3757913549734</v>
      </c>
      <c r="N856" s="44">
        <f t="shared" si="89"/>
        <v>2210.4657913549736</v>
      </c>
      <c r="O856" s="17">
        <v>11.7</v>
      </c>
      <c r="P856" s="17">
        <v>74.3</v>
      </c>
      <c r="Q856" s="17">
        <v>84.8</v>
      </c>
      <c r="S856" s="23">
        <v>2.921</v>
      </c>
      <c r="T856" s="12">
        <v>205.702</v>
      </c>
      <c r="U856" s="12">
        <f t="shared" si="90"/>
        <v>264.4985</v>
      </c>
      <c r="V856" s="23">
        <v>0.79</v>
      </c>
      <c r="W856" s="45">
        <v>7.77</v>
      </c>
      <c r="X856" s="45">
        <f t="shared" si="91"/>
        <v>7.214999999999999</v>
      </c>
      <c r="Y856" s="22">
        <v>10.827</v>
      </c>
      <c r="Z856" s="44">
        <v>2210.4657913549736</v>
      </c>
    </row>
    <row r="857" spans="1:26" ht="12.75">
      <c r="A857" s="14">
        <v>37015</v>
      </c>
      <c r="B857" s="12">
        <v>124</v>
      </c>
      <c r="C857" s="1">
        <v>0.615509272</v>
      </c>
      <c r="D857" s="52">
        <v>0.615509272</v>
      </c>
      <c r="E857" s="3">
        <v>8485</v>
      </c>
      <c r="F857" s="15">
        <v>0</v>
      </c>
      <c r="G857" s="59">
        <v>39.59000699</v>
      </c>
      <c r="H857" s="59">
        <v>-78.74589171</v>
      </c>
      <c r="I857" s="16">
        <v>830.7</v>
      </c>
      <c r="J857" s="17">
        <f t="shared" si="85"/>
        <v>796.5</v>
      </c>
      <c r="K857" s="43">
        <f t="shared" si="86"/>
        <v>1998.6874903300768</v>
      </c>
      <c r="L857" s="43">
        <f t="shared" si="87"/>
        <v>2183.167490330077</v>
      </c>
      <c r="M857" s="43">
        <f t="shared" si="88"/>
        <v>2218.987490330077</v>
      </c>
      <c r="N857" s="44">
        <f t="shared" si="89"/>
        <v>2201.077490330077</v>
      </c>
      <c r="O857" s="17">
        <v>11.9</v>
      </c>
      <c r="P857" s="17">
        <v>75.5</v>
      </c>
      <c r="Q857" s="17">
        <v>83.9</v>
      </c>
      <c r="S857" s="23">
        <v>3.129</v>
      </c>
      <c r="T857" s="12">
        <v>311.573</v>
      </c>
      <c r="U857" s="12">
        <f t="shared" si="90"/>
        <v>274.2006666666666</v>
      </c>
      <c r="V857" s="23">
        <v>0.789</v>
      </c>
      <c r="W857" s="45">
        <v>7.77</v>
      </c>
      <c r="X857" s="45">
        <f t="shared" si="91"/>
        <v>7.399999999999999</v>
      </c>
      <c r="Y857" s="22">
        <v>10.798</v>
      </c>
      <c r="Z857" s="44">
        <v>2201.077490330077</v>
      </c>
    </row>
    <row r="858" spans="1:26" ht="12.75">
      <c r="A858" s="14">
        <v>37015</v>
      </c>
      <c r="B858" s="12">
        <v>124</v>
      </c>
      <c r="C858" s="1">
        <v>0.615625024</v>
      </c>
      <c r="D858" s="52">
        <v>0.615625024</v>
      </c>
      <c r="E858" s="3">
        <v>8495</v>
      </c>
      <c r="F858" s="15">
        <v>0</v>
      </c>
      <c r="G858" s="59">
        <v>39.59520011</v>
      </c>
      <c r="H858" s="59">
        <v>-78.74116209</v>
      </c>
      <c r="I858" s="16">
        <v>831.9</v>
      </c>
      <c r="J858" s="17">
        <f t="shared" si="85"/>
        <v>797.6999999999999</v>
      </c>
      <c r="K858" s="43">
        <f t="shared" si="86"/>
        <v>1986.1862439012605</v>
      </c>
      <c r="L858" s="43">
        <f t="shared" si="87"/>
        <v>2170.6662439012603</v>
      </c>
      <c r="M858" s="43">
        <f t="shared" si="88"/>
        <v>2206.4862439012604</v>
      </c>
      <c r="N858" s="44">
        <f t="shared" si="89"/>
        <v>2188.5762439012606</v>
      </c>
      <c r="O858" s="17">
        <v>12</v>
      </c>
      <c r="P858" s="17">
        <v>74.7</v>
      </c>
      <c r="Q858" s="17">
        <v>85.5</v>
      </c>
      <c r="R858" s="61">
        <v>1.7E-05</v>
      </c>
      <c r="S858" s="23">
        <v>3.486</v>
      </c>
      <c r="T858" s="12">
        <v>522.638</v>
      </c>
      <c r="U858" s="12">
        <f t="shared" si="90"/>
        <v>310.1689999999999</v>
      </c>
      <c r="V858" s="23">
        <v>0.781</v>
      </c>
      <c r="W858" s="45">
        <v>7.77</v>
      </c>
      <c r="X858" s="45">
        <f t="shared" si="91"/>
        <v>7.584999999999998</v>
      </c>
      <c r="Y858" s="22">
        <v>10.792</v>
      </c>
      <c r="Z858" s="44">
        <v>2188.5762439012606</v>
      </c>
    </row>
    <row r="859" spans="1:26" ht="12.75">
      <c r="A859" s="14">
        <v>37015</v>
      </c>
      <c r="B859" s="12">
        <v>124</v>
      </c>
      <c r="C859" s="1">
        <v>0.615740716</v>
      </c>
      <c r="D859" s="52">
        <v>0.615740716</v>
      </c>
      <c r="E859" s="3">
        <v>8505</v>
      </c>
      <c r="F859" s="15">
        <v>0</v>
      </c>
      <c r="G859" s="59">
        <v>39.60137645</v>
      </c>
      <c r="H859" s="59">
        <v>-78.73990076</v>
      </c>
      <c r="I859" s="16">
        <v>834.4</v>
      </c>
      <c r="J859" s="17">
        <f t="shared" si="85"/>
        <v>800.1999999999999</v>
      </c>
      <c r="K859" s="43">
        <f t="shared" si="86"/>
        <v>1960.2022707253514</v>
      </c>
      <c r="L859" s="43">
        <f t="shared" si="87"/>
        <v>2144.6822707253514</v>
      </c>
      <c r="M859" s="43">
        <f t="shared" si="88"/>
        <v>2180.5022707253515</v>
      </c>
      <c r="N859" s="44">
        <f t="shared" si="89"/>
        <v>2162.592270725351</v>
      </c>
      <c r="O859" s="17">
        <v>12.3</v>
      </c>
      <c r="P859" s="17">
        <v>73.4</v>
      </c>
      <c r="Q859" s="17">
        <v>84.8</v>
      </c>
      <c r="S859" s="23">
        <v>2.861</v>
      </c>
      <c r="T859" s="12">
        <v>208.606</v>
      </c>
      <c r="U859" s="12">
        <f t="shared" si="90"/>
        <v>311.1533333333333</v>
      </c>
      <c r="V859" s="23">
        <v>0.751</v>
      </c>
      <c r="W859" s="45">
        <v>7.77</v>
      </c>
      <c r="X859" s="45">
        <f t="shared" si="91"/>
        <v>7.769999999999999</v>
      </c>
      <c r="Y859" s="22">
        <v>10.832</v>
      </c>
      <c r="Z859" s="44">
        <v>2162.592270725351</v>
      </c>
    </row>
    <row r="860" spans="1:26" ht="12.75">
      <c r="A860" s="14">
        <v>37015</v>
      </c>
      <c r="B860" s="12">
        <v>124</v>
      </c>
      <c r="C860" s="1">
        <v>0.615856469</v>
      </c>
      <c r="D860" s="52">
        <v>0.615856469</v>
      </c>
      <c r="E860" s="3">
        <v>8515</v>
      </c>
      <c r="F860" s="15">
        <v>0</v>
      </c>
      <c r="G860" s="59">
        <v>39.607414</v>
      </c>
      <c r="H860" s="59">
        <v>-78.74205742</v>
      </c>
      <c r="I860" s="16">
        <v>834.1</v>
      </c>
      <c r="J860" s="17">
        <f t="shared" si="85"/>
        <v>799.9</v>
      </c>
      <c r="K860" s="43">
        <f t="shared" si="86"/>
        <v>1963.316057914639</v>
      </c>
      <c r="L860" s="43">
        <f t="shared" si="87"/>
        <v>2147.796057914639</v>
      </c>
      <c r="M860" s="43">
        <f t="shared" si="88"/>
        <v>2183.616057914639</v>
      </c>
      <c r="N860" s="44">
        <f t="shared" si="89"/>
        <v>2165.706057914639</v>
      </c>
      <c r="O860" s="17">
        <v>12.3</v>
      </c>
      <c r="P860" s="17">
        <v>73</v>
      </c>
      <c r="Q860" s="17">
        <v>84.3</v>
      </c>
      <c r="S860" s="23">
        <v>3.109</v>
      </c>
      <c r="T860" s="12">
        <v>314.478</v>
      </c>
      <c r="U860" s="12">
        <f t="shared" si="90"/>
        <v>303.3716666666667</v>
      </c>
      <c r="V860" s="23">
        <v>0.751</v>
      </c>
      <c r="W860" s="45">
        <v>7.77</v>
      </c>
      <c r="X860" s="45">
        <f t="shared" si="91"/>
        <v>7.769999999999999</v>
      </c>
      <c r="Y860" s="22">
        <v>10.801</v>
      </c>
      <c r="Z860" s="44">
        <v>2165.706057914639</v>
      </c>
    </row>
    <row r="861" spans="1:26" ht="12.75">
      <c r="A861" s="14">
        <v>37015</v>
      </c>
      <c r="B861" s="12">
        <v>124</v>
      </c>
      <c r="C861" s="1">
        <v>0.615972221</v>
      </c>
      <c r="D861" s="52">
        <v>0.615972221</v>
      </c>
      <c r="E861" s="3">
        <v>8525</v>
      </c>
      <c r="F861" s="15">
        <v>0</v>
      </c>
      <c r="G861" s="59">
        <v>39.6124601</v>
      </c>
      <c r="H861" s="59">
        <v>-78.74693589</v>
      </c>
      <c r="I861" s="16">
        <v>834.3</v>
      </c>
      <c r="J861" s="17">
        <f t="shared" si="85"/>
        <v>800.0999999999999</v>
      </c>
      <c r="K861" s="43">
        <f t="shared" si="86"/>
        <v>1961.2400700608266</v>
      </c>
      <c r="L861" s="43">
        <f t="shared" si="87"/>
        <v>2145.7200700608264</v>
      </c>
      <c r="M861" s="43">
        <f t="shared" si="88"/>
        <v>2181.5400700608266</v>
      </c>
      <c r="N861" s="44">
        <f t="shared" si="89"/>
        <v>2163.6300700608263</v>
      </c>
      <c r="O861" s="17">
        <v>12.2</v>
      </c>
      <c r="P861" s="17">
        <v>73.5</v>
      </c>
      <c r="Q861" s="17">
        <v>83.9</v>
      </c>
      <c r="S861" s="23">
        <v>2.87</v>
      </c>
      <c r="T861" s="12">
        <v>210.446</v>
      </c>
      <c r="U861" s="12">
        <f t="shared" si="90"/>
        <v>295.5738333333333</v>
      </c>
      <c r="V861" s="23">
        <v>0.641</v>
      </c>
      <c r="W861" s="45">
        <v>5.55</v>
      </c>
      <c r="X861" s="45">
        <f t="shared" si="91"/>
        <v>7.399999999999999</v>
      </c>
      <c r="Y861" s="22">
        <v>10.801</v>
      </c>
      <c r="Z861" s="44">
        <v>2163.6300700608263</v>
      </c>
    </row>
    <row r="862" spans="1:26" ht="12.75">
      <c r="A862" s="14">
        <v>37015</v>
      </c>
      <c r="B862" s="12">
        <v>124</v>
      </c>
      <c r="C862" s="1">
        <v>0.616087973</v>
      </c>
      <c r="D862" s="52">
        <v>0.616087973</v>
      </c>
      <c r="E862" s="3">
        <v>8535</v>
      </c>
      <c r="F862" s="15">
        <v>0</v>
      </c>
      <c r="G862" s="59">
        <v>39.61540744</v>
      </c>
      <c r="H862" s="59">
        <v>-78.75443356</v>
      </c>
      <c r="I862" s="16">
        <v>835.6</v>
      </c>
      <c r="J862" s="17">
        <f t="shared" si="85"/>
        <v>801.4</v>
      </c>
      <c r="K862" s="43">
        <f t="shared" si="86"/>
        <v>1947.758784822431</v>
      </c>
      <c r="L862" s="43">
        <f t="shared" si="87"/>
        <v>2132.2387848224307</v>
      </c>
      <c r="M862" s="43">
        <f t="shared" si="88"/>
        <v>2168.058784822431</v>
      </c>
      <c r="N862" s="44">
        <f t="shared" si="89"/>
        <v>2150.1487848224306</v>
      </c>
      <c r="O862" s="17">
        <v>12.3</v>
      </c>
      <c r="P862" s="17">
        <v>73.5</v>
      </c>
      <c r="Q862" s="17">
        <v>84.4</v>
      </c>
      <c r="S862" s="23">
        <v>3.277</v>
      </c>
      <c r="T862" s="12">
        <v>421.511</v>
      </c>
      <c r="U862" s="12">
        <f t="shared" si="90"/>
        <v>331.542</v>
      </c>
      <c r="V862" s="23">
        <v>0.602</v>
      </c>
      <c r="W862" s="45">
        <v>5.55</v>
      </c>
      <c r="X862" s="45">
        <f t="shared" si="91"/>
        <v>7.0299999999999985</v>
      </c>
      <c r="Y862" s="22">
        <v>10.833</v>
      </c>
      <c r="Z862" s="44">
        <v>2150.1487848224306</v>
      </c>
    </row>
    <row r="863" spans="1:26" ht="12.75">
      <c r="A863" s="14">
        <v>37015</v>
      </c>
      <c r="B863" s="12">
        <v>124</v>
      </c>
      <c r="C863" s="1">
        <v>0.616203725</v>
      </c>
      <c r="D863" s="52">
        <v>0.616203725</v>
      </c>
      <c r="E863" s="3">
        <v>8545</v>
      </c>
      <c r="F863" s="15">
        <v>0</v>
      </c>
      <c r="G863" s="59">
        <v>39.61554336</v>
      </c>
      <c r="H863" s="59">
        <v>-78.76264016</v>
      </c>
      <c r="I863" s="16">
        <v>838.6</v>
      </c>
      <c r="J863" s="17">
        <f t="shared" si="85"/>
        <v>804.4</v>
      </c>
      <c r="K863" s="43">
        <f t="shared" si="86"/>
        <v>1916.731405199649</v>
      </c>
      <c r="L863" s="43">
        <f t="shared" si="87"/>
        <v>2101.211405199649</v>
      </c>
      <c r="M863" s="43">
        <f t="shared" si="88"/>
        <v>2137.0314051996493</v>
      </c>
      <c r="N863" s="44">
        <f t="shared" si="89"/>
        <v>2119.1214051996494</v>
      </c>
      <c r="O863" s="17">
        <v>12.6</v>
      </c>
      <c r="P863" s="17">
        <v>72.4</v>
      </c>
      <c r="Q863" s="17">
        <v>85.4</v>
      </c>
      <c r="S863" s="23">
        <v>2.862</v>
      </c>
      <c r="T863" s="12">
        <v>212.479</v>
      </c>
      <c r="U863" s="12">
        <f t="shared" si="90"/>
        <v>315.0263333333333</v>
      </c>
      <c r="V863" s="23">
        <v>0.582</v>
      </c>
      <c r="W863" s="45">
        <v>5.55</v>
      </c>
      <c r="X863" s="45">
        <f t="shared" si="91"/>
        <v>6.659999999999999</v>
      </c>
      <c r="Y863" s="22">
        <v>10.801</v>
      </c>
      <c r="Z863" s="44">
        <v>2119.1214051996494</v>
      </c>
    </row>
    <row r="864" spans="1:26" ht="12.75">
      <c r="A864" s="14">
        <v>37015</v>
      </c>
      <c r="B864" s="12">
        <v>124</v>
      </c>
      <c r="C864" s="1">
        <v>0.616319418</v>
      </c>
      <c r="D864" s="52">
        <v>0.616319418</v>
      </c>
      <c r="E864" s="3">
        <v>8555</v>
      </c>
      <c r="F864" s="15">
        <v>0</v>
      </c>
      <c r="G864" s="59">
        <v>39.61289942</v>
      </c>
      <c r="H864" s="59">
        <v>-78.77001541</v>
      </c>
      <c r="I864" s="16">
        <v>842.5</v>
      </c>
      <c r="J864" s="17">
        <f t="shared" si="85"/>
        <v>808.3</v>
      </c>
      <c r="K864" s="43">
        <f t="shared" si="86"/>
        <v>1876.5683575365806</v>
      </c>
      <c r="L864" s="43">
        <f t="shared" si="87"/>
        <v>2061.0483575365806</v>
      </c>
      <c r="M864" s="43">
        <f t="shared" si="88"/>
        <v>2096.868357536581</v>
      </c>
      <c r="N864" s="44">
        <f t="shared" si="89"/>
        <v>2078.9583575365805</v>
      </c>
      <c r="O864" s="17">
        <v>13.1</v>
      </c>
      <c r="P864" s="17">
        <v>70.5</v>
      </c>
      <c r="Q864" s="17">
        <v>84.3</v>
      </c>
      <c r="R864" s="61">
        <v>1.35E-05</v>
      </c>
      <c r="S864" s="23">
        <v>3.089</v>
      </c>
      <c r="T864" s="12">
        <v>318.351</v>
      </c>
      <c r="U864" s="12">
        <f t="shared" si="90"/>
        <v>280.9785</v>
      </c>
      <c r="V864" s="23">
        <v>0.56</v>
      </c>
      <c r="W864" s="45">
        <v>5.55</v>
      </c>
      <c r="X864" s="45">
        <f t="shared" si="91"/>
        <v>6.289999999999999</v>
      </c>
      <c r="Y864" s="22">
        <v>10.8</v>
      </c>
      <c r="Z864" s="44">
        <v>2078.9583575365805</v>
      </c>
    </row>
    <row r="865" spans="1:26" ht="12.75">
      <c r="A865" s="14">
        <v>37015</v>
      </c>
      <c r="B865" s="12">
        <v>124</v>
      </c>
      <c r="C865" s="1">
        <v>0.61643517</v>
      </c>
      <c r="D865" s="52">
        <v>0.61643517</v>
      </c>
      <c r="E865" s="3">
        <v>8565</v>
      </c>
      <c r="F865" s="15">
        <v>0</v>
      </c>
      <c r="G865" s="59">
        <v>39.60784852</v>
      </c>
      <c r="H865" s="59">
        <v>-78.77532725</v>
      </c>
      <c r="I865" s="16">
        <v>845.6</v>
      </c>
      <c r="J865" s="17">
        <f t="shared" si="85"/>
        <v>811.4</v>
      </c>
      <c r="K865" s="43">
        <f t="shared" si="86"/>
        <v>1844.7818777121583</v>
      </c>
      <c r="L865" s="43">
        <f t="shared" si="87"/>
        <v>2029.2618777121584</v>
      </c>
      <c r="M865" s="43">
        <f t="shared" si="88"/>
        <v>2065.0818777121585</v>
      </c>
      <c r="N865" s="44">
        <f t="shared" si="89"/>
        <v>2047.1718777121584</v>
      </c>
      <c r="O865" s="17">
        <v>13.4</v>
      </c>
      <c r="P865" s="17">
        <v>68.9</v>
      </c>
      <c r="Q865" s="17">
        <v>82.8</v>
      </c>
      <c r="S865" s="23">
        <v>2.901</v>
      </c>
      <c r="T865" s="12">
        <v>214.319</v>
      </c>
      <c r="U865" s="12">
        <f t="shared" si="90"/>
        <v>281.93066666666664</v>
      </c>
      <c r="V865" s="23">
        <v>0.542</v>
      </c>
      <c r="W865" s="45">
        <v>4.44</v>
      </c>
      <c r="X865" s="45">
        <f t="shared" si="91"/>
        <v>5.735</v>
      </c>
      <c r="Y865" s="22">
        <v>10.823</v>
      </c>
      <c r="Z865" s="44">
        <v>2047.1718777121584</v>
      </c>
    </row>
    <row r="866" spans="1:26" ht="12.75">
      <c r="A866" s="14">
        <v>37015</v>
      </c>
      <c r="B866" s="12">
        <v>124</v>
      </c>
      <c r="C866" s="1">
        <v>0.616550922</v>
      </c>
      <c r="D866" s="52">
        <v>0.616550922</v>
      </c>
      <c r="E866" s="3">
        <v>8575</v>
      </c>
      <c r="F866" s="15">
        <v>0</v>
      </c>
      <c r="G866" s="59">
        <v>39.6011512</v>
      </c>
      <c r="H866" s="59">
        <v>-78.77648292</v>
      </c>
      <c r="I866" s="16">
        <v>846.4</v>
      </c>
      <c r="J866" s="17">
        <f t="shared" si="85"/>
        <v>812.1999999999999</v>
      </c>
      <c r="K866" s="43">
        <f t="shared" si="86"/>
        <v>1836.598628592647</v>
      </c>
      <c r="L866" s="43">
        <f t="shared" si="87"/>
        <v>2021.078628592647</v>
      </c>
      <c r="M866" s="43">
        <f t="shared" si="88"/>
        <v>2056.898628592647</v>
      </c>
      <c r="N866" s="44">
        <f t="shared" si="89"/>
        <v>2038.988628592647</v>
      </c>
      <c r="O866" s="17">
        <v>13.4</v>
      </c>
      <c r="P866" s="17">
        <v>68.1</v>
      </c>
      <c r="Q866" s="17">
        <v>83.5</v>
      </c>
      <c r="S866" s="23">
        <v>3.17</v>
      </c>
      <c r="T866" s="12">
        <v>372.884</v>
      </c>
      <c r="U866" s="12">
        <f t="shared" si="90"/>
        <v>291.665</v>
      </c>
      <c r="V866" s="23">
        <v>0.481</v>
      </c>
      <c r="W866" s="45">
        <v>4.44</v>
      </c>
      <c r="X866" s="45">
        <f t="shared" si="91"/>
        <v>5.180000000000001</v>
      </c>
      <c r="Y866" s="22">
        <v>10.784</v>
      </c>
      <c r="Z866" s="44">
        <v>2038.988628592647</v>
      </c>
    </row>
    <row r="867" spans="1:26" ht="12.75">
      <c r="A867" s="14">
        <v>37015</v>
      </c>
      <c r="B867" s="12">
        <v>124</v>
      </c>
      <c r="C867" s="1">
        <v>0.616666675</v>
      </c>
      <c r="D867" s="52">
        <v>0.616666675</v>
      </c>
      <c r="E867" s="3">
        <v>8585</v>
      </c>
      <c r="F867" s="15">
        <v>0</v>
      </c>
      <c r="G867" s="59">
        <v>39.59474319</v>
      </c>
      <c r="H867" s="59">
        <v>-78.77261778</v>
      </c>
      <c r="I867" s="16">
        <v>848.9</v>
      </c>
      <c r="J867" s="17">
        <f t="shared" si="85"/>
        <v>814.6999999999999</v>
      </c>
      <c r="K867" s="43">
        <f t="shared" si="86"/>
        <v>1811.0778285798726</v>
      </c>
      <c r="L867" s="43">
        <f t="shared" si="87"/>
        <v>1995.5578285798726</v>
      </c>
      <c r="M867" s="43">
        <f t="shared" si="88"/>
        <v>2031.3778285798726</v>
      </c>
      <c r="N867" s="44">
        <f t="shared" si="89"/>
        <v>2013.4678285798727</v>
      </c>
      <c r="O867" s="17">
        <v>13.6</v>
      </c>
      <c r="P867" s="17">
        <v>67.1</v>
      </c>
      <c r="Q867" s="17">
        <v>78.8</v>
      </c>
      <c r="S867" s="23">
        <v>2.97</v>
      </c>
      <c r="T867" s="12">
        <v>268.852</v>
      </c>
      <c r="U867" s="12">
        <f t="shared" si="90"/>
        <v>301.39933333333335</v>
      </c>
      <c r="V867" s="23">
        <v>0.463</v>
      </c>
      <c r="W867" s="45">
        <v>4.44</v>
      </c>
      <c r="X867" s="45">
        <f t="shared" si="91"/>
        <v>4.995</v>
      </c>
      <c r="Y867" s="22">
        <v>10.805</v>
      </c>
      <c r="Z867" s="44">
        <v>2013.4678285798727</v>
      </c>
    </row>
    <row r="868" spans="1:26" ht="12.75">
      <c r="A868" s="14">
        <v>37015</v>
      </c>
      <c r="B868" s="12">
        <v>124</v>
      </c>
      <c r="C868" s="1">
        <v>0.616782427</v>
      </c>
      <c r="D868" s="52">
        <v>0.616782427</v>
      </c>
      <c r="E868" s="3">
        <v>8595</v>
      </c>
      <c r="F868" s="15">
        <v>0</v>
      </c>
      <c r="G868" s="59">
        <v>39.5906062</v>
      </c>
      <c r="H868" s="59">
        <v>-78.76536008</v>
      </c>
      <c r="I868" s="16">
        <v>849.9</v>
      </c>
      <c r="J868" s="17">
        <f t="shared" si="85"/>
        <v>815.6999999999999</v>
      </c>
      <c r="K868" s="43">
        <f t="shared" si="86"/>
        <v>1800.891429643048</v>
      </c>
      <c r="L868" s="43">
        <f t="shared" si="87"/>
        <v>1985.371429643048</v>
      </c>
      <c r="M868" s="43">
        <f t="shared" si="88"/>
        <v>2021.191429643048</v>
      </c>
      <c r="N868" s="44">
        <f t="shared" si="89"/>
        <v>2003.2814296430479</v>
      </c>
      <c r="O868" s="17">
        <v>13.5</v>
      </c>
      <c r="P868" s="17">
        <v>66.8</v>
      </c>
      <c r="Q868" s="17">
        <v>79.9</v>
      </c>
      <c r="S868" s="23">
        <v>3.07</v>
      </c>
      <c r="T868" s="12">
        <v>322.224</v>
      </c>
      <c r="U868" s="12">
        <f t="shared" si="90"/>
        <v>284.85149999999993</v>
      </c>
      <c r="V868" s="23">
        <v>0.462</v>
      </c>
      <c r="W868" s="45">
        <v>4.44</v>
      </c>
      <c r="X868" s="45">
        <f t="shared" si="91"/>
        <v>4.8100000000000005</v>
      </c>
      <c r="Y868" s="22">
        <v>10.801</v>
      </c>
      <c r="Z868" s="44">
        <v>2003.2814296430479</v>
      </c>
    </row>
    <row r="869" spans="1:26" ht="12.75">
      <c r="A869" s="14">
        <v>37015</v>
      </c>
      <c r="B869" s="12">
        <v>124</v>
      </c>
      <c r="C869" s="1">
        <v>0.616898119</v>
      </c>
      <c r="D869" s="52">
        <v>0.616898119</v>
      </c>
      <c r="E869" s="3">
        <v>8605</v>
      </c>
      <c r="F869" s="15">
        <v>0</v>
      </c>
      <c r="G869" s="59">
        <v>39.58947357</v>
      </c>
      <c r="H869" s="59">
        <v>-78.75658248</v>
      </c>
      <c r="I869" s="16">
        <v>851.8</v>
      </c>
      <c r="J869" s="17">
        <f t="shared" si="85"/>
        <v>817.5999999999999</v>
      </c>
      <c r="K869" s="43">
        <f t="shared" si="86"/>
        <v>1781.5716295772536</v>
      </c>
      <c r="L869" s="43">
        <f t="shared" si="87"/>
        <v>1966.0516295772536</v>
      </c>
      <c r="M869" s="43">
        <f t="shared" si="88"/>
        <v>2001.8716295772535</v>
      </c>
      <c r="N869" s="44">
        <f t="shared" si="89"/>
        <v>1983.9616295772535</v>
      </c>
      <c r="O869" s="17">
        <v>13.6</v>
      </c>
      <c r="P869" s="17">
        <v>67.1</v>
      </c>
      <c r="Q869" s="17">
        <v>79.2</v>
      </c>
      <c r="S869" s="23">
        <v>3.06</v>
      </c>
      <c r="T869" s="12">
        <v>323.192</v>
      </c>
      <c r="U869" s="12">
        <f t="shared" si="90"/>
        <v>303.30366666666663</v>
      </c>
      <c r="V869" s="23">
        <v>0.441</v>
      </c>
      <c r="W869" s="45">
        <v>3.33</v>
      </c>
      <c r="X869" s="45">
        <f t="shared" si="91"/>
        <v>4.44</v>
      </c>
      <c r="Y869" s="22">
        <v>10.785</v>
      </c>
      <c r="Z869" s="44">
        <v>1983.9616295772535</v>
      </c>
    </row>
    <row r="870" spans="1:26" ht="12.75">
      <c r="A870" s="14">
        <v>37015</v>
      </c>
      <c r="B870" s="12">
        <v>124</v>
      </c>
      <c r="C870" s="1">
        <v>0.617013872</v>
      </c>
      <c r="D870" s="52">
        <v>0.617013872</v>
      </c>
      <c r="E870" s="3">
        <v>8615</v>
      </c>
      <c r="F870" s="15">
        <v>0</v>
      </c>
      <c r="G870" s="59">
        <v>39.59106902</v>
      </c>
      <c r="H870" s="59">
        <v>-78.74822072</v>
      </c>
      <c r="I870" s="16">
        <v>850.9</v>
      </c>
      <c r="J870" s="17">
        <f t="shared" si="85"/>
        <v>816.6999999999999</v>
      </c>
      <c r="K870" s="43">
        <f t="shared" si="86"/>
        <v>1790.7175109824886</v>
      </c>
      <c r="L870" s="43">
        <f t="shared" si="87"/>
        <v>1975.1975109824887</v>
      </c>
      <c r="M870" s="43">
        <f t="shared" si="88"/>
        <v>2011.0175109824886</v>
      </c>
      <c r="N870" s="44">
        <f t="shared" si="89"/>
        <v>1993.1075109824887</v>
      </c>
      <c r="O870" s="17">
        <v>13.3</v>
      </c>
      <c r="P870" s="17">
        <v>67.8</v>
      </c>
      <c r="Q870" s="17">
        <v>79.7</v>
      </c>
      <c r="R870" s="61">
        <v>1.02E-05</v>
      </c>
      <c r="S870" s="23">
        <v>2.891</v>
      </c>
      <c r="T870" s="12">
        <v>219.257</v>
      </c>
      <c r="U870" s="12">
        <f t="shared" si="90"/>
        <v>286.788</v>
      </c>
      <c r="V870" s="23">
        <v>0.401</v>
      </c>
      <c r="W870" s="45">
        <v>3.33</v>
      </c>
      <c r="X870" s="45">
        <f t="shared" si="91"/>
        <v>4.07</v>
      </c>
      <c r="Y870" s="22">
        <v>10.802</v>
      </c>
      <c r="Z870" s="44">
        <v>1993.1075109824887</v>
      </c>
    </row>
    <row r="871" spans="1:26" ht="12.75">
      <c r="A871" s="14">
        <v>37015</v>
      </c>
      <c r="B871" s="12">
        <v>124</v>
      </c>
      <c r="C871" s="1">
        <v>0.617129624</v>
      </c>
      <c r="D871" s="52">
        <v>0.617129624</v>
      </c>
      <c r="E871" s="3">
        <v>8625</v>
      </c>
      <c r="F871" s="15">
        <v>0</v>
      </c>
      <c r="G871" s="59">
        <v>39.59456296</v>
      </c>
      <c r="H871" s="59">
        <v>-78.74136526</v>
      </c>
      <c r="I871" s="16">
        <v>853</v>
      </c>
      <c r="J871" s="17">
        <f t="shared" si="85"/>
        <v>818.8</v>
      </c>
      <c r="K871" s="43">
        <f t="shared" si="86"/>
        <v>1769.3927693565329</v>
      </c>
      <c r="L871" s="43">
        <f t="shared" si="87"/>
        <v>1953.872769356533</v>
      </c>
      <c r="M871" s="43">
        <f t="shared" si="88"/>
        <v>1989.6927693565328</v>
      </c>
      <c r="N871" s="44">
        <f t="shared" si="89"/>
        <v>1971.7827693565328</v>
      </c>
      <c r="O871" s="17">
        <v>13.4</v>
      </c>
      <c r="P871" s="17">
        <v>68.2</v>
      </c>
      <c r="Q871" s="17">
        <v>77.9</v>
      </c>
      <c r="S871" s="23">
        <v>2.961</v>
      </c>
      <c r="T871" s="12">
        <v>272.725</v>
      </c>
      <c r="U871" s="12">
        <f t="shared" si="90"/>
        <v>296.52233333333334</v>
      </c>
      <c r="V871" s="23">
        <v>0.442</v>
      </c>
      <c r="W871" s="45">
        <v>3.33</v>
      </c>
      <c r="X871" s="45">
        <f t="shared" si="91"/>
        <v>3.8849999999999993</v>
      </c>
      <c r="Y871" s="22">
        <v>10.798</v>
      </c>
      <c r="Z871" s="44">
        <v>1971.7827693565328</v>
      </c>
    </row>
    <row r="872" spans="1:26" ht="12.75">
      <c r="A872" s="14">
        <v>37015</v>
      </c>
      <c r="B872" s="12">
        <v>124</v>
      </c>
      <c r="C872" s="1">
        <v>0.617245376</v>
      </c>
      <c r="D872" s="52">
        <v>0.617245376</v>
      </c>
      <c r="E872" s="3">
        <v>8635</v>
      </c>
      <c r="F872" s="15">
        <v>0</v>
      </c>
      <c r="G872" s="59">
        <v>39.59924157</v>
      </c>
      <c r="H872" s="59">
        <v>-78.73647824</v>
      </c>
      <c r="I872" s="16">
        <v>855.5</v>
      </c>
      <c r="J872" s="17">
        <f t="shared" si="85"/>
        <v>821.3</v>
      </c>
      <c r="K872" s="43">
        <f t="shared" si="86"/>
        <v>1744.0773684560693</v>
      </c>
      <c r="L872" s="43">
        <f t="shared" si="87"/>
        <v>1928.5573684560693</v>
      </c>
      <c r="M872" s="43">
        <f t="shared" si="88"/>
        <v>1964.3773684560692</v>
      </c>
      <c r="N872" s="44">
        <f t="shared" si="89"/>
        <v>1946.4673684560694</v>
      </c>
      <c r="O872" s="17">
        <v>13.7</v>
      </c>
      <c r="P872" s="17">
        <v>68.9</v>
      </c>
      <c r="Q872" s="17">
        <v>80.4</v>
      </c>
      <c r="S872" s="23">
        <v>2.951</v>
      </c>
      <c r="T872" s="12">
        <v>273.597</v>
      </c>
      <c r="U872" s="12">
        <f t="shared" si="90"/>
        <v>279.9745</v>
      </c>
      <c r="V872" s="23">
        <v>0.383</v>
      </c>
      <c r="W872" s="45">
        <v>3.33</v>
      </c>
      <c r="X872" s="45">
        <f t="shared" si="91"/>
        <v>3.7000000000000006</v>
      </c>
      <c r="Y872" s="22">
        <v>10.797</v>
      </c>
      <c r="Z872" s="44">
        <v>1946.4673684560694</v>
      </c>
    </row>
    <row r="873" spans="1:26" ht="12.75">
      <c r="A873" s="14">
        <v>37015</v>
      </c>
      <c r="B873" s="12">
        <v>124</v>
      </c>
      <c r="C873" s="1">
        <v>0.617361128</v>
      </c>
      <c r="D873" s="52">
        <v>0.617361128</v>
      </c>
      <c r="E873" s="3">
        <v>8645</v>
      </c>
      <c r="F873" s="15">
        <v>0</v>
      </c>
      <c r="G873" s="59">
        <v>39.60488683</v>
      </c>
      <c r="H873" s="59">
        <v>-78.73494147</v>
      </c>
      <c r="I873" s="16">
        <v>857.4</v>
      </c>
      <c r="J873" s="17">
        <f t="shared" si="85"/>
        <v>823.1999999999999</v>
      </c>
      <c r="K873" s="43">
        <f t="shared" si="86"/>
        <v>1724.8891475656828</v>
      </c>
      <c r="L873" s="43">
        <f t="shared" si="87"/>
        <v>1909.3691475656829</v>
      </c>
      <c r="M873" s="43">
        <f t="shared" si="88"/>
        <v>1945.1891475656828</v>
      </c>
      <c r="N873" s="44">
        <f t="shared" si="89"/>
        <v>1927.2791475656827</v>
      </c>
      <c r="O873" s="17">
        <v>14</v>
      </c>
      <c r="P873" s="17">
        <v>67.9</v>
      </c>
      <c r="Q873" s="17">
        <v>76.9</v>
      </c>
      <c r="S873" s="23">
        <v>3.201</v>
      </c>
      <c r="T873" s="12">
        <v>379.565</v>
      </c>
      <c r="U873" s="12">
        <f t="shared" si="90"/>
        <v>298.4266666666667</v>
      </c>
      <c r="V873" s="23">
        <v>0.392</v>
      </c>
      <c r="W873" s="45">
        <v>3.33</v>
      </c>
      <c r="X873" s="45">
        <f t="shared" si="91"/>
        <v>3.5150000000000006</v>
      </c>
      <c r="Y873" s="22">
        <v>10.805</v>
      </c>
      <c r="Z873" s="44">
        <v>1927.2791475656827</v>
      </c>
    </row>
    <row r="874" spans="1:26" ht="12.75">
      <c r="A874" s="14">
        <v>37015</v>
      </c>
      <c r="B874" s="12">
        <v>124</v>
      </c>
      <c r="C874" s="1">
        <v>0.617476881</v>
      </c>
      <c r="D874" s="52">
        <v>0.617476881</v>
      </c>
      <c r="E874" s="3">
        <v>8655</v>
      </c>
      <c r="F874" s="15">
        <v>0</v>
      </c>
      <c r="G874" s="59">
        <v>39.6105764</v>
      </c>
      <c r="H874" s="59">
        <v>-78.73690593</v>
      </c>
      <c r="I874" s="16">
        <v>858.4</v>
      </c>
      <c r="J874" s="17">
        <f t="shared" si="85"/>
        <v>824.1999999999999</v>
      </c>
      <c r="K874" s="43">
        <f t="shared" si="86"/>
        <v>1714.8078650697278</v>
      </c>
      <c r="L874" s="43">
        <f t="shared" si="87"/>
        <v>1899.2878650697278</v>
      </c>
      <c r="M874" s="43">
        <f t="shared" si="88"/>
        <v>1935.1078650697277</v>
      </c>
      <c r="N874" s="44">
        <f t="shared" si="89"/>
        <v>1917.1978650697279</v>
      </c>
      <c r="O874" s="17">
        <v>14.1</v>
      </c>
      <c r="P874" s="17">
        <v>68</v>
      </c>
      <c r="Q874" s="17">
        <v>73.9</v>
      </c>
      <c r="S874" s="23">
        <v>2.871</v>
      </c>
      <c r="T874" s="12">
        <v>223.13</v>
      </c>
      <c r="U874" s="12">
        <f t="shared" si="90"/>
        <v>281.91100000000006</v>
      </c>
      <c r="V874" s="23">
        <v>0.431</v>
      </c>
      <c r="W874" s="45">
        <v>3.33</v>
      </c>
      <c r="X874" s="45">
        <f t="shared" si="91"/>
        <v>3.3299999999999996</v>
      </c>
      <c r="Y874" s="22">
        <v>10.798</v>
      </c>
      <c r="Z874" s="44">
        <v>1917.1978650697279</v>
      </c>
    </row>
    <row r="875" spans="1:26" ht="12.75">
      <c r="A875" s="14">
        <v>37015</v>
      </c>
      <c r="B875" s="12">
        <v>124</v>
      </c>
      <c r="C875" s="1">
        <v>0.617592573</v>
      </c>
      <c r="D875" s="52">
        <v>0.617592573</v>
      </c>
      <c r="E875" s="3">
        <v>8665</v>
      </c>
      <c r="F875" s="15">
        <v>0</v>
      </c>
      <c r="G875" s="59">
        <v>39.61558713</v>
      </c>
      <c r="H875" s="59">
        <v>-78.74111819</v>
      </c>
      <c r="I875" s="16">
        <v>858.5</v>
      </c>
      <c r="J875" s="17">
        <f t="shared" si="85"/>
        <v>824.3</v>
      </c>
      <c r="K875" s="43">
        <f t="shared" si="86"/>
        <v>1713.8004096396776</v>
      </c>
      <c r="L875" s="43">
        <f t="shared" si="87"/>
        <v>1898.2804096396776</v>
      </c>
      <c r="M875" s="43">
        <f t="shared" si="88"/>
        <v>1934.1004096396775</v>
      </c>
      <c r="N875" s="44">
        <f t="shared" si="89"/>
        <v>1916.1904096396775</v>
      </c>
      <c r="O875" s="17">
        <v>14.1</v>
      </c>
      <c r="P875" s="17">
        <v>67.9</v>
      </c>
      <c r="Q875" s="17">
        <v>71.3</v>
      </c>
      <c r="S875" s="23">
        <v>2.842</v>
      </c>
      <c r="T875" s="12">
        <v>171.598</v>
      </c>
      <c r="U875" s="12">
        <f t="shared" si="90"/>
        <v>256.6453333333333</v>
      </c>
      <c r="V875" s="23">
        <v>0.619</v>
      </c>
      <c r="W875" s="45">
        <v>5.55</v>
      </c>
      <c r="X875" s="45">
        <f t="shared" si="91"/>
        <v>3.6999999999999997</v>
      </c>
      <c r="Y875" s="22">
        <v>10.808</v>
      </c>
      <c r="Z875" s="44">
        <v>1916.1904096396775</v>
      </c>
    </row>
    <row r="876" spans="1:26" ht="12.75">
      <c r="A876" s="14">
        <v>37015</v>
      </c>
      <c r="B876" s="12">
        <v>124</v>
      </c>
      <c r="C876" s="1">
        <v>0.617708325</v>
      </c>
      <c r="D876" s="52">
        <v>0.617708325</v>
      </c>
      <c r="E876" s="3">
        <v>8675</v>
      </c>
      <c r="F876" s="15">
        <v>0</v>
      </c>
      <c r="G876" s="59">
        <v>39.61899363</v>
      </c>
      <c r="H876" s="59">
        <v>-78.74730609</v>
      </c>
      <c r="I876" s="16">
        <v>859.7</v>
      </c>
      <c r="J876" s="17">
        <f t="shared" si="85"/>
        <v>825.5</v>
      </c>
      <c r="K876" s="43">
        <f t="shared" si="86"/>
        <v>1701.7204685514284</v>
      </c>
      <c r="L876" s="43">
        <f t="shared" si="87"/>
        <v>1886.2004685514285</v>
      </c>
      <c r="M876" s="43">
        <f t="shared" si="88"/>
        <v>1922.0204685514284</v>
      </c>
      <c r="N876" s="44">
        <f t="shared" si="89"/>
        <v>1904.1104685514283</v>
      </c>
      <c r="O876" s="17">
        <v>14.1</v>
      </c>
      <c r="P876" s="17">
        <v>67.8</v>
      </c>
      <c r="Q876" s="17">
        <v>73.9</v>
      </c>
      <c r="R876" s="61">
        <v>1.61E-05</v>
      </c>
      <c r="S876" s="23">
        <v>3.109</v>
      </c>
      <c r="T876" s="12">
        <v>329.97</v>
      </c>
      <c r="U876" s="12">
        <f t="shared" si="90"/>
        <v>275.09749999999997</v>
      </c>
      <c r="V876" s="23">
        <v>0.782</v>
      </c>
      <c r="W876" s="45">
        <v>7.77</v>
      </c>
      <c r="X876" s="45">
        <f t="shared" si="91"/>
        <v>4.44</v>
      </c>
      <c r="Y876" s="22">
        <v>10.801</v>
      </c>
      <c r="Z876" s="44">
        <v>1904.1104685514283</v>
      </c>
    </row>
    <row r="877" spans="1:26" ht="12.75">
      <c r="A877" s="14">
        <v>37015</v>
      </c>
      <c r="B877" s="12">
        <v>124</v>
      </c>
      <c r="C877" s="1">
        <v>0.617824078</v>
      </c>
      <c r="D877" s="52">
        <v>0.617824078</v>
      </c>
      <c r="E877" s="3">
        <v>8685</v>
      </c>
      <c r="F877" s="15">
        <v>0</v>
      </c>
      <c r="G877" s="59">
        <v>39.62085276</v>
      </c>
      <c r="H877" s="59">
        <v>-78.75453595</v>
      </c>
      <c r="I877" s="16">
        <v>861</v>
      </c>
      <c r="J877" s="17">
        <f t="shared" si="85"/>
        <v>826.8</v>
      </c>
      <c r="K877" s="43">
        <f t="shared" si="86"/>
        <v>1688.6536658992577</v>
      </c>
      <c r="L877" s="43">
        <f t="shared" si="87"/>
        <v>1873.1336658992577</v>
      </c>
      <c r="M877" s="43">
        <f t="shared" si="88"/>
        <v>1908.9536658992577</v>
      </c>
      <c r="N877" s="44">
        <f t="shared" si="89"/>
        <v>1891.0436658992576</v>
      </c>
      <c r="O877" s="17">
        <v>14.1</v>
      </c>
      <c r="P877" s="17">
        <v>68</v>
      </c>
      <c r="Q877" s="17">
        <v>73.9</v>
      </c>
      <c r="S877" s="23">
        <v>3.229</v>
      </c>
      <c r="T877" s="12">
        <v>383.438</v>
      </c>
      <c r="U877" s="12">
        <f t="shared" si="90"/>
        <v>293.5496666666667</v>
      </c>
      <c r="V877" s="23">
        <v>0.811</v>
      </c>
      <c r="W877" s="45">
        <v>7.77</v>
      </c>
      <c r="X877" s="45">
        <f t="shared" si="91"/>
        <v>5.18</v>
      </c>
      <c r="Y877" s="22">
        <v>10.797</v>
      </c>
      <c r="Z877" s="44">
        <v>1891.0436658992576</v>
      </c>
    </row>
    <row r="878" spans="1:26" ht="12.75">
      <c r="A878" s="14">
        <v>37015</v>
      </c>
      <c r="B878" s="12">
        <v>124</v>
      </c>
      <c r="C878" s="1">
        <v>0.61793983</v>
      </c>
      <c r="D878" s="52">
        <v>0.61793983</v>
      </c>
      <c r="E878" s="3">
        <v>8695</v>
      </c>
      <c r="F878" s="15">
        <v>0</v>
      </c>
      <c r="G878" s="59">
        <v>39.62106043</v>
      </c>
      <c r="H878" s="59">
        <v>-78.76221861</v>
      </c>
      <c r="I878" s="16">
        <v>863.4</v>
      </c>
      <c r="J878" s="17">
        <f t="shared" si="85"/>
        <v>829.1999999999999</v>
      </c>
      <c r="K878" s="43">
        <f t="shared" si="86"/>
        <v>1664.5842247807718</v>
      </c>
      <c r="L878" s="43">
        <f t="shared" si="87"/>
        <v>1849.0642247807718</v>
      </c>
      <c r="M878" s="43">
        <f t="shared" si="88"/>
        <v>1884.8842247807718</v>
      </c>
      <c r="N878" s="44">
        <f t="shared" si="89"/>
        <v>1866.9742247807717</v>
      </c>
      <c r="O878" s="17">
        <v>14.3</v>
      </c>
      <c r="P878" s="17">
        <v>67.5</v>
      </c>
      <c r="Q878" s="17">
        <v>76.9</v>
      </c>
      <c r="S878" s="23">
        <v>2.822</v>
      </c>
      <c r="T878" s="12">
        <v>174.503</v>
      </c>
      <c r="U878" s="12">
        <f t="shared" si="90"/>
        <v>277.034</v>
      </c>
      <c r="V878" s="23">
        <v>0.781</v>
      </c>
      <c r="W878" s="45">
        <v>7.77</v>
      </c>
      <c r="X878" s="45">
        <f t="shared" si="91"/>
        <v>5.919999999999999</v>
      </c>
      <c r="Y878" s="22">
        <v>10.828</v>
      </c>
      <c r="Z878" s="44">
        <v>1866.9742247807717</v>
      </c>
    </row>
    <row r="879" spans="1:26" ht="12.75">
      <c r="A879" s="14">
        <v>37015</v>
      </c>
      <c r="B879" s="12">
        <v>124</v>
      </c>
      <c r="C879" s="1">
        <v>0.618055582</v>
      </c>
      <c r="D879" s="52">
        <v>0.618055582</v>
      </c>
      <c r="E879" s="3">
        <v>8705</v>
      </c>
      <c r="F879" s="15">
        <v>0</v>
      </c>
      <c r="G879" s="59">
        <v>39.61966617</v>
      </c>
      <c r="H879" s="59">
        <v>-78.76970126</v>
      </c>
      <c r="I879" s="16">
        <v>868.2</v>
      </c>
      <c r="J879" s="17">
        <f t="shared" si="85"/>
        <v>834</v>
      </c>
      <c r="K879" s="43">
        <f t="shared" si="86"/>
        <v>1616.6536364593449</v>
      </c>
      <c r="L879" s="43">
        <f t="shared" si="87"/>
        <v>1801.1336364593449</v>
      </c>
      <c r="M879" s="43">
        <f t="shared" si="88"/>
        <v>1836.9536364593448</v>
      </c>
      <c r="N879" s="44">
        <f t="shared" si="89"/>
        <v>1819.0436364593447</v>
      </c>
      <c r="O879" s="17">
        <v>15</v>
      </c>
      <c r="P879" s="17">
        <v>66.7</v>
      </c>
      <c r="Q879" s="17">
        <v>71.8</v>
      </c>
      <c r="S879" s="23">
        <v>3.209</v>
      </c>
      <c r="T879" s="12">
        <v>385.472</v>
      </c>
      <c r="U879" s="12">
        <f t="shared" si="90"/>
        <v>278.01849999999996</v>
      </c>
      <c r="V879" s="23">
        <v>0.701</v>
      </c>
      <c r="W879" s="45">
        <v>6.66</v>
      </c>
      <c r="X879" s="45">
        <f t="shared" si="91"/>
        <v>6.474999999999999</v>
      </c>
      <c r="Y879" s="22">
        <v>10.802</v>
      </c>
      <c r="Z879" s="44">
        <v>1819.0436364593447</v>
      </c>
    </row>
    <row r="880" spans="1:26" ht="12.75">
      <c r="A880" s="14">
        <v>37015</v>
      </c>
      <c r="B880" s="12">
        <v>124</v>
      </c>
      <c r="C880" s="1">
        <v>0.618171275</v>
      </c>
      <c r="D880" s="52">
        <v>0.618171275</v>
      </c>
      <c r="E880" s="3">
        <v>8715</v>
      </c>
      <c r="F880" s="15">
        <v>0</v>
      </c>
      <c r="G880" s="59">
        <v>39.6164116</v>
      </c>
      <c r="H880" s="59">
        <v>-78.77630016</v>
      </c>
      <c r="I880" s="16">
        <v>869.8</v>
      </c>
      <c r="J880" s="17">
        <f t="shared" si="85"/>
        <v>835.5999999999999</v>
      </c>
      <c r="K880" s="43">
        <f t="shared" si="86"/>
        <v>1600.7380563653928</v>
      </c>
      <c r="L880" s="43">
        <f t="shared" si="87"/>
        <v>1785.2180563653928</v>
      </c>
      <c r="M880" s="43">
        <f t="shared" si="88"/>
        <v>1821.0380563653928</v>
      </c>
      <c r="N880" s="44">
        <f t="shared" si="89"/>
        <v>1803.1280563653927</v>
      </c>
      <c r="O880" s="17">
        <v>15</v>
      </c>
      <c r="P880" s="17">
        <v>66</v>
      </c>
      <c r="Q880" s="17">
        <v>71.4</v>
      </c>
      <c r="S880" s="23">
        <v>2.931</v>
      </c>
      <c r="T880" s="12">
        <v>228.843</v>
      </c>
      <c r="U880" s="12">
        <f t="shared" si="90"/>
        <v>278.97066666666666</v>
      </c>
      <c r="V880" s="23">
        <v>0.761</v>
      </c>
      <c r="W880" s="45">
        <v>7.77</v>
      </c>
      <c r="X880" s="45">
        <f t="shared" si="91"/>
        <v>7.214999999999999</v>
      </c>
      <c r="Y880" s="22">
        <v>10.8</v>
      </c>
      <c r="Z880" s="44">
        <v>1803.1280563653927</v>
      </c>
    </row>
    <row r="881" spans="1:26" ht="12.75">
      <c r="A881" s="14">
        <v>37015</v>
      </c>
      <c r="B881" s="12">
        <v>124</v>
      </c>
      <c r="C881" s="1">
        <v>0.618287027</v>
      </c>
      <c r="D881" s="52">
        <v>0.618287027</v>
      </c>
      <c r="E881" s="3">
        <v>8725</v>
      </c>
      <c r="F881" s="15">
        <v>0</v>
      </c>
      <c r="G881" s="59">
        <v>39.61117825</v>
      </c>
      <c r="H881" s="59">
        <v>-78.78122012</v>
      </c>
      <c r="I881" s="16">
        <v>871.8</v>
      </c>
      <c r="J881" s="17">
        <f t="shared" si="85"/>
        <v>837.5999999999999</v>
      </c>
      <c r="K881" s="43">
        <f t="shared" si="86"/>
        <v>1580.8863821439409</v>
      </c>
      <c r="L881" s="43">
        <f t="shared" si="87"/>
        <v>1765.3663821439409</v>
      </c>
      <c r="M881" s="43">
        <f t="shared" si="88"/>
        <v>1801.1863821439408</v>
      </c>
      <c r="N881" s="44">
        <f t="shared" si="89"/>
        <v>1783.2763821439407</v>
      </c>
      <c r="O881" s="17">
        <v>15.2</v>
      </c>
      <c r="P881" s="17">
        <v>66</v>
      </c>
      <c r="Q881" s="17">
        <v>71.5</v>
      </c>
      <c r="S881" s="23">
        <v>2.943</v>
      </c>
      <c r="T881" s="12">
        <v>229.811</v>
      </c>
      <c r="U881" s="12">
        <f t="shared" si="90"/>
        <v>288.67283333333336</v>
      </c>
      <c r="V881" s="23">
        <v>0.881</v>
      </c>
      <c r="W881" s="45">
        <v>8.88</v>
      </c>
      <c r="X881" s="45">
        <f t="shared" si="91"/>
        <v>7.77</v>
      </c>
      <c r="Y881" s="22">
        <v>10.833</v>
      </c>
      <c r="Z881" s="44">
        <v>1783.2763821439407</v>
      </c>
    </row>
    <row r="882" spans="1:26" ht="12.75">
      <c r="A882" s="14">
        <v>37015</v>
      </c>
      <c r="B882" s="12">
        <v>124</v>
      </c>
      <c r="C882" s="1">
        <v>0.618402779</v>
      </c>
      <c r="D882" s="52">
        <v>0.618402779</v>
      </c>
      <c r="E882" s="3">
        <v>8735</v>
      </c>
      <c r="F882" s="15">
        <v>0</v>
      </c>
      <c r="G882" s="59">
        <v>39.60440889</v>
      </c>
      <c r="H882" s="59">
        <v>-78.78272609</v>
      </c>
      <c r="I882" s="16">
        <v>872.6</v>
      </c>
      <c r="J882" s="17">
        <f t="shared" si="85"/>
        <v>838.4</v>
      </c>
      <c r="K882" s="43">
        <f t="shared" si="86"/>
        <v>1572.9589816640728</v>
      </c>
      <c r="L882" s="43">
        <f t="shared" si="87"/>
        <v>1757.4389816640728</v>
      </c>
      <c r="M882" s="43">
        <f t="shared" si="88"/>
        <v>1793.2589816640727</v>
      </c>
      <c r="N882" s="44">
        <f t="shared" si="89"/>
        <v>1775.3489816640727</v>
      </c>
      <c r="O882" s="17">
        <v>15.2</v>
      </c>
      <c r="P882" s="17">
        <v>66.2</v>
      </c>
      <c r="Q882" s="17">
        <v>75.4</v>
      </c>
      <c r="R882" s="61">
        <v>1.8E-05</v>
      </c>
      <c r="S882" s="23">
        <v>2.911</v>
      </c>
      <c r="T882" s="12">
        <v>230.876</v>
      </c>
      <c r="U882" s="12">
        <f t="shared" si="90"/>
        <v>272.1571666666667</v>
      </c>
      <c r="V882" s="23">
        <v>0.93</v>
      </c>
      <c r="W882" s="45">
        <v>8.88</v>
      </c>
      <c r="X882" s="45">
        <f t="shared" si="91"/>
        <v>7.955000000000001</v>
      </c>
      <c r="Y882" s="22">
        <v>10.802</v>
      </c>
      <c r="Z882" s="44">
        <v>1775.3489816640727</v>
      </c>
    </row>
    <row r="883" spans="1:26" ht="12.75">
      <c r="A883" s="14">
        <v>37015</v>
      </c>
      <c r="B883" s="12">
        <v>124</v>
      </c>
      <c r="C883" s="1">
        <v>0.618518531</v>
      </c>
      <c r="D883" s="52">
        <v>0.618518531</v>
      </c>
      <c r="E883" s="3">
        <v>8745</v>
      </c>
      <c r="F883" s="15">
        <v>0</v>
      </c>
      <c r="G883" s="59">
        <v>39.59778745</v>
      </c>
      <c r="H883" s="59">
        <v>-78.78049818</v>
      </c>
      <c r="I883" s="16">
        <v>874.6</v>
      </c>
      <c r="J883" s="17">
        <f t="shared" si="85"/>
        <v>840.4</v>
      </c>
      <c r="K883" s="43">
        <f t="shared" si="86"/>
        <v>1553.1735270524632</v>
      </c>
      <c r="L883" s="43">
        <f t="shared" si="87"/>
        <v>1737.6535270524632</v>
      </c>
      <c r="M883" s="43">
        <f t="shared" si="88"/>
        <v>1773.4735270524632</v>
      </c>
      <c r="N883" s="44">
        <f t="shared" si="89"/>
        <v>1755.563527052463</v>
      </c>
      <c r="O883" s="17">
        <v>15.4</v>
      </c>
      <c r="P883" s="17">
        <v>66</v>
      </c>
      <c r="Q883" s="17">
        <v>75.9</v>
      </c>
      <c r="S883" s="23">
        <v>3.269</v>
      </c>
      <c r="T883" s="12">
        <v>441.845</v>
      </c>
      <c r="U883" s="12">
        <f t="shared" si="90"/>
        <v>281.89166666666665</v>
      </c>
      <c r="V883" s="23">
        <v>0.832</v>
      </c>
      <c r="W883" s="45">
        <v>7.77</v>
      </c>
      <c r="X883" s="45">
        <f t="shared" si="91"/>
        <v>7.955000000000001</v>
      </c>
      <c r="Y883" s="22">
        <v>10.786</v>
      </c>
      <c r="Z883" s="44">
        <v>1755.563527052463</v>
      </c>
    </row>
    <row r="884" spans="1:26" ht="12.75">
      <c r="A884" s="14">
        <v>37015</v>
      </c>
      <c r="B884" s="12">
        <v>124</v>
      </c>
      <c r="C884" s="1">
        <v>0.618634284</v>
      </c>
      <c r="D884" s="52">
        <v>0.618634284</v>
      </c>
      <c r="E884" s="3">
        <v>8755</v>
      </c>
      <c r="F884" s="15">
        <v>0</v>
      </c>
      <c r="G884" s="59">
        <v>39.5926459</v>
      </c>
      <c r="H884" s="59">
        <v>-78.77487936</v>
      </c>
      <c r="I884" s="16">
        <v>875.1</v>
      </c>
      <c r="J884" s="17">
        <f t="shared" si="85"/>
        <v>840.9</v>
      </c>
      <c r="K884" s="43">
        <f t="shared" si="86"/>
        <v>1548.234520559391</v>
      </c>
      <c r="L884" s="43">
        <f t="shared" si="87"/>
        <v>1732.714520559391</v>
      </c>
      <c r="M884" s="43">
        <f t="shared" si="88"/>
        <v>1768.534520559391</v>
      </c>
      <c r="N884" s="44">
        <f t="shared" si="89"/>
        <v>1750.624520559391</v>
      </c>
      <c r="O884" s="17">
        <v>15.4</v>
      </c>
      <c r="P884" s="17">
        <v>65.6</v>
      </c>
      <c r="Q884" s="17">
        <v>77.4</v>
      </c>
      <c r="S884" s="23">
        <v>2.871</v>
      </c>
      <c r="T884" s="12">
        <v>232.716</v>
      </c>
      <c r="U884" s="12">
        <f t="shared" si="90"/>
        <v>291.59383333333335</v>
      </c>
      <c r="V884" s="23">
        <v>0.651</v>
      </c>
      <c r="W884" s="45">
        <v>6.66</v>
      </c>
      <c r="X884" s="45">
        <f t="shared" si="91"/>
        <v>7.7700000000000005</v>
      </c>
      <c r="Y884" s="22">
        <v>10.831</v>
      </c>
      <c r="Z884" s="44">
        <v>1750.624520559391</v>
      </c>
    </row>
    <row r="885" spans="1:26" ht="12.75">
      <c r="A885" s="14">
        <v>37015</v>
      </c>
      <c r="B885" s="12">
        <v>124</v>
      </c>
      <c r="C885" s="1">
        <v>0.618749976</v>
      </c>
      <c r="D885" s="52">
        <v>0.618749976</v>
      </c>
      <c r="E885" s="3">
        <v>8765</v>
      </c>
      <c r="F885" s="15">
        <v>0</v>
      </c>
      <c r="G885" s="59">
        <v>39.58979288</v>
      </c>
      <c r="H885" s="59">
        <v>-78.76696492</v>
      </c>
      <c r="I885" s="16">
        <v>876.2</v>
      </c>
      <c r="J885" s="17">
        <f t="shared" si="85"/>
        <v>842</v>
      </c>
      <c r="K885" s="43">
        <f t="shared" si="86"/>
        <v>1537.379035610739</v>
      </c>
      <c r="L885" s="43">
        <f t="shared" si="87"/>
        <v>1721.859035610739</v>
      </c>
      <c r="M885" s="43">
        <f t="shared" si="88"/>
        <v>1757.679035610739</v>
      </c>
      <c r="N885" s="44">
        <f t="shared" si="89"/>
        <v>1739.7690356107391</v>
      </c>
      <c r="O885" s="17">
        <v>15.4</v>
      </c>
      <c r="P885" s="17">
        <v>65.7</v>
      </c>
      <c r="Q885" s="17">
        <v>75.8</v>
      </c>
      <c r="S885" s="23">
        <v>2.882</v>
      </c>
      <c r="T885" s="12">
        <v>233.684</v>
      </c>
      <c r="U885" s="12">
        <f t="shared" si="90"/>
        <v>266.2958333333333</v>
      </c>
      <c r="V885" s="23">
        <v>0.52</v>
      </c>
      <c r="W885" s="45">
        <v>4.44</v>
      </c>
      <c r="X885" s="45">
        <f t="shared" si="91"/>
        <v>7.399999999999999</v>
      </c>
      <c r="Y885" s="22">
        <v>10.802</v>
      </c>
      <c r="Z885" s="44">
        <v>1739.7690356107391</v>
      </c>
    </row>
    <row r="886" spans="1:26" ht="12.75">
      <c r="A886" s="14">
        <v>37015</v>
      </c>
      <c r="B886" s="12">
        <v>124</v>
      </c>
      <c r="C886" s="1">
        <v>0.618865728</v>
      </c>
      <c r="D886" s="52">
        <v>0.618865728</v>
      </c>
      <c r="E886" s="3">
        <v>8775</v>
      </c>
      <c r="F886" s="15">
        <v>0</v>
      </c>
      <c r="G886" s="59">
        <v>39.5893774</v>
      </c>
      <c r="H886" s="59">
        <v>-78.75833321</v>
      </c>
      <c r="I886" s="16">
        <v>878.7</v>
      </c>
      <c r="J886" s="17">
        <f t="shared" si="85"/>
        <v>844.5</v>
      </c>
      <c r="K886" s="43">
        <f t="shared" si="86"/>
        <v>1512.7601282453354</v>
      </c>
      <c r="L886" s="43">
        <f t="shared" si="87"/>
        <v>1697.2401282453354</v>
      </c>
      <c r="M886" s="43">
        <f t="shared" si="88"/>
        <v>1733.0601282453354</v>
      </c>
      <c r="N886" s="44">
        <f t="shared" si="89"/>
        <v>1715.1501282453355</v>
      </c>
      <c r="O886" s="17">
        <v>15.7</v>
      </c>
      <c r="P886" s="17">
        <v>65.2</v>
      </c>
      <c r="Q886" s="17">
        <v>76.4</v>
      </c>
      <c r="S886" s="23">
        <v>3.069</v>
      </c>
      <c r="T886" s="12">
        <v>339.749</v>
      </c>
      <c r="U886" s="12">
        <f t="shared" si="90"/>
        <v>284.7801666666667</v>
      </c>
      <c r="V886" s="23">
        <v>0.462</v>
      </c>
      <c r="W886" s="45">
        <v>4.44</v>
      </c>
      <c r="X886" s="45">
        <f t="shared" si="91"/>
        <v>6.844999999999999</v>
      </c>
      <c r="Y886" s="22">
        <v>10.786</v>
      </c>
      <c r="Z886" s="44">
        <v>1715.1501282453355</v>
      </c>
    </row>
    <row r="887" spans="1:26" ht="12.75">
      <c r="A887" s="14">
        <v>37015</v>
      </c>
      <c r="B887" s="12">
        <v>124</v>
      </c>
      <c r="C887" s="1">
        <v>0.618981481</v>
      </c>
      <c r="D887" s="52">
        <v>0.618981481</v>
      </c>
      <c r="E887" s="3">
        <v>8785</v>
      </c>
      <c r="F887" s="15">
        <v>0</v>
      </c>
      <c r="G887" s="59">
        <v>39.59126144</v>
      </c>
      <c r="H887" s="59">
        <v>-78.75073114</v>
      </c>
      <c r="I887" s="16">
        <v>879.3</v>
      </c>
      <c r="J887" s="17">
        <f t="shared" si="85"/>
        <v>845.0999999999999</v>
      </c>
      <c r="K887" s="43">
        <f t="shared" si="86"/>
        <v>1506.8624352616303</v>
      </c>
      <c r="L887" s="43">
        <f t="shared" si="87"/>
        <v>1691.3424352616303</v>
      </c>
      <c r="M887" s="43">
        <f t="shared" si="88"/>
        <v>1727.1624352616302</v>
      </c>
      <c r="N887" s="44">
        <f t="shared" si="89"/>
        <v>1709.2524352616301</v>
      </c>
      <c r="O887" s="17">
        <v>15.7</v>
      </c>
      <c r="P887" s="17">
        <v>64.8</v>
      </c>
      <c r="Q887" s="17">
        <v>75.5</v>
      </c>
      <c r="S887" s="23">
        <v>2.911</v>
      </c>
      <c r="T887" s="12">
        <v>235.621</v>
      </c>
      <c r="U887" s="12">
        <f t="shared" si="90"/>
        <v>285.74850000000004</v>
      </c>
      <c r="V887" s="23">
        <v>0.381</v>
      </c>
      <c r="W887" s="45">
        <v>3.33</v>
      </c>
      <c r="X887" s="45">
        <f t="shared" si="91"/>
        <v>5.919999999999999</v>
      </c>
      <c r="Y887" s="22">
        <v>10.815</v>
      </c>
      <c r="Z887" s="44">
        <v>1709.2524352616301</v>
      </c>
    </row>
    <row r="888" spans="1:26" ht="12.75">
      <c r="A888" s="14">
        <v>37015</v>
      </c>
      <c r="B888" s="12">
        <v>124</v>
      </c>
      <c r="C888" s="1">
        <v>0.619097233</v>
      </c>
      <c r="D888" s="52">
        <v>0.619097233</v>
      </c>
      <c r="E888" s="3">
        <v>8795</v>
      </c>
      <c r="F888" s="15">
        <v>0</v>
      </c>
      <c r="G888" s="59">
        <v>39.5950424</v>
      </c>
      <c r="H888" s="59">
        <v>-78.74458343</v>
      </c>
      <c r="I888" s="16">
        <v>882.2</v>
      </c>
      <c r="J888" s="17">
        <f t="shared" si="85"/>
        <v>848</v>
      </c>
      <c r="K888" s="43">
        <f t="shared" si="86"/>
        <v>1478.4158195520818</v>
      </c>
      <c r="L888" s="43">
        <f t="shared" si="87"/>
        <v>1662.8958195520818</v>
      </c>
      <c r="M888" s="43">
        <f t="shared" si="88"/>
        <v>1698.7158195520817</v>
      </c>
      <c r="N888" s="44">
        <f t="shared" si="89"/>
        <v>1680.8058195520816</v>
      </c>
      <c r="O888" s="17">
        <v>16</v>
      </c>
      <c r="P888" s="17">
        <v>64.6</v>
      </c>
      <c r="Q888" s="17">
        <v>76.4</v>
      </c>
      <c r="R888" s="61">
        <v>1.48E-05</v>
      </c>
      <c r="S888" s="23">
        <v>3.041</v>
      </c>
      <c r="T888" s="12">
        <v>289.089</v>
      </c>
      <c r="U888" s="12">
        <f t="shared" si="90"/>
        <v>295.4506666666667</v>
      </c>
      <c r="V888" s="23">
        <v>0.371</v>
      </c>
      <c r="W888" s="45">
        <v>3.33</v>
      </c>
      <c r="X888" s="45">
        <f t="shared" si="91"/>
        <v>4.995</v>
      </c>
      <c r="Y888" s="22">
        <v>10.801</v>
      </c>
      <c r="Z888" s="44">
        <v>1680.8058195520816</v>
      </c>
    </row>
    <row r="889" spans="1:26" ht="12.75">
      <c r="A889" s="14">
        <v>37015</v>
      </c>
      <c r="B889" s="12">
        <v>124</v>
      </c>
      <c r="C889" s="1">
        <v>0.619212985</v>
      </c>
      <c r="D889" s="52">
        <v>0.619212985</v>
      </c>
      <c r="E889" s="3">
        <v>8805</v>
      </c>
      <c r="F889" s="15">
        <v>0</v>
      </c>
      <c r="G889" s="59">
        <v>39.6004909</v>
      </c>
      <c r="H889" s="59">
        <v>-78.74142707</v>
      </c>
      <c r="I889" s="16">
        <v>883</v>
      </c>
      <c r="J889" s="17">
        <f t="shared" si="85"/>
        <v>848.8</v>
      </c>
      <c r="K889" s="43">
        <f t="shared" si="86"/>
        <v>1470.5855960845731</v>
      </c>
      <c r="L889" s="43">
        <f t="shared" si="87"/>
        <v>1655.0655960845731</v>
      </c>
      <c r="M889" s="43">
        <f t="shared" si="88"/>
        <v>1690.885596084573</v>
      </c>
      <c r="N889" s="44">
        <f t="shared" si="89"/>
        <v>1672.9755960845732</v>
      </c>
      <c r="O889" s="17">
        <v>16.1</v>
      </c>
      <c r="P889" s="17">
        <v>64.1</v>
      </c>
      <c r="Q889" s="17">
        <v>76.7</v>
      </c>
      <c r="S889" s="23">
        <v>3.296</v>
      </c>
      <c r="T889" s="12">
        <v>447.654</v>
      </c>
      <c r="U889" s="12">
        <f t="shared" si="90"/>
        <v>296.41883333333334</v>
      </c>
      <c r="V889" s="23">
        <v>0.341</v>
      </c>
      <c r="W889" s="45">
        <v>2.22</v>
      </c>
      <c r="X889" s="45">
        <f t="shared" si="91"/>
        <v>4.07</v>
      </c>
      <c r="Y889" s="22">
        <v>10.805</v>
      </c>
      <c r="Z889" s="44">
        <v>1672.9755960845732</v>
      </c>
    </row>
    <row r="890" spans="1:26" ht="12.75">
      <c r="A890" s="14">
        <v>37015</v>
      </c>
      <c r="B890" s="12">
        <v>124</v>
      </c>
      <c r="C890" s="1">
        <v>0.619328678</v>
      </c>
      <c r="D890" s="52">
        <v>0.619328678</v>
      </c>
      <c r="E890" s="3">
        <v>8815</v>
      </c>
      <c r="F890" s="15">
        <v>0</v>
      </c>
      <c r="G890" s="59">
        <v>39.60640308</v>
      </c>
      <c r="H890" s="59">
        <v>-78.74212263</v>
      </c>
      <c r="I890" s="16">
        <v>885.3</v>
      </c>
      <c r="J890" s="17">
        <f t="shared" si="85"/>
        <v>851.0999999999999</v>
      </c>
      <c r="K890" s="43">
        <f t="shared" si="86"/>
        <v>1448.1147450812298</v>
      </c>
      <c r="L890" s="43">
        <f t="shared" si="87"/>
        <v>1632.5947450812298</v>
      </c>
      <c r="M890" s="43">
        <f t="shared" si="88"/>
        <v>1668.4147450812297</v>
      </c>
      <c r="N890" s="44">
        <f t="shared" si="89"/>
        <v>1650.5047450812299</v>
      </c>
      <c r="O890" s="17">
        <v>16.4</v>
      </c>
      <c r="P890" s="17">
        <v>63.5</v>
      </c>
      <c r="Q890" s="17">
        <v>78.3</v>
      </c>
      <c r="S890" s="23">
        <v>2.723</v>
      </c>
      <c r="T890" s="12">
        <v>133.622</v>
      </c>
      <c r="U890" s="12">
        <f t="shared" si="90"/>
        <v>279.90316666666666</v>
      </c>
      <c r="V890" s="23">
        <v>0.321</v>
      </c>
      <c r="W890" s="45">
        <v>2.22</v>
      </c>
      <c r="X890" s="45">
        <f t="shared" si="91"/>
        <v>3.33</v>
      </c>
      <c r="Y890" s="22">
        <v>10.796</v>
      </c>
      <c r="Z890" s="44">
        <v>1650.5047450812299</v>
      </c>
    </row>
    <row r="891" spans="1:26" ht="12.75">
      <c r="A891" s="14">
        <v>37015</v>
      </c>
      <c r="B891" s="12">
        <v>124</v>
      </c>
      <c r="C891" s="1">
        <v>0.61944443</v>
      </c>
      <c r="D891" s="52">
        <v>0.61944443</v>
      </c>
      <c r="E891" s="3">
        <v>8825</v>
      </c>
      <c r="F891" s="15">
        <v>0</v>
      </c>
      <c r="G891" s="59">
        <v>39.61167342</v>
      </c>
      <c r="H891" s="59">
        <v>-78.74553908</v>
      </c>
      <c r="I891" s="16">
        <v>886.4</v>
      </c>
      <c r="J891" s="17">
        <f t="shared" si="85"/>
        <v>852.1999999999999</v>
      </c>
      <c r="K891" s="43">
        <f t="shared" si="86"/>
        <v>1437.389273609299</v>
      </c>
      <c r="L891" s="43">
        <f t="shared" si="87"/>
        <v>1621.869273609299</v>
      </c>
      <c r="M891" s="43">
        <f t="shared" si="88"/>
        <v>1657.6892736092989</v>
      </c>
      <c r="N891" s="44">
        <f t="shared" si="89"/>
        <v>1639.7792736092988</v>
      </c>
      <c r="O891" s="17">
        <v>16.5</v>
      </c>
      <c r="P891" s="17">
        <v>63.2</v>
      </c>
      <c r="Q891" s="17">
        <v>77</v>
      </c>
      <c r="S891" s="23">
        <v>2.98</v>
      </c>
      <c r="T891" s="12">
        <v>291.994</v>
      </c>
      <c r="U891" s="12">
        <f t="shared" si="90"/>
        <v>289.6215</v>
      </c>
      <c r="V891" s="23">
        <v>0.311</v>
      </c>
      <c r="W891" s="45">
        <v>2.22</v>
      </c>
      <c r="X891" s="45">
        <f t="shared" si="91"/>
        <v>2.9600000000000004</v>
      </c>
      <c r="Y891" s="22">
        <v>10.795</v>
      </c>
      <c r="Z891" s="44">
        <v>1639.7792736092988</v>
      </c>
    </row>
    <row r="892" spans="1:26" ht="12.75">
      <c r="A892" s="14">
        <v>37015</v>
      </c>
      <c r="B892" s="12">
        <v>124</v>
      </c>
      <c r="C892" s="1">
        <v>0.619560182</v>
      </c>
      <c r="D892" s="52">
        <v>0.619560182</v>
      </c>
      <c r="E892" s="3">
        <v>8835</v>
      </c>
      <c r="F892" s="15">
        <v>0</v>
      </c>
      <c r="G892" s="59">
        <v>39.61551518</v>
      </c>
      <c r="H892" s="59">
        <v>-78.75129147</v>
      </c>
      <c r="I892" s="16">
        <v>887.7</v>
      </c>
      <c r="J892" s="17">
        <f t="shared" si="85"/>
        <v>853.5</v>
      </c>
      <c r="K892" s="43">
        <f t="shared" si="86"/>
        <v>1424.731550828266</v>
      </c>
      <c r="L892" s="43">
        <f t="shared" si="87"/>
        <v>1609.2115508282661</v>
      </c>
      <c r="M892" s="43">
        <f t="shared" si="88"/>
        <v>1645.031550828266</v>
      </c>
      <c r="N892" s="44">
        <f t="shared" si="89"/>
        <v>1627.1215508282662</v>
      </c>
      <c r="O892" s="17">
        <v>16.5</v>
      </c>
      <c r="P892" s="17">
        <v>62.9</v>
      </c>
      <c r="Q892" s="17">
        <v>77.4</v>
      </c>
      <c r="S892" s="23">
        <v>2.713</v>
      </c>
      <c r="T892" s="12">
        <v>135.462</v>
      </c>
      <c r="U892" s="12">
        <f t="shared" si="90"/>
        <v>255.57366666666667</v>
      </c>
      <c r="V892" s="23">
        <v>0.302</v>
      </c>
      <c r="W892" s="45">
        <v>2.22</v>
      </c>
      <c r="X892" s="45">
        <f t="shared" si="91"/>
        <v>2.5900000000000003</v>
      </c>
      <c r="Y892" s="22">
        <v>10.795</v>
      </c>
      <c r="Z892" s="44">
        <v>1627.1215508282662</v>
      </c>
    </row>
    <row r="893" spans="1:26" ht="12.75">
      <c r="A893" s="14">
        <v>37015</v>
      </c>
      <c r="B893" s="12">
        <v>124</v>
      </c>
      <c r="C893" s="1">
        <v>0.619675934</v>
      </c>
      <c r="D893" s="52">
        <v>0.619675934</v>
      </c>
      <c r="E893" s="3">
        <v>8845</v>
      </c>
      <c r="F893" s="15">
        <v>0</v>
      </c>
      <c r="G893" s="59">
        <v>39.61730043</v>
      </c>
      <c r="H893" s="59">
        <v>-78.75867145</v>
      </c>
      <c r="I893" s="16">
        <v>889</v>
      </c>
      <c r="J893" s="17">
        <f t="shared" si="85"/>
        <v>854.8</v>
      </c>
      <c r="K893" s="43">
        <f t="shared" si="86"/>
        <v>1412.093092867199</v>
      </c>
      <c r="L893" s="43">
        <f t="shared" si="87"/>
        <v>1596.573092867199</v>
      </c>
      <c r="M893" s="43">
        <f t="shared" si="88"/>
        <v>1632.393092867199</v>
      </c>
      <c r="N893" s="44">
        <f t="shared" si="89"/>
        <v>1614.483092867199</v>
      </c>
      <c r="O893" s="17">
        <v>16.6</v>
      </c>
      <c r="P893" s="17">
        <v>62.1</v>
      </c>
      <c r="Q893" s="17">
        <v>76.4</v>
      </c>
      <c r="S893" s="23">
        <v>3.305</v>
      </c>
      <c r="T893" s="12">
        <v>451.527</v>
      </c>
      <c r="U893" s="12">
        <f t="shared" si="90"/>
        <v>291.558</v>
      </c>
      <c r="V893" s="23">
        <v>0.281</v>
      </c>
      <c r="W893" s="45">
        <v>2.22</v>
      </c>
      <c r="X893" s="45">
        <f t="shared" si="91"/>
        <v>2.4050000000000007</v>
      </c>
      <c r="Y893" s="22">
        <v>10.792</v>
      </c>
      <c r="Z893" s="44">
        <v>1614.483092867199</v>
      </c>
    </row>
    <row r="894" spans="1:26" ht="12.75">
      <c r="A894" s="14">
        <v>37015</v>
      </c>
      <c r="B894" s="12">
        <v>124</v>
      </c>
      <c r="C894" s="1">
        <v>0.619791687</v>
      </c>
      <c r="D894" s="52">
        <v>0.619791687</v>
      </c>
      <c r="E894" s="3">
        <v>8855</v>
      </c>
      <c r="F894" s="15">
        <v>0</v>
      </c>
      <c r="G894" s="59">
        <v>39.61646718</v>
      </c>
      <c r="H894" s="59">
        <v>-78.7664864</v>
      </c>
      <c r="I894" s="16">
        <v>890.8</v>
      </c>
      <c r="J894" s="17">
        <f t="shared" si="85"/>
        <v>856.5999999999999</v>
      </c>
      <c r="K894" s="43">
        <f t="shared" si="86"/>
        <v>1394.6253845801748</v>
      </c>
      <c r="L894" s="43">
        <f t="shared" si="87"/>
        <v>1579.1053845801748</v>
      </c>
      <c r="M894" s="43">
        <f t="shared" si="88"/>
        <v>1614.9253845801748</v>
      </c>
      <c r="N894" s="44">
        <f t="shared" si="89"/>
        <v>1597.0153845801747</v>
      </c>
      <c r="O894" s="17">
        <v>16.7</v>
      </c>
      <c r="P894" s="17">
        <v>62.2</v>
      </c>
      <c r="Q894" s="17">
        <v>77.5</v>
      </c>
      <c r="R894" s="61">
        <v>1.42E-05</v>
      </c>
      <c r="S894" s="23">
        <v>2.606</v>
      </c>
      <c r="T894" s="12">
        <v>84.995</v>
      </c>
      <c r="U894" s="12">
        <f t="shared" si="90"/>
        <v>257.5423333333333</v>
      </c>
      <c r="V894" s="23">
        <v>0.321</v>
      </c>
      <c r="W894" s="45">
        <v>2.22</v>
      </c>
      <c r="X894" s="45">
        <f t="shared" si="91"/>
        <v>2.22</v>
      </c>
      <c r="Y894" s="22">
        <v>10.778</v>
      </c>
      <c r="Z894" s="44">
        <v>1597.0153845801747</v>
      </c>
    </row>
    <row r="895" spans="1:26" ht="12.75">
      <c r="A895" s="14">
        <v>37015</v>
      </c>
      <c r="B895" s="12">
        <v>124</v>
      </c>
      <c r="C895" s="1">
        <v>0.619907379</v>
      </c>
      <c r="D895" s="52">
        <v>0.619907379</v>
      </c>
      <c r="E895" s="3">
        <v>8865</v>
      </c>
      <c r="F895" s="15">
        <v>0</v>
      </c>
      <c r="G895" s="59">
        <v>39.6132859</v>
      </c>
      <c r="H895" s="59">
        <v>-78.77334373</v>
      </c>
      <c r="I895" s="16">
        <v>894.1</v>
      </c>
      <c r="J895" s="17">
        <f t="shared" si="85"/>
        <v>859.9</v>
      </c>
      <c r="K895" s="43">
        <f t="shared" si="86"/>
        <v>1362.6963740484346</v>
      </c>
      <c r="L895" s="43">
        <f t="shared" si="87"/>
        <v>1547.1763740484346</v>
      </c>
      <c r="M895" s="43">
        <f t="shared" si="88"/>
        <v>1582.9963740484345</v>
      </c>
      <c r="N895" s="44">
        <f t="shared" si="89"/>
        <v>1565.0863740484347</v>
      </c>
      <c r="O895" s="17">
        <v>17</v>
      </c>
      <c r="P895" s="17">
        <v>62.6</v>
      </c>
      <c r="Q895" s="17">
        <v>75.8</v>
      </c>
      <c r="S895" s="23">
        <v>3.241</v>
      </c>
      <c r="T895" s="12">
        <v>400.867</v>
      </c>
      <c r="U895" s="12">
        <f t="shared" si="90"/>
        <v>249.7445</v>
      </c>
      <c r="V895" s="23">
        <v>0.35</v>
      </c>
      <c r="W895" s="45">
        <v>2.22</v>
      </c>
      <c r="X895" s="45">
        <f t="shared" si="91"/>
        <v>2.22</v>
      </c>
      <c r="Y895" s="22">
        <v>10.803</v>
      </c>
      <c r="Z895" s="44">
        <v>1565.0863740484347</v>
      </c>
    </row>
    <row r="896" spans="1:26" ht="12.75">
      <c r="A896" s="14">
        <v>37015</v>
      </c>
      <c r="B896" s="12">
        <v>124</v>
      </c>
      <c r="C896" s="1">
        <v>0.620023131</v>
      </c>
      <c r="D896" s="52">
        <v>0.620023131</v>
      </c>
      <c r="E896" s="3">
        <v>8875</v>
      </c>
      <c r="F896" s="15">
        <v>0</v>
      </c>
      <c r="G896" s="59">
        <v>39.60789688</v>
      </c>
      <c r="H896" s="59">
        <v>-78.77802016</v>
      </c>
      <c r="I896" s="16">
        <v>895.9</v>
      </c>
      <c r="J896" s="17">
        <f t="shared" si="85"/>
        <v>861.6999999999999</v>
      </c>
      <c r="K896" s="43">
        <f t="shared" si="86"/>
        <v>1345.3321571384781</v>
      </c>
      <c r="L896" s="43">
        <f t="shared" si="87"/>
        <v>1529.8121571384781</v>
      </c>
      <c r="M896" s="43">
        <f t="shared" si="88"/>
        <v>1565.632157138478</v>
      </c>
      <c r="N896" s="44">
        <f t="shared" si="89"/>
        <v>1547.722157138478</v>
      </c>
      <c r="O896" s="17">
        <v>17.4</v>
      </c>
      <c r="P896" s="17">
        <v>61.9</v>
      </c>
      <c r="Q896" s="17">
        <v>78.4</v>
      </c>
      <c r="S896" s="23">
        <v>2.762</v>
      </c>
      <c r="T896" s="12">
        <v>191.835</v>
      </c>
      <c r="U896" s="12">
        <f t="shared" si="90"/>
        <v>259.44666666666666</v>
      </c>
      <c r="V896" s="23">
        <v>0.361</v>
      </c>
      <c r="W896" s="45">
        <v>3.33</v>
      </c>
      <c r="X896" s="45">
        <f t="shared" si="91"/>
        <v>2.4050000000000002</v>
      </c>
      <c r="Y896" s="22">
        <v>10.784</v>
      </c>
      <c r="Z896" s="44">
        <v>1547.722157138478</v>
      </c>
    </row>
    <row r="897" spans="1:26" ht="12.75">
      <c r="A897" s="14">
        <v>37015</v>
      </c>
      <c r="B897" s="12">
        <v>124</v>
      </c>
      <c r="C897" s="1">
        <v>0.620138884</v>
      </c>
      <c r="D897" s="52">
        <v>0.620138884</v>
      </c>
      <c r="E897" s="3">
        <v>8885</v>
      </c>
      <c r="F897" s="15">
        <v>0</v>
      </c>
      <c r="G897" s="59">
        <v>39.60124584</v>
      </c>
      <c r="H897" s="59">
        <v>-78.77934305</v>
      </c>
      <c r="I897" s="16">
        <v>897.3</v>
      </c>
      <c r="J897" s="17">
        <f t="shared" si="85"/>
        <v>863.0999999999999</v>
      </c>
      <c r="K897" s="43">
        <f t="shared" si="86"/>
        <v>1331.8517136390412</v>
      </c>
      <c r="L897" s="43">
        <f t="shared" si="87"/>
        <v>1516.3317136390413</v>
      </c>
      <c r="M897" s="43">
        <f t="shared" si="88"/>
        <v>1552.1517136390412</v>
      </c>
      <c r="N897" s="44">
        <f t="shared" si="89"/>
        <v>1534.2417136390413</v>
      </c>
      <c r="O897" s="17">
        <v>17.6</v>
      </c>
      <c r="P897" s="17">
        <v>61.3</v>
      </c>
      <c r="Q897" s="17">
        <v>76.4</v>
      </c>
      <c r="S897" s="23">
        <v>3.1</v>
      </c>
      <c r="T897" s="12">
        <v>350.4</v>
      </c>
      <c r="U897" s="12">
        <f t="shared" si="90"/>
        <v>269.18100000000004</v>
      </c>
      <c r="V897" s="23">
        <v>0.411</v>
      </c>
      <c r="W897" s="45">
        <v>3.33</v>
      </c>
      <c r="X897" s="45">
        <f t="shared" si="91"/>
        <v>2.5900000000000003</v>
      </c>
      <c r="Y897" s="22">
        <v>10.775</v>
      </c>
      <c r="Z897" s="44">
        <v>1534.2417136390413</v>
      </c>
    </row>
    <row r="898" spans="1:26" ht="12.75">
      <c r="A898" s="14">
        <v>37015</v>
      </c>
      <c r="B898" s="12">
        <v>124</v>
      </c>
      <c r="C898" s="1">
        <v>0.620254636</v>
      </c>
      <c r="D898" s="52">
        <v>0.620254636</v>
      </c>
      <c r="E898" s="3">
        <v>8895</v>
      </c>
      <c r="F898" s="15">
        <v>0</v>
      </c>
      <c r="G898" s="59">
        <v>39.59440797</v>
      </c>
      <c r="H898" s="59">
        <v>-78.77732187</v>
      </c>
      <c r="I898" s="16">
        <v>900.9</v>
      </c>
      <c r="J898" s="17">
        <f t="shared" si="85"/>
        <v>866.6999999999999</v>
      </c>
      <c r="K898" s="43">
        <f t="shared" si="86"/>
        <v>1297.2878703055962</v>
      </c>
      <c r="L898" s="43">
        <f t="shared" si="87"/>
        <v>1481.7678703055963</v>
      </c>
      <c r="M898" s="43">
        <f t="shared" si="88"/>
        <v>1517.5878703055962</v>
      </c>
      <c r="N898" s="44">
        <f t="shared" si="89"/>
        <v>1499.6778703055961</v>
      </c>
      <c r="O898" s="17">
        <v>18</v>
      </c>
      <c r="P898" s="17">
        <v>60.8</v>
      </c>
      <c r="Q898" s="17">
        <v>77.8</v>
      </c>
      <c r="S898" s="23">
        <v>2.594</v>
      </c>
      <c r="T898" s="12">
        <v>88.868</v>
      </c>
      <c r="U898" s="12">
        <f t="shared" si="90"/>
        <v>261.4153333333333</v>
      </c>
      <c r="V898" s="23">
        <v>0.421</v>
      </c>
      <c r="W898" s="45">
        <v>3.33</v>
      </c>
      <c r="X898" s="45">
        <f t="shared" si="91"/>
        <v>2.775</v>
      </c>
      <c r="Y898" s="22">
        <v>10.8</v>
      </c>
      <c r="Z898" s="44">
        <v>1499.6778703055961</v>
      </c>
    </row>
    <row r="899" spans="1:26" ht="12.75">
      <c r="A899" s="14">
        <v>37015</v>
      </c>
      <c r="B899" s="12">
        <v>124</v>
      </c>
      <c r="C899" s="1">
        <v>0.620370388</v>
      </c>
      <c r="D899" s="52">
        <v>0.620370388</v>
      </c>
      <c r="E899" s="3">
        <v>8905</v>
      </c>
      <c r="F899" s="15">
        <v>0</v>
      </c>
      <c r="G899" s="59">
        <v>39.58846712</v>
      </c>
      <c r="H899" s="59">
        <v>-78.77251877</v>
      </c>
      <c r="I899" s="16">
        <v>903.2</v>
      </c>
      <c r="J899" s="17">
        <f t="shared" si="85"/>
        <v>869</v>
      </c>
      <c r="K899" s="43">
        <f t="shared" si="86"/>
        <v>1275.280496526167</v>
      </c>
      <c r="L899" s="43">
        <f t="shared" si="87"/>
        <v>1459.7604965261671</v>
      </c>
      <c r="M899" s="43">
        <f t="shared" si="88"/>
        <v>1495.580496526167</v>
      </c>
      <c r="N899" s="44">
        <f t="shared" si="89"/>
        <v>1477.670496526167</v>
      </c>
      <c r="O899" s="17">
        <v>18.3</v>
      </c>
      <c r="P899" s="17">
        <v>60.7</v>
      </c>
      <c r="Q899" s="17">
        <v>75.4</v>
      </c>
      <c r="S899" s="23">
        <v>3.109</v>
      </c>
      <c r="T899" s="12">
        <v>352.24</v>
      </c>
      <c r="U899" s="12">
        <f t="shared" si="90"/>
        <v>244.86749999999998</v>
      </c>
      <c r="V899" s="23">
        <v>0.471</v>
      </c>
      <c r="W899" s="45">
        <v>4.44</v>
      </c>
      <c r="X899" s="45">
        <f t="shared" si="91"/>
        <v>3.145</v>
      </c>
      <c r="Y899" s="22">
        <v>10.796</v>
      </c>
      <c r="Z899" s="44">
        <v>1477.670496526167</v>
      </c>
    </row>
    <row r="900" spans="1:26" ht="12.75">
      <c r="A900" s="14">
        <v>37015</v>
      </c>
      <c r="B900" s="12">
        <v>124</v>
      </c>
      <c r="C900" s="1">
        <v>0.62048614</v>
      </c>
      <c r="D900" s="52">
        <v>0.62048614</v>
      </c>
      <c r="E900" s="3">
        <v>8915</v>
      </c>
      <c r="F900" s="15">
        <v>0</v>
      </c>
      <c r="G900" s="59">
        <v>39.584207</v>
      </c>
      <c r="H900" s="59">
        <v>-78.76545392</v>
      </c>
      <c r="I900" s="16">
        <v>903.3</v>
      </c>
      <c r="J900" s="17">
        <f t="shared" si="85"/>
        <v>869.0999999999999</v>
      </c>
      <c r="K900" s="43">
        <f t="shared" si="86"/>
        <v>1274.3249759714065</v>
      </c>
      <c r="L900" s="43">
        <f t="shared" si="87"/>
        <v>1458.8049759714065</v>
      </c>
      <c r="M900" s="43">
        <f t="shared" si="88"/>
        <v>1494.6249759714065</v>
      </c>
      <c r="N900" s="44">
        <f t="shared" si="89"/>
        <v>1476.7149759714066</v>
      </c>
      <c r="O900" s="17">
        <v>18.1</v>
      </c>
      <c r="P900" s="17">
        <v>60.7</v>
      </c>
      <c r="Q900" s="17">
        <v>75.9</v>
      </c>
      <c r="R900" s="61">
        <v>1.85E-05</v>
      </c>
      <c r="S900" s="23">
        <v>2.812</v>
      </c>
      <c r="T900" s="12">
        <v>195.708</v>
      </c>
      <c r="U900" s="12">
        <f t="shared" si="90"/>
        <v>263.3196666666667</v>
      </c>
      <c r="V900" s="23">
        <v>0.471</v>
      </c>
      <c r="W900" s="45">
        <v>4.44</v>
      </c>
      <c r="X900" s="45">
        <f t="shared" si="91"/>
        <v>3.5150000000000006</v>
      </c>
      <c r="Y900" s="22">
        <v>10.811</v>
      </c>
      <c r="Z900" s="44">
        <v>1476.7149759714066</v>
      </c>
    </row>
    <row r="901" spans="1:26" ht="12.75">
      <c r="A901" s="14">
        <v>37015</v>
      </c>
      <c r="B901" s="12">
        <v>124</v>
      </c>
      <c r="C901" s="1">
        <v>0.620601833</v>
      </c>
      <c r="D901" s="52">
        <v>0.620601833</v>
      </c>
      <c r="E901" s="3">
        <v>8925</v>
      </c>
      <c r="F901" s="15">
        <v>0</v>
      </c>
      <c r="G901" s="59">
        <v>39.58386552</v>
      </c>
      <c r="H901" s="59">
        <v>-78.75614985</v>
      </c>
      <c r="I901" s="16">
        <v>906.5</v>
      </c>
      <c r="J901" s="17">
        <f t="shared" si="85"/>
        <v>872.3</v>
      </c>
      <c r="K901" s="43">
        <f t="shared" si="86"/>
        <v>1243.8062274926422</v>
      </c>
      <c r="L901" s="43">
        <f t="shared" si="87"/>
        <v>1428.2862274926422</v>
      </c>
      <c r="M901" s="43">
        <f t="shared" si="88"/>
        <v>1464.1062274926421</v>
      </c>
      <c r="N901" s="44">
        <f t="shared" si="89"/>
        <v>1446.1962274926423</v>
      </c>
      <c r="O901" s="17">
        <v>18.3</v>
      </c>
      <c r="P901" s="17">
        <v>60.9</v>
      </c>
      <c r="Q901" s="17">
        <v>74.9</v>
      </c>
      <c r="S901" s="23">
        <v>3.306</v>
      </c>
      <c r="T901" s="12">
        <v>459.273</v>
      </c>
      <c r="U901" s="12">
        <f t="shared" si="90"/>
        <v>273.05400000000003</v>
      </c>
      <c r="V901" s="23">
        <v>0.481</v>
      </c>
      <c r="W901" s="45">
        <v>4.44</v>
      </c>
      <c r="X901" s="45">
        <f t="shared" si="91"/>
        <v>3.8850000000000002</v>
      </c>
      <c r="Y901" s="22">
        <v>10.801</v>
      </c>
      <c r="Z901" s="44">
        <v>1446.1962274926423</v>
      </c>
    </row>
    <row r="902" spans="1:26" ht="12.75">
      <c r="A902" s="14">
        <v>37015</v>
      </c>
      <c r="B902" s="12">
        <v>124</v>
      </c>
      <c r="C902" s="1">
        <v>0.620717585</v>
      </c>
      <c r="D902" s="52">
        <v>0.620717585</v>
      </c>
      <c r="E902" s="3">
        <v>8935</v>
      </c>
      <c r="F902" s="15">
        <v>0</v>
      </c>
      <c r="G902" s="59">
        <v>39.58553229</v>
      </c>
      <c r="H902" s="59">
        <v>-78.74790446</v>
      </c>
      <c r="I902" s="16">
        <v>910.7</v>
      </c>
      <c r="J902" s="17">
        <f t="shared" si="85"/>
        <v>876.5</v>
      </c>
      <c r="K902" s="43">
        <f t="shared" si="86"/>
        <v>1203.9198336024008</v>
      </c>
      <c r="L902" s="43">
        <f t="shared" si="87"/>
        <v>1388.3998336024008</v>
      </c>
      <c r="M902" s="43">
        <f t="shared" si="88"/>
        <v>1424.2198336024007</v>
      </c>
      <c r="N902" s="44">
        <f t="shared" si="89"/>
        <v>1406.3098336024009</v>
      </c>
      <c r="O902" s="17">
        <v>18.9</v>
      </c>
      <c r="P902" s="17">
        <v>60.3</v>
      </c>
      <c r="Q902" s="17">
        <v>76.9</v>
      </c>
      <c r="S902" s="23">
        <v>2.595</v>
      </c>
      <c r="T902" s="12">
        <v>92.741</v>
      </c>
      <c r="U902" s="12">
        <f t="shared" si="90"/>
        <v>256.53833333333336</v>
      </c>
      <c r="V902" s="23">
        <v>0.473</v>
      </c>
      <c r="W902" s="45">
        <v>4.44</v>
      </c>
      <c r="X902" s="45">
        <f t="shared" si="91"/>
        <v>4.070000000000001</v>
      </c>
      <c r="Y902" s="22">
        <v>10.798</v>
      </c>
      <c r="Z902" s="44">
        <v>1406.3098336024009</v>
      </c>
    </row>
    <row r="903" spans="1:26" ht="12.75">
      <c r="A903" s="14">
        <v>37015</v>
      </c>
      <c r="B903" s="12">
        <v>124</v>
      </c>
      <c r="C903" s="1">
        <v>0.620833337</v>
      </c>
      <c r="D903" s="52">
        <v>0.620833337</v>
      </c>
      <c r="E903" s="3">
        <v>8945</v>
      </c>
      <c r="F903" s="15">
        <v>0</v>
      </c>
      <c r="G903" s="59">
        <v>39.5890368</v>
      </c>
      <c r="H903" s="59">
        <v>-78.74122857</v>
      </c>
      <c r="I903" s="16">
        <v>912.8</v>
      </c>
      <c r="J903" s="17">
        <f t="shared" si="85"/>
        <v>878.5999999999999</v>
      </c>
      <c r="K903" s="43">
        <f t="shared" si="86"/>
        <v>1184.04825226457</v>
      </c>
      <c r="L903" s="43">
        <f t="shared" si="87"/>
        <v>1368.52825226457</v>
      </c>
      <c r="M903" s="43">
        <f t="shared" si="88"/>
        <v>1404.34825226457</v>
      </c>
      <c r="N903" s="44">
        <f t="shared" si="89"/>
        <v>1386.43825226457</v>
      </c>
      <c r="O903" s="17">
        <v>19</v>
      </c>
      <c r="P903" s="17">
        <v>59.6</v>
      </c>
      <c r="Q903" s="17">
        <v>74.8</v>
      </c>
      <c r="S903" s="23">
        <v>3.129</v>
      </c>
      <c r="T903" s="12">
        <v>356.113</v>
      </c>
      <c r="U903" s="12">
        <f t="shared" si="90"/>
        <v>257.4905</v>
      </c>
      <c r="V903" s="23">
        <v>0.481</v>
      </c>
      <c r="W903" s="45">
        <v>4.44</v>
      </c>
      <c r="X903" s="45">
        <f t="shared" si="91"/>
        <v>4.255000000000001</v>
      </c>
      <c r="Y903" s="22">
        <v>10.829</v>
      </c>
      <c r="Z903" s="44">
        <v>1386.43825226457</v>
      </c>
    </row>
    <row r="904" spans="1:26" ht="12.75">
      <c r="A904" s="14">
        <v>37015</v>
      </c>
      <c r="B904" s="12">
        <v>124</v>
      </c>
      <c r="C904" s="1">
        <v>0.62094909</v>
      </c>
      <c r="D904" s="52">
        <v>0.62094909</v>
      </c>
      <c r="E904" s="3">
        <v>8955</v>
      </c>
      <c r="F904" s="15">
        <v>0</v>
      </c>
      <c r="G904" s="59">
        <v>39.59411463</v>
      </c>
      <c r="H904" s="59">
        <v>-78.73617326</v>
      </c>
      <c r="I904" s="16">
        <v>914.4</v>
      </c>
      <c r="J904" s="17">
        <f t="shared" si="85"/>
        <v>880.1999999999999</v>
      </c>
      <c r="K904" s="43">
        <f t="shared" si="86"/>
        <v>1168.9398535150335</v>
      </c>
      <c r="L904" s="43">
        <f t="shared" si="87"/>
        <v>1353.4198535150335</v>
      </c>
      <c r="M904" s="43">
        <f t="shared" si="88"/>
        <v>1389.2398535150335</v>
      </c>
      <c r="N904" s="44">
        <f t="shared" si="89"/>
        <v>1371.3298535150334</v>
      </c>
      <c r="O904" s="17">
        <v>19</v>
      </c>
      <c r="P904" s="17">
        <v>59.3</v>
      </c>
      <c r="Q904" s="17">
        <v>75.4</v>
      </c>
      <c r="S904" s="23">
        <v>2.813</v>
      </c>
      <c r="T904" s="12">
        <v>199.581</v>
      </c>
      <c r="U904" s="12">
        <f t="shared" si="90"/>
        <v>275.94266666666664</v>
      </c>
      <c r="V904" s="23">
        <v>0.481</v>
      </c>
      <c r="W904" s="45">
        <v>4.44</v>
      </c>
      <c r="X904" s="45">
        <f t="shared" si="91"/>
        <v>4.44</v>
      </c>
      <c r="Y904" s="22">
        <v>10.798</v>
      </c>
      <c r="Z904" s="44">
        <v>1371.3298535150334</v>
      </c>
    </row>
    <row r="905" spans="1:26" ht="12.75">
      <c r="A905" s="14">
        <v>37015</v>
      </c>
      <c r="B905" s="12">
        <v>124</v>
      </c>
      <c r="C905" s="1">
        <v>0.621064842</v>
      </c>
      <c r="D905" s="52">
        <v>0.621064842</v>
      </c>
      <c r="E905" s="3">
        <v>8965</v>
      </c>
      <c r="F905" s="15">
        <v>0</v>
      </c>
      <c r="G905" s="59">
        <v>39.60007942</v>
      </c>
      <c r="H905" s="59">
        <v>-78.7331321</v>
      </c>
      <c r="I905" s="16">
        <v>916.4</v>
      </c>
      <c r="J905" s="17">
        <f aca="true" t="shared" si="92" ref="J905:J968">(I905-34.2)</f>
        <v>882.1999999999999</v>
      </c>
      <c r="K905" s="43">
        <f aca="true" t="shared" si="93" ref="K905:K968">(8303.951372*(LN(1013.25/J905)))</f>
        <v>1150.0929290106453</v>
      </c>
      <c r="L905" s="43">
        <f aca="true" t="shared" si="94" ref="L905:L968">(K905+184.48)</f>
        <v>1334.5729290106453</v>
      </c>
      <c r="M905" s="43">
        <f aca="true" t="shared" si="95" ref="M905:M968">(K905+220.3)</f>
        <v>1370.3929290106453</v>
      </c>
      <c r="N905" s="44">
        <f aca="true" t="shared" si="96" ref="N905:N968">AVERAGE(L905:M905)</f>
        <v>1352.4829290106454</v>
      </c>
      <c r="O905" s="17">
        <v>19.1</v>
      </c>
      <c r="P905" s="17">
        <v>59.4</v>
      </c>
      <c r="Q905" s="17">
        <v>74.4</v>
      </c>
      <c r="S905" s="23">
        <v>2.923</v>
      </c>
      <c r="T905" s="12">
        <v>253.146</v>
      </c>
      <c r="U905" s="12">
        <f t="shared" si="90"/>
        <v>259.42699999999996</v>
      </c>
      <c r="V905" s="23">
        <v>0.463</v>
      </c>
      <c r="W905" s="45">
        <v>4.44</v>
      </c>
      <c r="X905" s="45">
        <f t="shared" si="91"/>
        <v>4.44</v>
      </c>
      <c r="Y905" s="22">
        <v>10.784</v>
      </c>
      <c r="Z905" s="44">
        <v>1352.4829290106454</v>
      </c>
    </row>
    <row r="906" spans="1:26" ht="12.75">
      <c r="A906" s="14">
        <v>37015</v>
      </c>
      <c r="B906" s="12">
        <v>124</v>
      </c>
      <c r="C906" s="1">
        <v>0.621180534</v>
      </c>
      <c r="D906" s="52">
        <v>0.621180534</v>
      </c>
      <c r="E906" s="3">
        <v>8975</v>
      </c>
      <c r="F906" s="15">
        <v>0</v>
      </c>
      <c r="G906" s="59">
        <v>39.60623814</v>
      </c>
      <c r="H906" s="59">
        <v>-78.73259847</v>
      </c>
      <c r="I906" s="16">
        <v>918.5</v>
      </c>
      <c r="J906" s="17">
        <f t="shared" si="92"/>
        <v>884.3</v>
      </c>
      <c r="K906" s="43">
        <f t="shared" si="93"/>
        <v>1130.3495878320953</v>
      </c>
      <c r="L906" s="43">
        <f t="shared" si="94"/>
        <v>1314.8295878320953</v>
      </c>
      <c r="M906" s="43">
        <f t="shared" si="95"/>
        <v>1350.6495878320952</v>
      </c>
      <c r="N906" s="44">
        <f t="shared" si="96"/>
        <v>1332.7395878320954</v>
      </c>
      <c r="O906" s="17">
        <v>19.4</v>
      </c>
      <c r="P906" s="17">
        <v>59.2</v>
      </c>
      <c r="Q906" s="17">
        <v>75.9</v>
      </c>
      <c r="R906" s="61">
        <v>1.91E-05</v>
      </c>
      <c r="S906" s="23">
        <v>3.081</v>
      </c>
      <c r="T906" s="12">
        <v>359.115</v>
      </c>
      <c r="U906" s="12">
        <f t="shared" si="90"/>
        <v>286.6615</v>
      </c>
      <c r="V906" s="23">
        <v>0.441</v>
      </c>
      <c r="W906" s="45">
        <v>3.33</v>
      </c>
      <c r="X906" s="45">
        <f t="shared" si="91"/>
        <v>4.255</v>
      </c>
      <c r="Y906" s="22">
        <v>10.831</v>
      </c>
      <c r="Z906" s="44">
        <v>1332.7395878320954</v>
      </c>
    </row>
    <row r="907" spans="1:26" ht="12.75">
      <c r="A907" s="14">
        <v>37015</v>
      </c>
      <c r="B907" s="12">
        <v>124</v>
      </c>
      <c r="C907" s="1">
        <v>0.621296287</v>
      </c>
      <c r="D907" s="52">
        <v>0.621296287</v>
      </c>
      <c r="E907" s="3">
        <v>8985</v>
      </c>
      <c r="F907" s="15">
        <v>0</v>
      </c>
      <c r="G907" s="59">
        <v>39.61198759</v>
      </c>
      <c r="H907" s="59">
        <v>-78.73486736</v>
      </c>
      <c r="I907" s="16">
        <v>920.2</v>
      </c>
      <c r="J907" s="17">
        <f t="shared" si="92"/>
        <v>886</v>
      </c>
      <c r="K907" s="43">
        <f t="shared" si="93"/>
        <v>1114.401193015769</v>
      </c>
      <c r="L907" s="43">
        <f t="shared" si="94"/>
        <v>1298.881193015769</v>
      </c>
      <c r="M907" s="43">
        <f t="shared" si="95"/>
        <v>1334.701193015769</v>
      </c>
      <c r="N907" s="44">
        <f t="shared" si="96"/>
        <v>1316.7911930157688</v>
      </c>
      <c r="O907" s="17">
        <v>19.5</v>
      </c>
      <c r="P907" s="17">
        <v>59.2</v>
      </c>
      <c r="Q907" s="17">
        <v>74.4</v>
      </c>
      <c r="S907" s="23">
        <v>2.991</v>
      </c>
      <c r="T907" s="12">
        <v>307.486</v>
      </c>
      <c r="U907" s="12">
        <f t="shared" si="90"/>
        <v>261.36366666666663</v>
      </c>
      <c r="V907" s="23">
        <v>0.466</v>
      </c>
      <c r="W907" s="45">
        <v>4.44</v>
      </c>
      <c r="X907" s="45">
        <f t="shared" si="91"/>
        <v>4.255000000000001</v>
      </c>
      <c r="Y907" s="22">
        <v>10.794</v>
      </c>
      <c r="Z907" s="44">
        <v>1316.7911930157688</v>
      </c>
    </row>
    <row r="908" spans="1:26" ht="12.75">
      <c r="A908" s="14">
        <v>37015</v>
      </c>
      <c r="B908" s="12">
        <v>124</v>
      </c>
      <c r="C908" s="1">
        <v>0.621412039</v>
      </c>
      <c r="D908" s="52">
        <v>0.621412039</v>
      </c>
      <c r="E908" s="3">
        <v>8995</v>
      </c>
      <c r="F908" s="15">
        <v>0</v>
      </c>
      <c r="G908" s="59">
        <v>39.61649116</v>
      </c>
      <c r="H908" s="59">
        <v>-78.74038942</v>
      </c>
      <c r="I908" s="16">
        <v>922.7</v>
      </c>
      <c r="J908" s="17">
        <f t="shared" si="92"/>
        <v>888.5</v>
      </c>
      <c r="K908" s="43">
        <f t="shared" si="93"/>
        <v>1091.0031742328913</v>
      </c>
      <c r="L908" s="43">
        <f t="shared" si="94"/>
        <v>1275.4831742328913</v>
      </c>
      <c r="M908" s="43">
        <f t="shared" si="95"/>
        <v>1311.3031742328913</v>
      </c>
      <c r="N908" s="44">
        <f t="shared" si="96"/>
        <v>1293.3931742328914</v>
      </c>
      <c r="O908" s="17">
        <v>19.8</v>
      </c>
      <c r="P908" s="17">
        <v>58.9</v>
      </c>
      <c r="Q908" s="17">
        <v>74.6</v>
      </c>
      <c r="S908" s="23">
        <v>2.881</v>
      </c>
      <c r="T908" s="12">
        <v>255.954</v>
      </c>
      <c r="U908" s="12">
        <f t="shared" si="90"/>
        <v>288.5658333333333</v>
      </c>
      <c r="V908" s="23">
        <v>0.456</v>
      </c>
      <c r="W908" s="45">
        <v>4.44</v>
      </c>
      <c r="X908" s="45">
        <f t="shared" si="91"/>
        <v>4.255</v>
      </c>
      <c r="Y908" s="22">
        <v>10.781</v>
      </c>
      <c r="Z908" s="44">
        <v>1293.3931742328914</v>
      </c>
    </row>
    <row r="909" spans="1:26" ht="12.75">
      <c r="A909" s="14">
        <v>37015</v>
      </c>
      <c r="B909" s="12">
        <v>124</v>
      </c>
      <c r="C909" s="1">
        <v>0.621527791</v>
      </c>
      <c r="D909" s="52">
        <v>0.621527791</v>
      </c>
      <c r="E909" s="3">
        <v>9005</v>
      </c>
      <c r="F909" s="15">
        <v>0</v>
      </c>
      <c r="G909" s="59">
        <v>39.61885507</v>
      </c>
      <c r="H909" s="59">
        <v>-78.74842844</v>
      </c>
      <c r="I909" s="16">
        <v>924.3</v>
      </c>
      <c r="J909" s="17">
        <f t="shared" si="92"/>
        <v>890.0999999999999</v>
      </c>
      <c r="K909" s="43">
        <f t="shared" si="93"/>
        <v>1076.0629675768798</v>
      </c>
      <c r="L909" s="43">
        <f t="shared" si="94"/>
        <v>1260.5429675768798</v>
      </c>
      <c r="M909" s="43">
        <f t="shared" si="95"/>
        <v>1296.3629675768798</v>
      </c>
      <c r="N909" s="44">
        <f t="shared" si="96"/>
        <v>1278.45296757688</v>
      </c>
      <c r="O909" s="17">
        <v>19.8</v>
      </c>
      <c r="P909" s="17">
        <v>58.5</v>
      </c>
      <c r="Q909" s="17">
        <v>74.4</v>
      </c>
      <c r="S909" s="23">
        <v>2.773</v>
      </c>
      <c r="T909" s="12">
        <v>204.519</v>
      </c>
      <c r="U909" s="12">
        <f t="shared" si="90"/>
        <v>263.30016666666666</v>
      </c>
      <c r="V909" s="23">
        <v>0.421</v>
      </c>
      <c r="W909" s="45">
        <v>3.33</v>
      </c>
      <c r="X909" s="45">
        <f t="shared" si="91"/>
        <v>4.07</v>
      </c>
      <c r="Y909" s="22">
        <v>10.813</v>
      </c>
      <c r="Z909" s="44">
        <v>1278.45296757688</v>
      </c>
    </row>
    <row r="910" spans="1:26" ht="12.75">
      <c r="A910" s="14">
        <v>37015</v>
      </c>
      <c r="B910" s="12">
        <v>124</v>
      </c>
      <c r="C910" s="1">
        <v>0.621643543</v>
      </c>
      <c r="D910" s="52">
        <v>0.621643543</v>
      </c>
      <c r="E910" s="3">
        <v>9015</v>
      </c>
      <c r="F910" s="15">
        <v>0</v>
      </c>
      <c r="G910" s="59">
        <v>39.61912142</v>
      </c>
      <c r="H910" s="59">
        <v>-78.75683114</v>
      </c>
      <c r="I910" s="16">
        <v>926.1</v>
      </c>
      <c r="J910" s="17">
        <f t="shared" si="92"/>
        <v>891.9</v>
      </c>
      <c r="K910" s="43">
        <f t="shared" si="93"/>
        <v>1059.287302534077</v>
      </c>
      <c r="L910" s="43">
        <f t="shared" si="94"/>
        <v>1243.767302534077</v>
      </c>
      <c r="M910" s="43">
        <f t="shared" si="95"/>
        <v>1279.587302534077</v>
      </c>
      <c r="N910" s="44">
        <f t="shared" si="96"/>
        <v>1261.6773025340772</v>
      </c>
      <c r="O910" s="17">
        <v>19.9</v>
      </c>
      <c r="P910" s="17">
        <v>58.3</v>
      </c>
      <c r="Q910" s="17">
        <v>76.4</v>
      </c>
      <c r="S910" s="23">
        <v>3.22</v>
      </c>
      <c r="T910" s="12">
        <v>415.488</v>
      </c>
      <c r="U910" s="12">
        <f t="shared" si="90"/>
        <v>299.2846666666667</v>
      </c>
      <c r="V910" s="23">
        <v>0.412</v>
      </c>
      <c r="W910" s="45">
        <v>3.33</v>
      </c>
      <c r="X910" s="45">
        <f t="shared" si="91"/>
        <v>3.8850000000000002</v>
      </c>
      <c r="Y910" s="22">
        <v>10.796</v>
      </c>
      <c r="Z910" s="44">
        <v>1261.6773025340772</v>
      </c>
    </row>
    <row r="911" spans="1:26" ht="12.75">
      <c r="A911" s="14">
        <v>37015</v>
      </c>
      <c r="B911" s="12">
        <v>124</v>
      </c>
      <c r="C911" s="1">
        <v>0.621759236</v>
      </c>
      <c r="D911" s="52">
        <v>0.621759236</v>
      </c>
      <c r="E911" s="3">
        <v>9025</v>
      </c>
      <c r="F911" s="15">
        <v>0</v>
      </c>
      <c r="G911" s="59">
        <v>39.61743796</v>
      </c>
      <c r="H911" s="59">
        <v>-78.76501289</v>
      </c>
      <c r="I911" s="16">
        <v>928.3</v>
      </c>
      <c r="J911" s="17">
        <f t="shared" si="92"/>
        <v>894.0999999999999</v>
      </c>
      <c r="K911" s="43">
        <f t="shared" si="93"/>
        <v>1038.8296292324665</v>
      </c>
      <c r="L911" s="43">
        <f t="shared" si="94"/>
        <v>1223.3096292324665</v>
      </c>
      <c r="M911" s="43">
        <f t="shared" si="95"/>
        <v>1259.1296292324664</v>
      </c>
      <c r="N911" s="44">
        <f t="shared" si="96"/>
        <v>1241.2196292324666</v>
      </c>
      <c r="O911" s="17">
        <v>20.1</v>
      </c>
      <c r="P911" s="17">
        <v>58.2</v>
      </c>
      <c r="Q911" s="17">
        <v>74.4</v>
      </c>
      <c r="S911" s="23">
        <v>3.141</v>
      </c>
      <c r="T911" s="12">
        <v>363.859</v>
      </c>
      <c r="U911" s="12">
        <f t="shared" si="90"/>
        <v>317.7368333333333</v>
      </c>
      <c r="V911" s="23">
        <v>0.421</v>
      </c>
      <c r="W911" s="45">
        <v>3.33</v>
      </c>
      <c r="X911" s="45">
        <f t="shared" si="91"/>
        <v>3.7000000000000006</v>
      </c>
      <c r="Y911" s="22">
        <v>10.794</v>
      </c>
      <c r="Z911" s="44">
        <v>1241.2196292324666</v>
      </c>
    </row>
    <row r="912" spans="1:26" ht="12.75">
      <c r="A912" s="14">
        <v>37015</v>
      </c>
      <c r="B912" s="12">
        <v>124</v>
      </c>
      <c r="C912" s="1">
        <v>0.621874988</v>
      </c>
      <c r="D912" s="52">
        <v>0.621874988</v>
      </c>
      <c r="E912" s="3">
        <v>9035</v>
      </c>
      <c r="F912" s="15">
        <v>0</v>
      </c>
      <c r="G912" s="59">
        <v>39.61240767</v>
      </c>
      <c r="H912" s="59">
        <v>-78.7712915</v>
      </c>
      <c r="I912" s="16">
        <v>929.3</v>
      </c>
      <c r="J912" s="17">
        <f t="shared" si="92"/>
        <v>895.0999999999999</v>
      </c>
      <c r="K912" s="43">
        <f t="shared" si="93"/>
        <v>1029.5473217915317</v>
      </c>
      <c r="L912" s="43">
        <f t="shared" si="94"/>
        <v>1214.0273217915317</v>
      </c>
      <c r="M912" s="43">
        <f t="shared" si="95"/>
        <v>1249.8473217915316</v>
      </c>
      <c r="N912" s="44">
        <f t="shared" si="96"/>
        <v>1231.9373217915318</v>
      </c>
      <c r="O912" s="17">
        <v>20.1</v>
      </c>
      <c r="P912" s="17">
        <v>58.4</v>
      </c>
      <c r="Q912" s="17">
        <v>75.4</v>
      </c>
      <c r="R912" s="61">
        <v>1.83E-05</v>
      </c>
      <c r="S912" s="23">
        <v>2.882</v>
      </c>
      <c r="T912" s="12">
        <v>259.827</v>
      </c>
      <c r="U912" s="12">
        <f aca="true" t="shared" si="97" ref="U912:U962">AVERAGE(T907:T912)</f>
        <v>301.1888333333333</v>
      </c>
      <c r="V912" s="23">
        <v>0.401</v>
      </c>
      <c r="W912" s="45">
        <v>3.33</v>
      </c>
      <c r="X912" s="45">
        <f aca="true" t="shared" si="98" ref="X912:X962">AVERAGE(W907:W912)</f>
        <v>3.7000000000000006</v>
      </c>
      <c r="Y912" s="22">
        <v>10.805</v>
      </c>
      <c r="Z912" s="44">
        <v>1231.9373217915318</v>
      </c>
    </row>
    <row r="913" spans="1:26" ht="12.75">
      <c r="A913" s="14">
        <v>37015</v>
      </c>
      <c r="B913" s="12">
        <v>124</v>
      </c>
      <c r="C913" s="1">
        <v>0.62199074</v>
      </c>
      <c r="D913" s="52">
        <v>0.62199074</v>
      </c>
      <c r="E913" s="3">
        <v>9045</v>
      </c>
      <c r="F913" s="15">
        <v>0</v>
      </c>
      <c r="G913" s="59">
        <v>39.60590229</v>
      </c>
      <c r="H913" s="59">
        <v>-78.77390985</v>
      </c>
      <c r="I913" s="16">
        <v>932.6</v>
      </c>
      <c r="J913" s="17">
        <f t="shared" si="92"/>
        <v>898.4</v>
      </c>
      <c r="K913" s="43">
        <f t="shared" si="93"/>
        <v>998.9891166594902</v>
      </c>
      <c r="L913" s="43">
        <f t="shared" si="94"/>
        <v>1183.46911665949</v>
      </c>
      <c r="M913" s="43">
        <f t="shared" si="95"/>
        <v>1219.2891166594902</v>
      </c>
      <c r="N913" s="44">
        <f t="shared" si="96"/>
        <v>1201.3791166594901</v>
      </c>
      <c r="O913" s="17">
        <v>20.4</v>
      </c>
      <c r="P913" s="17">
        <v>58.4</v>
      </c>
      <c r="Q913" s="17">
        <v>74</v>
      </c>
      <c r="S913" s="23">
        <v>2.862</v>
      </c>
      <c r="T913" s="12">
        <v>260.892</v>
      </c>
      <c r="U913" s="12">
        <f t="shared" si="97"/>
        <v>293.42316666666665</v>
      </c>
      <c r="V913" s="23">
        <v>0.412</v>
      </c>
      <c r="W913" s="45">
        <v>3.33</v>
      </c>
      <c r="X913" s="45">
        <f t="shared" si="98"/>
        <v>3.5150000000000006</v>
      </c>
      <c r="Y913" s="22">
        <v>10.792</v>
      </c>
      <c r="Z913" s="44">
        <v>1201.3791166594901</v>
      </c>
    </row>
    <row r="914" spans="1:26" ht="12.75">
      <c r="A914" s="14">
        <v>37015</v>
      </c>
      <c r="B914" s="12">
        <v>124</v>
      </c>
      <c r="C914" s="1">
        <v>0.622106493</v>
      </c>
      <c r="D914" s="52">
        <v>0.622106493</v>
      </c>
      <c r="E914" s="3">
        <v>9055</v>
      </c>
      <c r="F914" s="15">
        <v>0</v>
      </c>
      <c r="G914" s="59">
        <v>39.59907405</v>
      </c>
      <c r="H914" s="59">
        <v>-78.7717041</v>
      </c>
      <c r="I914" s="16">
        <v>933.8</v>
      </c>
      <c r="J914" s="17">
        <f t="shared" si="92"/>
        <v>899.5999999999999</v>
      </c>
      <c r="K914" s="43">
        <f t="shared" si="93"/>
        <v>987.9048640166167</v>
      </c>
      <c r="L914" s="43">
        <f t="shared" si="94"/>
        <v>1172.3848640166166</v>
      </c>
      <c r="M914" s="43">
        <f t="shared" si="95"/>
        <v>1208.2048640166167</v>
      </c>
      <c r="N914" s="44">
        <f t="shared" si="96"/>
        <v>1190.2948640166167</v>
      </c>
      <c r="O914" s="17">
        <v>20.5</v>
      </c>
      <c r="P914" s="17">
        <v>57.9</v>
      </c>
      <c r="Q914" s="17">
        <v>77.4</v>
      </c>
      <c r="S914" s="23">
        <v>3.346</v>
      </c>
      <c r="T914" s="12">
        <v>471.764</v>
      </c>
      <c r="U914" s="12">
        <f t="shared" si="97"/>
        <v>329.3915</v>
      </c>
      <c r="V914" s="23">
        <v>0.401</v>
      </c>
      <c r="W914" s="45">
        <v>3.33</v>
      </c>
      <c r="X914" s="45">
        <f t="shared" si="98"/>
        <v>3.3299999999999996</v>
      </c>
      <c r="Y914" s="22">
        <v>10.798</v>
      </c>
      <c r="Z914" s="44">
        <v>1190.2948640166167</v>
      </c>
    </row>
    <row r="915" spans="1:26" ht="12.75">
      <c r="A915" s="14">
        <v>37015</v>
      </c>
      <c r="B915" s="12">
        <v>124</v>
      </c>
      <c r="C915" s="1">
        <v>0.622222245</v>
      </c>
      <c r="D915" s="52">
        <v>0.622222245</v>
      </c>
      <c r="E915" s="3">
        <v>9065</v>
      </c>
      <c r="F915" s="15">
        <v>0</v>
      </c>
      <c r="G915" s="59">
        <v>39.59387351</v>
      </c>
      <c r="H915" s="59">
        <v>-78.7662533</v>
      </c>
      <c r="I915" s="16">
        <v>935.2</v>
      </c>
      <c r="J915" s="17">
        <f t="shared" si="92"/>
        <v>901</v>
      </c>
      <c r="K915" s="43">
        <f t="shared" si="93"/>
        <v>974.991908042517</v>
      </c>
      <c r="L915" s="43">
        <f t="shared" si="94"/>
        <v>1159.471908042517</v>
      </c>
      <c r="M915" s="43">
        <f t="shared" si="95"/>
        <v>1195.291908042517</v>
      </c>
      <c r="N915" s="44">
        <f t="shared" si="96"/>
        <v>1177.381908042517</v>
      </c>
      <c r="O915" s="17">
        <v>20.6</v>
      </c>
      <c r="P915" s="17">
        <v>57.7</v>
      </c>
      <c r="Q915" s="17">
        <v>77.9</v>
      </c>
      <c r="S915" s="23">
        <v>2.241</v>
      </c>
      <c r="T915" s="12">
        <v>-104.768</v>
      </c>
      <c r="U915" s="12">
        <f t="shared" si="97"/>
        <v>277.84366666666665</v>
      </c>
      <c r="V915" s="23">
        <v>0.381</v>
      </c>
      <c r="W915" s="45">
        <v>3.33</v>
      </c>
      <c r="X915" s="45">
        <f t="shared" si="98"/>
        <v>3.3299999999999996</v>
      </c>
      <c r="Y915" s="22">
        <v>10.79</v>
      </c>
      <c r="Z915" s="44">
        <v>1177.381908042517</v>
      </c>
    </row>
    <row r="916" spans="1:26" ht="12.75">
      <c r="A916" s="14">
        <v>37015</v>
      </c>
      <c r="B916" s="12">
        <v>124</v>
      </c>
      <c r="C916" s="1">
        <v>0.622337937</v>
      </c>
      <c r="D916" s="52">
        <v>0.622337937</v>
      </c>
      <c r="E916" s="3">
        <v>9075</v>
      </c>
      <c r="F916" s="15">
        <v>0</v>
      </c>
      <c r="G916" s="59">
        <v>39.59147339</v>
      </c>
      <c r="H916" s="59">
        <v>-78.75857523</v>
      </c>
      <c r="I916" s="16">
        <v>937.6</v>
      </c>
      <c r="J916" s="17">
        <f t="shared" si="92"/>
        <v>903.4</v>
      </c>
      <c r="K916" s="43">
        <f t="shared" si="93"/>
        <v>952.9020221576244</v>
      </c>
      <c r="L916" s="43">
        <f t="shared" si="94"/>
        <v>1137.3820221576243</v>
      </c>
      <c r="M916" s="43">
        <f t="shared" si="95"/>
        <v>1173.2020221576245</v>
      </c>
      <c r="N916" s="44">
        <f t="shared" si="96"/>
        <v>1155.2920221576244</v>
      </c>
      <c r="O916" s="17">
        <v>20.8</v>
      </c>
      <c r="P916" s="17">
        <v>57.5</v>
      </c>
      <c r="Q916" s="17">
        <v>80.4</v>
      </c>
      <c r="S916" s="23">
        <v>3.376</v>
      </c>
      <c r="T916" s="12">
        <v>526.297</v>
      </c>
      <c r="U916" s="12">
        <f t="shared" si="97"/>
        <v>296.31183333333337</v>
      </c>
      <c r="V916" s="23">
        <v>0.443</v>
      </c>
      <c r="W916" s="45">
        <v>3.33</v>
      </c>
      <c r="X916" s="45">
        <f t="shared" si="98"/>
        <v>3.3299999999999996</v>
      </c>
      <c r="Y916" s="22">
        <v>10.776</v>
      </c>
      <c r="Z916" s="44">
        <v>1155.2920221576244</v>
      </c>
    </row>
    <row r="917" spans="1:26" ht="12.75">
      <c r="A917" s="14">
        <v>37015</v>
      </c>
      <c r="B917" s="12">
        <v>124</v>
      </c>
      <c r="C917" s="1">
        <v>0.62245369</v>
      </c>
      <c r="D917" s="52">
        <v>0.62245369</v>
      </c>
      <c r="E917" s="3">
        <v>9085</v>
      </c>
      <c r="F917" s="15">
        <v>0</v>
      </c>
      <c r="G917" s="59">
        <v>39.59169155</v>
      </c>
      <c r="H917" s="59">
        <v>-78.75067239</v>
      </c>
      <c r="I917" s="16">
        <v>937.1</v>
      </c>
      <c r="J917" s="17">
        <f t="shared" si="92"/>
        <v>902.9</v>
      </c>
      <c r="K917" s="43">
        <f t="shared" si="93"/>
        <v>957.4992383366052</v>
      </c>
      <c r="L917" s="43">
        <f t="shared" si="94"/>
        <v>1141.9792383366052</v>
      </c>
      <c r="M917" s="43">
        <f t="shared" si="95"/>
        <v>1177.7992383366052</v>
      </c>
      <c r="N917" s="44">
        <f t="shared" si="96"/>
        <v>1159.889238336605</v>
      </c>
      <c r="O917" s="17">
        <v>20.7</v>
      </c>
      <c r="P917" s="17">
        <v>57.4</v>
      </c>
      <c r="Q917" s="17">
        <v>79.9</v>
      </c>
      <c r="S917" s="23">
        <v>2.882</v>
      </c>
      <c r="T917" s="12">
        <v>264.766</v>
      </c>
      <c r="U917" s="12">
        <f t="shared" si="97"/>
        <v>279.7963333333334</v>
      </c>
      <c r="V917" s="23">
        <v>0.441</v>
      </c>
      <c r="W917" s="45">
        <v>3.33</v>
      </c>
      <c r="X917" s="45">
        <f t="shared" si="98"/>
        <v>3.3299999999999996</v>
      </c>
      <c r="Y917" s="22">
        <v>10.794</v>
      </c>
      <c r="Z917" s="44">
        <v>1159.889238336605</v>
      </c>
    </row>
    <row r="918" spans="1:26" ht="12.75">
      <c r="A918" s="14">
        <v>37015</v>
      </c>
      <c r="B918" s="12">
        <v>124</v>
      </c>
      <c r="C918" s="1">
        <v>0.622569442</v>
      </c>
      <c r="D918" s="52">
        <v>0.622569442</v>
      </c>
      <c r="E918" s="3">
        <v>9095</v>
      </c>
      <c r="F918" s="15">
        <v>0</v>
      </c>
      <c r="G918" s="59">
        <v>39.5941889</v>
      </c>
      <c r="H918" s="59">
        <v>-78.74367713</v>
      </c>
      <c r="I918" s="16">
        <v>938.6</v>
      </c>
      <c r="J918" s="17">
        <f t="shared" si="92"/>
        <v>904.4</v>
      </c>
      <c r="K918" s="43">
        <f t="shared" si="93"/>
        <v>943.7152180654014</v>
      </c>
      <c r="L918" s="43">
        <f t="shared" si="94"/>
        <v>1128.1952180654014</v>
      </c>
      <c r="M918" s="43">
        <f t="shared" si="95"/>
        <v>1164.0152180654013</v>
      </c>
      <c r="N918" s="44">
        <f t="shared" si="96"/>
        <v>1146.1052180654015</v>
      </c>
      <c r="O918" s="17">
        <v>20.7</v>
      </c>
      <c r="P918" s="17">
        <v>57.5</v>
      </c>
      <c r="Q918" s="17">
        <v>82.4</v>
      </c>
      <c r="R918" s="61">
        <v>2.21E-05</v>
      </c>
      <c r="S918" s="23">
        <v>2.711</v>
      </c>
      <c r="T918" s="12">
        <v>160.637</v>
      </c>
      <c r="U918" s="12">
        <f t="shared" si="97"/>
        <v>263.26466666666664</v>
      </c>
      <c r="V918" s="23">
        <v>0.502</v>
      </c>
      <c r="W918" s="45">
        <v>4.44</v>
      </c>
      <c r="X918" s="45">
        <f t="shared" si="98"/>
        <v>3.515</v>
      </c>
      <c r="Y918" s="22">
        <v>10.792</v>
      </c>
      <c r="Z918" s="44">
        <v>1146.1052180654015</v>
      </c>
    </row>
    <row r="919" spans="1:26" ht="12.75">
      <c r="A919" s="14">
        <v>37015</v>
      </c>
      <c r="B919" s="12">
        <v>124</v>
      </c>
      <c r="C919" s="1">
        <v>0.622685194</v>
      </c>
      <c r="D919" s="52">
        <v>0.622685194</v>
      </c>
      <c r="E919" s="3">
        <v>9105</v>
      </c>
      <c r="F919" s="15">
        <v>0</v>
      </c>
      <c r="G919" s="59">
        <v>39.5986216</v>
      </c>
      <c r="H919" s="59">
        <v>-78.73857777</v>
      </c>
      <c r="I919" s="16">
        <v>940.6</v>
      </c>
      <c r="J919" s="17">
        <f t="shared" si="92"/>
        <v>906.4</v>
      </c>
      <c r="K919" s="43">
        <f t="shared" si="93"/>
        <v>925.3720443330722</v>
      </c>
      <c r="L919" s="43">
        <f t="shared" si="94"/>
        <v>1109.8520443330722</v>
      </c>
      <c r="M919" s="43">
        <f t="shared" si="95"/>
        <v>1145.672044333072</v>
      </c>
      <c r="N919" s="44">
        <f t="shared" si="96"/>
        <v>1127.762044333072</v>
      </c>
      <c r="O919" s="17">
        <v>21</v>
      </c>
      <c r="P919" s="17">
        <v>57.2</v>
      </c>
      <c r="Q919" s="17">
        <v>83.4</v>
      </c>
      <c r="S919" s="23">
        <v>3.376</v>
      </c>
      <c r="T919" s="12">
        <v>529.105</v>
      </c>
      <c r="U919" s="12">
        <f t="shared" si="97"/>
        <v>307.96683333333334</v>
      </c>
      <c r="V919" s="23">
        <v>0.521</v>
      </c>
      <c r="W919" s="45">
        <v>4.44</v>
      </c>
      <c r="X919" s="45">
        <f t="shared" si="98"/>
        <v>3.7000000000000006</v>
      </c>
      <c r="Y919" s="22">
        <v>10.796</v>
      </c>
      <c r="Z919" s="44">
        <v>1127.762044333072</v>
      </c>
    </row>
    <row r="920" spans="1:26" ht="12.75">
      <c r="A920" s="14">
        <v>37015</v>
      </c>
      <c r="B920" s="12">
        <v>124</v>
      </c>
      <c r="C920" s="1">
        <v>0.622800946</v>
      </c>
      <c r="D920" s="52">
        <v>0.622800946</v>
      </c>
      <c r="E920" s="3">
        <v>9115</v>
      </c>
      <c r="F920" s="15">
        <v>0</v>
      </c>
      <c r="G920" s="59">
        <v>39.60401044</v>
      </c>
      <c r="H920" s="59">
        <v>-78.7356538</v>
      </c>
      <c r="I920" s="16">
        <v>943</v>
      </c>
      <c r="J920" s="17">
        <f t="shared" si="92"/>
        <v>908.8</v>
      </c>
      <c r="K920" s="43">
        <f t="shared" si="93"/>
        <v>903.4135880682921</v>
      </c>
      <c r="L920" s="43">
        <f t="shared" si="94"/>
        <v>1087.893588068292</v>
      </c>
      <c r="M920" s="43">
        <f t="shared" si="95"/>
        <v>1123.7135880682922</v>
      </c>
      <c r="N920" s="44">
        <f t="shared" si="96"/>
        <v>1105.8035880682921</v>
      </c>
      <c r="O920" s="17">
        <v>21.3</v>
      </c>
      <c r="P920" s="17">
        <v>56.9</v>
      </c>
      <c r="Q920" s="17">
        <v>82.8</v>
      </c>
      <c r="S920" s="23">
        <v>2.961</v>
      </c>
      <c r="T920" s="12">
        <v>320.17</v>
      </c>
      <c r="U920" s="12">
        <f t="shared" si="97"/>
        <v>282.70116666666667</v>
      </c>
      <c r="V920" s="23">
        <v>0.501</v>
      </c>
      <c r="W920" s="45">
        <v>4.44</v>
      </c>
      <c r="X920" s="45">
        <f t="shared" si="98"/>
        <v>3.8850000000000002</v>
      </c>
      <c r="Y920" s="22">
        <v>10.793</v>
      </c>
      <c r="Z920" s="44">
        <v>1105.8035880682921</v>
      </c>
    </row>
    <row r="921" spans="1:26" ht="12.75">
      <c r="A921" s="14">
        <v>37015</v>
      </c>
      <c r="B921" s="12">
        <v>124</v>
      </c>
      <c r="C921" s="1">
        <v>0.622916639</v>
      </c>
      <c r="D921" s="52">
        <v>0.622916639</v>
      </c>
      <c r="E921" s="3">
        <v>9125</v>
      </c>
      <c r="F921" s="15">
        <v>0</v>
      </c>
      <c r="G921" s="59">
        <v>39.60991016</v>
      </c>
      <c r="H921" s="59">
        <v>-78.73689802</v>
      </c>
      <c r="I921" s="16">
        <v>944.2</v>
      </c>
      <c r="J921" s="17">
        <f t="shared" si="92"/>
        <v>910</v>
      </c>
      <c r="K921" s="43">
        <f t="shared" si="93"/>
        <v>892.4560962139946</v>
      </c>
      <c r="L921" s="43">
        <f t="shared" si="94"/>
        <v>1076.9360962139945</v>
      </c>
      <c r="M921" s="43">
        <f t="shared" si="95"/>
        <v>1112.7560962139946</v>
      </c>
      <c r="N921" s="44">
        <f t="shared" si="96"/>
        <v>1094.8460962139945</v>
      </c>
      <c r="O921" s="17">
        <v>21.4</v>
      </c>
      <c r="P921" s="17">
        <v>56.6</v>
      </c>
      <c r="Q921" s="17">
        <v>80.8</v>
      </c>
      <c r="S921" s="23">
        <v>2.761</v>
      </c>
      <c r="T921" s="12">
        <v>216.138</v>
      </c>
      <c r="U921" s="12">
        <f t="shared" si="97"/>
        <v>336.1855</v>
      </c>
      <c r="V921" s="23">
        <v>0.531</v>
      </c>
      <c r="W921" s="45">
        <v>4.44</v>
      </c>
      <c r="X921" s="45">
        <f t="shared" si="98"/>
        <v>4.070000000000001</v>
      </c>
      <c r="Y921" s="22">
        <v>10.792</v>
      </c>
      <c r="Z921" s="44">
        <v>1094.8460962139945</v>
      </c>
    </row>
    <row r="922" spans="1:26" ht="12.75">
      <c r="A922" s="14">
        <v>37015</v>
      </c>
      <c r="B922" s="12">
        <v>124</v>
      </c>
      <c r="C922" s="1">
        <v>0.623032391</v>
      </c>
      <c r="D922" s="52">
        <v>0.623032391</v>
      </c>
      <c r="E922" s="3">
        <v>9135</v>
      </c>
      <c r="F922" s="15">
        <v>0</v>
      </c>
      <c r="G922" s="59">
        <v>39.61526917</v>
      </c>
      <c r="H922" s="59">
        <v>-78.74051148</v>
      </c>
      <c r="I922" s="16">
        <v>946.6</v>
      </c>
      <c r="J922" s="17">
        <f t="shared" si="92"/>
        <v>912.4</v>
      </c>
      <c r="K922" s="43">
        <f t="shared" si="93"/>
        <v>870.5843942667441</v>
      </c>
      <c r="L922" s="43">
        <f t="shared" si="94"/>
        <v>1055.064394266744</v>
      </c>
      <c r="M922" s="43">
        <f t="shared" si="95"/>
        <v>1090.884394266744</v>
      </c>
      <c r="N922" s="44">
        <f t="shared" si="96"/>
        <v>1072.9743942667442</v>
      </c>
      <c r="O922" s="17">
        <v>21.5</v>
      </c>
      <c r="P922" s="17">
        <v>56.3</v>
      </c>
      <c r="Q922" s="17">
        <v>84</v>
      </c>
      <c r="S922" s="23">
        <v>3.109</v>
      </c>
      <c r="T922" s="12">
        <v>374.51</v>
      </c>
      <c r="U922" s="12">
        <f t="shared" si="97"/>
        <v>310.8876666666667</v>
      </c>
      <c r="V922" s="23">
        <v>0.541</v>
      </c>
      <c r="W922" s="45">
        <v>4.44</v>
      </c>
      <c r="X922" s="45">
        <f t="shared" si="98"/>
        <v>4.255000000000001</v>
      </c>
      <c r="Y922" s="22">
        <v>10.822</v>
      </c>
      <c r="Z922" s="44">
        <v>1072.9743942667442</v>
      </c>
    </row>
    <row r="923" spans="1:26" ht="12.75">
      <c r="A923" s="14">
        <v>37015</v>
      </c>
      <c r="B923" s="12">
        <v>124</v>
      </c>
      <c r="C923" s="1">
        <v>0.623148143</v>
      </c>
      <c r="D923" s="52">
        <v>0.623148143</v>
      </c>
      <c r="E923" s="3">
        <v>9145</v>
      </c>
      <c r="F923" s="15">
        <v>0</v>
      </c>
      <c r="G923" s="59">
        <v>39.61967855</v>
      </c>
      <c r="H923" s="59">
        <v>-78.74603704</v>
      </c>
      <c r="I923" s="16">
        <v>945.7</v>
      </c>
      <c r="J923" s="17">
        <f t="shared" si="92"/>
        <v>911.5</v>
      </c>
      <c r="K923" s="43">
        <f t="shared" si="93"/>
        <v>878.7795330806938</v>
      </c>
      <c r="L923" s="43">
        <f t="shared" si="94"/>
        <v>1063.2595330806937</v>
      </c>
      <c r="M923" s="43">
        <f t="shared" si="95"/>
        <v>1099.0795330806939</v>
      </c>
      <c r="N923" s="44">
        <f t="shared" si="96"/>
        <v>1081.1695330806938</v>
      </c>
      <c r="O923" s="17">
        <v>21.3</v>
      </c>
      <c r="P923" s="17">
        <v>56.2</v>
      </c>
      <c r="Q923" s="17">
        <v>82.8</v>
      </c>
      <c r="S923" s="23">
        <v>3.356</v>
      </c>
      <c r="T923" s="12">
        <v>532.978</v>
      </c>
      <c r="U923" s="12">
        <f t="shared" si="97"/>
        <v>355.5896666666667</v>
      </c>
      <c r="V923" s="23">
        <v>0.501</v>
      </c>
      <c r="W923" s="45">
        <v>4.44</v>
      </c>
      <c r="X923" s="45">
        <f t="shared" si="98"/>
        <v>4.44</v>
      </c>
      <c r="Y923" s="22">
        <v>10.793</v>
      </c>
      <c r="Z923" s="44">
        <v>1081.1695330806938</v>
      </c>
    </row>
    <row r="924" spans="1:26" ht="12.75">
      <c r="A924" s="14">
        <v>37015</v>
      </c>
      <c r="B924" s="12">
        <v>124</v>
      </c>
      <c r="C924" s="1">
        <v>0.623263896</v>
      </c>
      <c r="D924" s="52">
        <v>0.623263896</v>
      </c>
      <c r="E924" s="3">
        <v>9155</v>
      </c>
      <c r="F924" s="15">
        <v>0</v>
      </c>
      <c r="G924" s="59">
        <v>39.62255245</v>
      </c>
      <c r="H924" s="59">
        <v>-78.75316921</v>
      </c>
      <c r="I924" s="16">
        <v>948.2</v>
      </c>
      <c r="J924" s="17">
        <f t="shared" si="92"/>
        <v>914</v>
      </c>
      <c r="K924" s="43">
        <f t="shared" si="93"/>
        <v>856.0351984782545</v>
      </c>
      <c r="L924" s="43">
        <f t="shared" si="94"/>
        <v>1040.5151984782544</v>
      </c>
      <c r="M924" s="43">
        <f t="shared" si="95"/>
        <v>1076.3351984782546</v>
      </c>
      <c r="N924" s="44">
        <f t="shared" si="96"/>
        <v>1058.4251984782545</v>
      </c>
      <c r="O924" s="17">
        <v>21.5</v>
      </c>
      <c r="P924" s="17">
        <v>56.1</v>
      </c>
      <c r="Q924" s="17">
        <v>83.4</v>
      </c>
      <c r="R924" s="61">
        <v>2.36E-05</v>
      </c>
      <c r="S924" s="23">
        <v>2.615</v>
      </c>
      <c r="T924" s="12">
        <v>114.043</v>
      </c>
      <c r="U924" s="12">
        <f t="shared" si="97"/>
        <v>347.824</v>
      </c>
      <c r="V924" s="23">
        <v>0.451</v>
      </c>
      <c r="W924" s="45">
        <v>4.44</v>
      </c>
      <c r="X924" s="45">
        <f t="shared" si="98"/>
        <v>4.44</v>
      </c>
      <c r="Y924" s="22">
        <v>10.78</v>
      </c>
      <c r="Z924" s="44">
        <v>1058.4251984782545</v>
      </c>
    </row>
    <row r="925" spans="1:26" ht="12.75">
      <c r="A925" s="14">
        <v>37015</v>
      </c>
      <c r="B925" s="12">
        <v>124</v>
      </c>
      <c r="C925" s="1">
        <v>0.623379648</v>
      </c>
      <c r="D925" s="52">
        <v>0.623379648</v>
      </c>
      <c r="E925" s="3">
        <v>9165</v>
      </c>
      <c r="F925" s="15">
        <v>0</v>
      </c>
      <c r="G925" s="59">
        <v>39.62290434</v>
      </c>
      <c r="H925" s="59">
        <v>-78.76107105</v>
      </c>
      <c r="I925" s="16">
        <v>952.2</v>
      </c>
      <c r="J925" s="17">
        <f t="shared" si="92"/>
        <v>918</v>
      </c>
      <c r="K925" s="43">
        <f t="shared" si="93"/>
        <v>819.7733444706462</v>
      </c>
      <c r="L925" s="43">
        <f t="shared" si="94"/>
        <v>1004.2533444706462</v>
      </c>
      <c r="M925" s="43">
        <f t="shared" si="95"/>
        <v>1040.0733444706461</v>
      </c>
      <c r="N925" s="44">
        <f t="shared" si="96"/>
        <v>1022.1633444706462</v>
      </c>
      <c r="O925" s="17">
        <v>22</v>
      </c>
      <c r="P925" s="17">
        <v>55.5</v>
      </c>
      <c r="Q925" s="17">
        <v>80.9</v>
      </c>
      <c r="S925" s="23">
        <v>3.25</v>
      </c>
      <c r="T925" s="12">
        <v>430.012</v>
      </c>
      <c r="U925" s="12">
        <f t="shared" si="97"/>
        <v>331.3085</v>
      </c>
      <c r="V925" s="23">
        <v>0.452</v>
      </c>
      <c r="W925" s="45">
        <v>4.44</v>
      </c>
      <c r="X925" s="45">
        <f t="shared" si="98"/>
        <v>4.44</v>
      </c>
      <c r="Y925" s="22">
        <v>10.826</v>
      </c>
      <c r="Z925" s="44">
        <v>1022.1633444706462</v>
      </c>
    </row>
    <row r="926" spans="1:26" ht="12.75">
      <c r="A926" s="14">
        <v>37015</v>
      </c>
      <c r="B926" s="12">
        <v>124</v>
      </c>
      <c r="C926" s="1">
        <v>0.6234954</v>
      </c>
      <c r="D926" s="52">
        <v>0.6234954</v>
      </c>
      <c r="E926" s="3">
        <v>9175</v>
      </c>
      <c r="F926" s="15">
        <v>0</v>
      </c>
      <c r="G926" s="59">
        <v>39.62059299</v>
      </c>
      <c r="H926" s="59">
        <v>-78.76839269</v>
      </c>
      <c r="I926" s="16">
        <v>953.5</v>
      </c>
      <c r="J926" s="17">
        <f t="shared" si="92"/>
        <v>919.3</v>
      </c>
      <c r="K926" s="43">
        <f t="shared" si="93"/>
        <v>808.0222547356036</v>
      </c>
      <c r="L926" s="43">
        <f t="shared" si="94"/>
        <v>992.5022547356036</v>
      </c>
      <c r="M926" s="43">
        <f t="shared" si="95"/>
        <v>1028.3222547356036</v>
      </c>
      <c r="N926" s="44">
        <f t="shared" si="96"/>
        <v>1010.4122547356036</v>
      </c>
      <c r="O926" s="17">
        <v>22.1</v>
      </c>
      <c r="P926" s="17">
        <v>54.9</v>
      </c>
      <c r="Q926" s="17">
        <v>81.4</v>
      </c>
      <c r="S926" s="23">
        <v>2.723</v>
      </c>
      <c r="T926" s="12">
        <v>168.383</v>
      </c>
      <c r="U926" s="12">
        <f t="shared" si="97"/>
        <v>306.0106666666666</v>
      </c>
      <c r="V926" s="23">
        <v>0.451</v>
      </c>
      <c r="W926" s="45">
        <v>4.44</v>
      </c>
      <c r="X926" s="45">
        <f t="shared" si="98"/>
        <v>4.44</v>
      </c>
      <c r="Y926" s="22">
        <v>10.792</v>
      </c>
      <c r="Z926" s="44">
        <v>1010.4122547356036</v>
      </c>
    </row>
    <row r="927" spans="1:26" ht="12.75">
      <c r="A927" s="14">
        <v>37015</v>
      </c>
      <c r="B927" s="12">
        <v>124</v>
      </c>
      <c r="C927" s="1">
        <v>0.623611093</v>
      </c>
      <c r="D927" s="52">
        <v>0.623611093</v>
      </c>
      <c r="E927" s="3">
        <v>9185</v>
      </c>
      <c r="F927" s="15">
        <v>0</v>
      </c>
      <c r="G927" s="59">
        <v>39.61537095</v>
      </c>
      <c r="H927" s="59">
        <v>-78.7735138</v>
      </c>
      <c r="I927" s="16">
        <v>955.4</v>
      </c>
      <c r="J927" s="17">
        <f t="shared" si="92"/>
        <v>921.1999999999999</v>
      </c>
      <c r="K927" s="43">
        <f t="shared" si="93"/>
        <v>790.8774427698238</v>
      </c>
      <c r="L927" s="43">
        <f t="shared" si="94"/>
        <v>975.3574427698238</v>
      </c>
      <c r="M927" s="43">
        <f t="shared" si="95"/>
        <v>1011.1774427698238</v>
      </c>
      <c r="N927" s="44">
        <f t="shared" si="96"/>
        <v>993.2674427698238</v>
      </c>
      <c r="O927" s="17">
        <v>22.2</v>
      </c>
      <c r="P927" s="17">
        <v>54.8</v>
      </c>
      <c r="Q927" s="17">
        <v>81.9</v>
      </c>
      <c r="S927" s="23">
        <v>3.061</v>
      </c>
      <c r="T927" s="12">
        <v>379.351</v>
      </c>
      <c r="U927" s="12">
        <f t="shared" si="97"/>
        <v>333.2128333333333</v>
      </c>
      <c r="V927" s="23">
        <v>0.421</v>
      </c>
      <c r="W927" s="45">
        <v>3.33</v>
      </c>
      <c r="X927" s="45">
        <f t="shared" si="98"/>
        <v>4.255</v>
      </c>
      <c r="Y927" s="22">
        <v>10.778</v>
      </c>
      <c r="Z927" s="44">
        <v>993.2674427698238</v>
      </c>
    </row>
    <row r="928" spans="1:26" ht="12.75">
      <c r="A928" s="14">
        <v>37015</v>
      </c>
      <c r="B928" s="12">
        <v>124</v>
      </c>
      <c r="C928" s="1">
        <v>0.623726845</v>
      </c>
      <c r="D928" s="52">
        <v>0.623726845</v>
      </c>
      <c r="E928" s="3">
        <v>9195</v>
      </c>
      <c r="F928" s="15">
        <v>0</v>
      </c>
      <c r="G928" s="59">
        <v>39.60863132</v>
      </c>
      <c r="H928" s="59">
        <v>-78.77479912</v>
      </c>
      <c r="I928" s="16">
        <v>958.3</v>
      </c>
      <c r="J928" s="17">
        <f t="shared" si="92"/>
        <v>924.0999999999999</v>
      </c>
      <c r="K928" s="43">
        <f t="shared" si="93"/>
        <v>764.7771026578615</v>
      </c>
      <c r="L928" s="43">
        <f t="shared" si="94"/>
        <v>949.2571026578615</v>
      </c>
      <c r="M928" s="43">
        <f t="shared" si="95"/>
        <v>985.0771026578616</v>
      </c>
      <c r="N928" s="44">
        <f t="shared" si="96"/>
        <v>967.1671026578615</v>
      </c>
      <c r="O928" s="17">
        <v>22.5</v>
      </c>
      <c r="P928" s="17">
        <v>54.5</v>
      </c>
      <c r="Q928" s="17">
        <v>84.4</v>
      </c>
      <c r="S928" s="23">
        <v>2.486</v>
      </c>
      <c r="T928" s="12">
        <v>65.416</v>
      </c>
      <c r="U928" s="12">
        <f t="shared" si="97"/>
        <v>281.69716666666665</v>
      </c>
      <c r="V928" s="23">
        <v>0.392</v>
      </c>
      <c r="W928" s="45">
        <v>3.33</v>
      </c>
      <c r="X928" s="45">
        <f t="shared" si="98"/>
        <v>4.07</v>
      </c>
      <c r="Y928" s="22">
        <v>10.828</v>
      </c>
      <c r="Z928" s="44">
        <v>967.1671026578615</v>
      </c>
    </row>
    <row r="929" spans="1:26" ht="12.75">
      <c r="A929" s="14">
        <v>37015</v>
      </c>
      <c r="B929" s="12">
        <v>124</v>
      </c>
      <c r="C929" s="1">
        <v>0.623842597</v>
      </c>
      <c r="D929" s="52">
        <v>0.623842597</v>
      </c>
      <c r="E929" s="3">
        <v>9205</v>
      </c>
      <c r="F929" s="15">
        <v>0</v>
      </c>
      <c r="G929" s="59">
        <v>39.60276936</v>
      </c>
      <c r="H929" s="59">
        <v>-78.77153443</v>
      </c>
      <c r="I929" s="16">
        <v>961.8</v>
      </c>
      <c r="J929" s="17">
        <f t="shared" si="92"/>
        <v>927.5999999999999</v>
      </c>
      <c r="K929" s="43">
        <f t="shared" si="93"/>
        <v>733.3855549837747</v>
      </c>
      <c r="L929" s="43">
        <f t="shared" si="94"/>
        <v>917.8655549837747</v>
      </c>
      <c r="M929" s="43">
        <f t="shared" si="95"/>
        <v>953.6855549837746</v>
      </c>
      <c r="N929" s="44">
        <f t="shared" si="96"/>
        <v>935.7755549837747</v>
      </c>
      <c r="O929" s="17">
        <v>22.9</v>
      </c>
      <c r="P929" s="17">
        <v>53.6</v>
      </c>
      <c r="Q929" s="17">
        <v>83.4</v>
      </c>
      <c r="S929" s="23">
        <v>3.296</v>
      </c>
      <c r="T929" s="12">
        <v>486.385</v>
      </c>
      <c r="U929" s="12">
        <f t="shared" si="97"/>
        <v>273.9316666666667</v>
      </c>
      <c r="V929" s="23">
        <v>0.402</v>
      </c>
      <c r="W929" s="45">
        <v>3.33</v>
      </c>
      <c r="X929" s="45">
        <f t="shared" si="98"/>
        <v>3.8849999999999993</v>
      </c>
      <c r="Y929" s="22">
        <v>10.793</v>
      </c>
      <c r="Z929" s="44">
        <v>935.7755549837747</v>
      </c>
    </row>
    <row r="930" spans="1:26" ht="12.75">
      <c r="A930" s="14">
        <v>37015</v>
      </c>
      <c r="B930" s="12">
        <v>124</v>
      </c>
      <c r="C930" s="1">
        <v>0.623958349</v>
      </c>
      <c r="D930" s="52">
        <v>0.623958349</v>
      </c>
      <c r="E930" s="3">
        <v>9215</v>
      </c>
      <c r="F930" s="15">
        <v>0</v>
      </c>
      <c r="G930" s="59">
        <v>39.59907274</v>
      </c>
      <c r="H930" s="59">
        <v>-78.76491565</v>
      </c>
      <c r="I930" s="16">
        <v>965.1</v>
      </c>
      <c r="J930" s="17">
        <f t="shared" si="92"/>
        <v>930.9</v>
      </c>
      <c r="K930" s="43">
        <f t="shared" si="93"/>
        <v>703.8961083043656</v>
      </c>
      <c r="L930" s="43">
        <f t="shared" si="94"/>
        <v>888.3761083043656</v>
      </c>
      <c r="M930" s="43">
        <f t="shared" si="95"/>
        <v>924.1961083043657</v>
      </c>
      <c r="N930" s="44">
        <f t="shared" si="96"/>
        <v>906.2861083043656</v>
      </c>
      <c r="O930" s="17">
        <v>23.1</v>
      </c>
      <c r="P930" s="17">
        <v>53.4</v>
      </c>
      <c r="Q930" s="17">
        <v>85.5</v>
      </c>
      <c r="R930" s="61">
        <v>2.54E-05</v>
      </c>
      <c r="S930" s="23">
        <v>3.221</v>
      </c>
      <c r="T930" s="12">
        <v>434.756</v>
      </c>
      <c r="U930" s="12">
        <f t="shared" si="97"/>
        <v>327.3838333333333</v>
      </c>
      <c r="V930" s="23">
        <v>0.353</v>
      </c>
      <c r="W930" s="45">
        <v>3.33</v>
      </c>
      <c r="X930" s="45">
        <f t="shared" si="98"/>
        <v>3.7000000000000006</v>
      </c>
      <c r="Y930" s="22">
        <v>10.778</v>
      </c>
      <c r="Z930" s="44">
        <v>906.2861083043656</v>
      </c>
    </row>
    <row r="931" spans="1:26" ht="12.75">
      <c r="A931" s="14">
        <v>37015</v>
      </c>
      <c r="B931" s="12">
        <v>124</v>
      </c>
      <c r="C931" s="1">
        <v>0.624074101</v>
      </c>
      <c r="D931" s="52">
        <v>0.624074101</v>
      </c>
      <c r="E931" s="3">
        <v>9225</v>
      </c>
      <c r="F931" s="15">
        <v>0</v>
      </c>
      <c r="G931" s="59">
        <v>39.599643</v>
      </c>
      <c r="H931" s="59">
        <v>-78.75640798</v>
      </c>
      <c r="I931" s="16">
        <v>969.4</v>
      </c>
      <c r="J931" s="17">
        <f t="shared" si="92"/>
        <v>935.1999999999999</v>
      </c>
      <c r="K931" s="43">
        <f t="shared" si="93"/>
        <v>665.6269329148543</v>
      </c>
      <c r="L931" s="43">
        <f t="shared" si="94"/>
        <v>850.1069329148543</v>
      </c>
      <c r="M931" s="43">
        <f t="shared" si="95"/>
        <v>885.9269329148542</v>
      </c>
      <c r="N931" s="44">
        <f t="shared" si="96"/>
        <v>868.0169329148542</v>
      </c>
      <c r="O931" s="17">
        <v>23.5</v>
      </c>
      <c r="P931" s="17">
        <v>52.8</v>
      </c>
      <c r="Q931" s="17">
        <v>84.9</v>
      </c>
      <c r="S931" s="23">
        <v>2.576</v>
      </c>
      <c r="T931" s="12">
        <v>120.724</v>
      </c>
      <c r="U931" s="12">
        <f t="shared" si="97"/>
        <v>275.83583333333337</v>
      </c>
      <c r="V931" s="23">
        <v>0.302</v>
      </c>
      <c r="W931" s="45">
        <v>2.22</v>
      </c>
      <c r="X931" s="45">
        <f t="shared" si="98"/>
        <v>3.33</v>
      </c>
      <c r="Y931" s="22">
        <v>10.817</v>
      </c>
      <c r="Z931" s="44">
        <v>868.0169329148542</v>
      </c>
    </row>
    <row r="932" spans="1:26" ht="12.75">
      <c r="A932" s="14">
        <v>37015</v>
      </c>
      <c r="B932" s="12">
        <v>124</v>
      </c>
      <c r="C932" s="1">
        <v>0.624189794</v>
      </c>
      <c r="D932" s="52">
        <v>0.624189794</v>
      </c>
      <c r="E932" s="3">
        <v>9235</v>
      </c>
      <c r="F932" s="15">
        <v>0</v>
      </c>
      <c r="G932" s="59">
        <v>39.6032945</v>
      </c>
      <c r="H932" s="59">
        <v>-78.74934692</v>
      </c>
      <c r="I932" s="16">
        <v>972.6</v>
      </c>
      <c r="J932" s="17">
        <f t="shared" si="92"/>
        <v>938.4</v>
      </c>
      <c r="K932" s="43">
        <f t="shared" si="93"/>
        <v>637.2615718682127</v>
      </c>
      <c r="L932" s="43">
        <f t="shared" si="94"/>
        <v>821.7415718682128</v>
      </c>
      <c r="M932" s="43">
        <f t="shared" si="95"/>
        <v>857.5615718682127</v>
      </c>
      <c r="N932" s="44">
        <f t="shared" si="96"/>
        <v>839.6515718682127</v>
      </c>
      <c r="O932" s="17">
        <v>23.8</v>
      </c>
      <c r="P932" s="17">
        <v>52.1</v>
      </c>
      <c r="Q932" s="17">
        <v>85.8</v>
      </c>
      <c r="S932" s="23">
        <v>2.85</v>
      </c>
      <c r="T932" s="12">
        <v>226.789</v>
      </c>
      <c r="U932" s="12">
        <f t="shared" si="97"/>
        <v>285.57016666666664</v>
      </c>
      <c r="V932" s="23">
        <v>0.362</v>
      </c>
      <c r="W932" s="45">
        <v>3.33</v>
      </c>
      <c r="X932" s="45">
        <f t="shared" si="98"/>
        <v>3.145</v>
      </c>
      <c r="Y932" s="22">
        <v>10.785</v>
      </c>
      <c r="Z932" s="44">
        <v>839.6515718682127</v>
      </c>
    </row>
    <row r="933" spans="1:26" ht="12.75">
      <c r="A933" s="14">
        <v>37015</v>
      </c>
      <c r="B933" s="12">
        <v>124</v>
      </c>
      <c r="C933" s="1">
        <v>0.624305546</v>
      </c>
      <c r="D933" s="52">
        <v>0.624305546</v>
      </c>
      <c r="E933" s="3">
        <v>9245</v>
      </c>
      <c r="F933" s="15">
        <v>0</v>
      </c>
      <c r="G933" s="59">
        <v>39.60848942</v>
      </c>
      <c r="H933" s="59">
        <v>-78.74409605</v>
      </c>
      <c r="I933" s="16">
        <v>973.5</v>
      </c>
      <c r="J933" s="17">
        <f t="shared" si="92"/>
        <v>939.3</v>
      </c>
      <c r="K933" s="43">
        <f t="shared" si="93"/>
        <v>629.3012408173306</v>
      </c>
      <c r="L933" s="43">
        <f t="shared" si="94"/>
        <v>813.7812408173306</v>
      </c>
      <c r="M933" s="43">
        <f t="shared" si="95"/>
        <v>849.6012408173306</v>
      </c>
      <c r="N933" s="44">
        <f t="shared" si="96"/>
        <v>831.6912408173306</v>
      </c>
      <c r="O933" s="17">
        <v>23.7</v>
      </c>
      <c r="P933" s="17">
        <v>52.1</v>
      </c>
      <c r="Q933" s="17">
        <v>86</v>
      </c>
      <c r="S933" s="23">
        <v>2.957</v>
      </c>
      <c r="T933" s="12">
        <v>332.758</v>
      </c>
      <c r="U933" s="12">
        <f t="shared" si="97"/>
        <v>277.80466666666666</v>
      </c>
      <c r="V933" s="23">
        <v>0.419</v>
      </c>
      <c r="W933" s="45">
        <v>3.33</v>
      </c>
      <c r="X933" s="45">
        <f t="shared" si="98"/>
        <v>3.145</v>
      </c>
      <c r="Y933" s="22">
        <v>10.785</v>
      </c>
      <c r="Z933" s="44">
        <v>831.6912408173306</v>
      </c>
    </row>
    <row r="934" spans="1:26" ht="12.75">
      <c r="A934" s="14">
        <v>37015</v>
      </c>
      <c r="B934" s="12">
        <v>124</v>
      </c>
      <c r="C934" s="1">
        <v>0.624421299</v>
      </c>
      <c r="D934" s="52">
        <v>0.624421299</v>
      </c>
      <c r="E934" s="3">
        <v>9255</v>
      </c>
      <c r="F934" s="15">
        <v>0</v>
      </c>
      <c r="G934" s="59">
        <v>39.61450259</v>
      </c>
      <c r="H934" s="59">
        <v>-78.74072518</v>
      </c>
      <c r="I934" s="16">
        <v>976.1</v>
      </c>
      <c r="J934" s="17">
        <f t="shared" si="92"/>
        <v>941.9</v>
      </c>
      <c r="K934" s="43">
        <f t="shared" si="93"/>
        <v>606.34750138038</v>
      </c>
      <c r="L934" s="43">
        <f t="shared" si="94"/>
        <v>790.82750138038</v>
      </c>
      <c r="M934" s="43">
        <f t="shared" si="95"/>
        <v>826.6475013803799</v>
      </c>
      <c r="N934" s="44">
        <f t="shared" si="96"/>
        <v>808.73750138038</v>
      </c>
      <c r="O934" s="17">
        <v>23.9</v>
      </c>
      <c r="P934" s="17">
        <v>52.7</v>
      </c>
      <c r="Q934" s="17">
        <v>85.6</v>
      </c>
      <c r="S934" s="23">
        <v>2.878</v>
      </c>
      <c r="T934" s="12">
        <v>281.129</v>
      </c>
      <c r="U934" s="12">
        <f t="shared" si="97"/>
        <v>313.75683333333336</v>
      </c>
      <c r="V934" s="23">
        <v>0.479</v>
      </c>
      <c r="W934" s="45">
        <v>4.44</v>
      </c>
      <c r="X934" s="45">
        <f t="shared" si="98"/>
        <v>3.33</v>
      </c>
      <c r="Y934" s="22">
        <v>10.789</v>
      </c>
      <c r="Z934" s="44">
        <v>808.73750138038</v>
      </c>
    </row>
    <row r="935" spans="1:26" ht="12.75">
      <c r="A935" s="14">
        <v>37015</v>
      </c>
      <c r="B935" s="12">
        <v>124</v>
      </c>
      <c r="C935" s="1">
        <v>0.624537051</v>
      </c>
      <c r="D935" s="52">
        <v>0.624537051</v>
      </c>
      <c r="E935" s="3">
        <v>9265</v>
      </c>
      <c r="F935" s="15">
        <v>0</v>
      </c>
      <c r="G935" s="59">
        <v>39.62095404</v>
      </c>
      <c r="H935" s="59">
        <v>-78.74053929</v>
      </c>
      <c r="I935" s="16">
        <v>981</v>
      </c>
      <c r="J935" s="17">
        <f t="shared" si="92"/>
        <v>946.8</v>
      </c>
      <c r="K935" s="43">
        <f t="shared" si="93"/>
        <v>563.2602424046626</v>
      </c>
      <c r="L935" s="43">
        <f t="shared" si="94"/>
        <v>747.7402424046626</v>
      </c>
      <c r="M935" s="43">
        <f t="shared" si="95"/>
        <v>783.5602424046626</v>
      </c>
      <c r="N935" s="44">
        <f t="shared" si="96"/>
        <v>765.6502424046625</v>
      </c>
      <c r="O935" s="17">
        <v>24</v>
      </c>
      <c r="P935" s="17">
        <v>51.7</v>
      </c>
      <c r="Q935" s="17">
        <v>85.4</v>
      </c>
      <c r="S935" s="23">
        <v>3.26</v>
      </c>
      <c r="T935" s="12">
        <v>492.097</v>
      </c>
      <c r="U935" s="12">
        <f t="shared" si="97"/>
        <v>314.7088333333333</v>
      </c>
      <c r="V935" s="23">
        <v>0.542</v>
      </c>
      <c r="W935" s="45">
        <v>4.44</v>
      </c>
      <c r="X935" s="45">
        <f t="shared" si="98"/>
        <v>3.5150000000000006</v>
      </c>
      <c r="Y935" s="22">
        <v>10.771</v>
      </c>
      <c r="Z935" s="44">
        <v>765.6502424046625</v>
      </c>
    </row>
    <row r="936" spans="1:26" ht="12.75">
      <c r="A936" s="14">
        <v>37015</v>
      </c>
      <c r="B936" s="12">
        <v>124</v>
      </c>
      <c r="C936" s="1">
        <v>0.624652803</v>
      </c>
      <c r="D936" s="52">
        <v>0.624652803</v>
      </c>
      <c r="E936" s="3">
        <v>9275</v>
      </c>
      <c r="F936" s="15">
        <v>0</v>
      </c>
      <c r="G936" s="59">
        <v>39.62658082</v>
      </c>
      <c r="H936" s="59">
        <v>-78.74413992</v>
      </c>
      <c r="I936" s="16">
        <v>984.9</v>
      </c>
      <c r="J936" s="17">
        <f t="shared" si="92"/>
        <v>950.6999999999999</v>
      </c>
      <c r="K936" s="43">
        <f t="shared" si="93"/>
        <v>529.1253744690044</v>
      </c>
      <c r="L936" s="43">
        <f t="shared" si="94"/>
        <v>713.6053744690045</v>
      </c>
      <c r="M936" s="43">
        <f t="shared" si="95"/>
        <v>749.4253744690045</v>
      </c>
      <c r="N936" s="44">
        <f t="shared" si="96"/>
        <v>731.5153744690044</v>
      </c>
      <c r="O936" s="17">
        <v>24.4</v>
      </c>
      <c r="P936" s="17">
        <v>51.2</v>
      </c>
      <c r="Q936" s="17">
        <v>85.4</v>
      </c>
      <c r="R936" s="61">
        <v>2.44E-05</v>
      </c>
      <c r="S936" s="23">
        <v>2.607</v>
      </c>
      <c r="T936" s="12">
        <v>125.662</v>
      </c>
      <c r="U936" s="12">
        <f t="shared" si="97"/>
        <v>263.1931666666666</v>
      </c>
      <c r="V936" s="23">
        <v>0.642</v>
      </c>
      <c r="W936" s="45">
        <v>5.55</v>
      </c>
      <c r="X936" s="45">
        <f t="shared" si="98"/>
        <v>3.8850000000000002</v>
      </c>
      <c r="Y936" s="22">
        <v>10.786</v>
      </c>
      <c r="Z936" s="44">
        <v>731.5153744690044</v>
      </c>
    </row>
    <row r="937" spans="1:26" ht="12.75">
      <c r="A937" s="14">
        <v>37015</v>
      </c>
      <c r="B937" s="12">
        <v>124</v>
      </c>
      <c r="C937" s="1">
        <v>0.624768496</v>
      </c>
      <c r="D937" s="52">
        <v>0.624768496</v>
      </c>
      <c r="E937" s="3">
        <v>9285</v>
      </c>
      <c r="F937" s="15">
        <v>0</v>
      </c>
      <c r="G937" s="59">
        <v>39.62964444</v>
      </c>
      <c r="H937" s="59">
        <v>-78.7511101</v>
      </c>
      <c r="I937" s="16">
        <v>990.1</v>
      </c>
      <c r="J937" s="17">
        <f t="shared" si="92"/>
        <v>955.9</v>
      </c>
      <c r="K937" s="43">
        <f t="shared" si="93"/>
        <v>483.82939817447794</v>
      </c>
      <c r="L937" s="43">
        <f t="shared" si="94"/>
        <v>668.3093981744779</v>
      </c>
      <c r="M937" s="43">
        <f t="shared" si="95"/>
        <v>704.129398174478</v>
      </c>
      <c r="N937" s="44">
        <f t="shared" si="96"/>
        <v>686.2193981744779</v>
      </c>
      <c r="O937" s="17">
        <v>24.4</v>
      </c>
      <c r="P937" s="17">
        <v>51.7</v>
      </c>
      <c r="Q937" s="17">
        <v>84.4</v>
      </c>
      <c r="S937" s="23">
        <v>3.109</v>
      </c>
      <c r="T937" s="12">
        <v>389.034</v>
      </c>
      <c r="U937" s="12">
        <f t="shared" si="97"/>
        <v>307.9115</v>
      </c>
      <c r="V937" s="23">
        <v>0.751</v>
      </c>
      <c r="W937" s="45">
        <v>7.77</v>
      </c>
      <c r="X937" s="45">
        <f t="shared" si="98"/>
        <v>4.8100000000000005</v>
      </c>
      <c r="Y937" s="22">
        <v>10.789</v>
      </c>
      <c r="Z937" s="44">
        <v>686.2193981744779</v>
      </c>
    </row>
    <row r="938" spans="1:26" ht="12.75">
      <c r="A938" s="14">
        <v>37015</v>
      </c>
      <c r="B938" s="12">
        <v>124</v>
      </c>
      <c r="C938" s="1">
        <v>0.624884248</v>
      </c>
      <c r="D938" s="52">
        <v>0.624884248</v>
      </c>
      <c r="E938" s="3">
        <v>9295</v>
      </c>
      <c r="F938" s="15">
        <v>0</v>
      </c>
      <c r="G938" s="59">
        <v>39.62901843</v>
      </c>
      <c r="H938" s="59">
        <v>-78.75994384</v>
      </c>
      <c r="I938" s="16">
        <v>993.2</v>
      </c>
      <c r="J938" s="17">
        <f t="shared" si="92"/>
        <v>959</v>
      </c>
      <c r="K938" s="43">
        <f t="shared" si="93"/>
        <v>456.9431150876063</v>
      </c>
      <c r="L938" s="43">
        <f t="shared" si="94"/>
        <v>641.4231150876063</v>
      </c>
      <c r="M938" s="43">
        <f t="shared" si="95"/>
        <v>677.2431150876064</v>
      </c>
      <c r="N938" s="44">
        <f t="shared" si="96"/>
        <v>659.3331150876063</v>
      </c>
      <c r="O938" s="17">
        <v>24.1</v>
      </c>
      <c r="P938" s="17">
        <v>53.1</v>
      </c>
      <c r="Q938" s="17">
        <v>84.4</v>
      </c>
      <c r="S938" s="23">
        <v>2.425</v>
      </c>
      <c r="T938" s="12">
        <v>22.502</v>
      </c>
      <c r="U938" s="12">
        <f t="shared" si="97"/>
        <v>273.86366666666663</v>
      </c>
      <c r="V938" s="23">
        <v>0.751</v>
      </c>
      <c r="W938" s="45">
        <v>7.77</v>
      </c>
      <c r="X938" s="45">
        <f t="shared" si="98"/>
        <v>5.55</v>
      </c>
      <c r="Y938" s="22">
        <v>10.773</v>
      </c>
      <c r="Z938" s="44">
        <v>659.3331150876063</v>
      </c>
    </row>
    <row r="939" spans="1:26" ht="12.75">
      <c r="A939" s="14">
        <v>37015</v>
      </c>
      <c r="B939" s="12">
        <v>124</v>
      </c>
      <c r="C939" s="1">
        <v>0.625</v>
      </c>
      <c r="D939" s="52">
        <v>0.625</v>
      </c>
      <c r="E939" s="3">
        <v>9305</v>
      </c>
      <c r="F939" s="15">
        <v>0</v>
      </c>
      <c r="G939" s="59">
        <v>39.62514483</v>
      </c>
      <c r="H939" s="59">
        <v>-78.76778173</v>
      </c>
      <c r="I939" s="16">
        <v>997.2</v>
      </c>
      <c r="J939" s="17">
        <f t="shared" si="92"/>
        <v>963</v>
      </c>
      <c r="K939" s="43">
        <f t="shared" si="93"/>
        <v>422.379271754161</v>
      </c>
      <c r="L939" s="43">
        <f t="shared" si="94"/>
        <v>606.859271754161</v>
      </c>
      <c r="M939" s="43">
        <f t="shared" si="95"/>
        <v>642.6792717541609</v>
      </c>
      <c r="N939" s="44">
        <f t="shared" si="96"/>
        <v>624.769271754161</v>
      </c>
      <c r="O939" s="17">
        <v>23.6</v>
      </c>
      <c r="P939" s="17">
        <v>54.2</v>
      </c>
      <c r="Q939" s="17">
        <v>79.4</v>
      </c>
      <c r="S939" s="23">
        <v>2.932</v>
      </c>
      <c r="T939" s="12">
        <v>286.067</v>
      </c>
      <c r="U939" s="12">
        <f t="shared" si="97"/>
        <v>266.08183333333335</v>
      </c>
      <c r="V939" s="23">
        <v>0.831</v>
      </c>
      <c r="W939" s="45">
        <v>7.77</v>
      </c>
      <c r="X939" s="45">
        <f t="shared" si="98"/>
        <v>6.289999999999999</v>
      </c>
      <c r="Y939" s="22">
        <v>10.785</v>
      </c>
      <c r="Z939" s="44">
        <v>624.769271754161</v>
      </c>
    </row>
    <row r="940" spans="1:26" ht="12.75">
      <c r="A940" s="14">
        <v>37015</v>
      </c>
      <c r="B940" s="12">
        <v>124</v>
      </c>
      <c r="C940" s="1">
        <v>0.625115752</v>
      </c>
      <c r="D940" s="52">
        <v>0.625115752</v>
      </c>
      <c r="E940" s="3">
        <v>9315</v>
      </c>
      <c r="F940" s="15">
        <v>0</v>
      </c>
      <c r="G940" s="59">
        <v>39.62044603</v>
      </c>
      <c r="H940" s="59">
        <v>-78.77434322</v>
      </c>
      <c r="I940" s="16">
        <v>998.8</v>
      </c>
      <c r="J940" s="17">
        <f t="shared" si="92"/>
        <v>964.5999999999999</v>
      </c>
      <c r="K940" s="43">
        <f t="shared" si="93"/>
        <v>408.59391665296516</v>
      </c>
      <c r="L940" s="43">
        <f t="shared" si="94"/>
        <v>593.0739166529652</v>
      </c>
      <c r="M940" s="43">
        <f t="shared" si="95"/>
        <v>628.8939166529651</v>
      </c>
      <c r="N940" s="44">
        <f t="shared" si="96"/>
        <v>610.9839166529651</v>
      </c>
      <c r="O940" s="17">
        <v>23.5</v>
      </c>
      <c r="P940" s="17">
        <v>55.7</v>
      </c>
      <c r="Q940" s="17">
        <v>71.3</v>
      </c>
      <c r="S940" s="23">
        <v>3.186</v>
      </c>
      <c r="T940" s="12">
        <v>444.535</v>
      </c>
      <c r="U940" s="12">
        <f t="shared" si="97"/>
        <v>293.3161666666667</v>
      </c>
      <c r="V940" s="23">
        <v>0.879</v>
      </c>
      <c r="W940" s="45">
        <v>8.88</v>
      </c>
      <c r="X940" s="45">
        <f t="shared" si="98"/>
        <v>7.03</v>
      </c>
      <c r="Y940" s="22">
        <v>10.78</v>
      </c>
      <c r="Z940" s="44">
        <v>610.9839166529651</v>
      </c>
    </row>
    <row r="941" spans="1:26" ht="12.75">
      <c r="A941" s="14">
        <v>37015</v>
      </c>
      <c r="B941" s="12">
        <v>124</v>
      </c>
      <c r="C941" s="1">
        <v>0.625231504</v>
      </c>
      <c r="D941" s="52">
        <v>0.625231504</v>
      </c>
      <c r="E941" s="3">
        <v>9325</v>
      </c>
      <c r="F941" s="15">
        <v>0</v>
      </c>
      <c r="G941" s="59">
        <v>39.61599185</v>
      </c>
      <c r="H941" s="59">
        <v>-78.78029447</v>
      </c>
      <c r="I941" s="16">
        <v>1004</v>
      </c>
      <c r="J941" s="17">
        <f t="shared" si="92"/>
        <v>969.8</v>
      </c>
      <c r="K941" s="43">
        <f t="shared" si="93"/>
        <v>363.9489092643509</v>
      </c>
      <c r="L941" s="43">
        <f t="shared" si="94"/>
        <v>548.4289092643509</v>
      </c>
      <c r="M941" s="43">
        <f t="shared" si="95"/>
        <v>584.2489092643509</v>
      </c>
      <c r="N941" s="44">
        <f t="shared" si="96"/>
        <v>566.3389092643508</v>
      </c>
      <c r="O941" s="17">
        <v>23.5</v>
      </c>
      <c r="P941" s="17">
        <v>58.5</v>
      </c>
      <c r="Q941" s="17">
        <v>64.1</v>
      </c>
      <c r="S941" s="23">
        <v>2.741</v>
      </c>
      <c r="T941" s="12">
        <v>183.004</v>
      </c>
      <c r="U941" s="12">
        <f t="shared" si="97"/>
        <v>241.80066666666664</v>
      </c>
      <c r="V941" s="23">
        <v>0.961</v>
      </c>
      <c r="W941" s="45">
        <v>9.99</v>
      </c>
      <c r="X941" s="45">
        <f t="shared" si="98"/>
        <v>7.955000000000001</v>
      </c>
      <c r="Y941" s="22">
        <v>10.799</v>
      </c>
      <c r="Z941" s="44">
        <v>566.3389092643508</v>
      </c>
    </row>
    <row r="942" spans="1:26" ht="12.75">
      <c r="A942" s="14">
        <v>37015</v>
      </c>
      <c r="B942" s="12">
        <v>124</v>
      </c>
      <c r="C942" s="1">
        <v>0.625347197</v>
      </c>
      <c r="D942" s="52">
        <v>0.625347197</v>
      </c>
      <c r="E942" s="3">
        <v>9335</v>
      </c>
      <c r="F942" s="15">
        <v>0</v>
      </c>
      <c r="G942" s="59">
        <v>39.6109986</v>
      </c>
      <c r="H942" s="59">
        <v>-78.78382047</v>
      </c>
      <c r="I942" s="16">
        <v>1007.7</v>
      </c>
      <c r="J942" s="17">
        <f t="shared" si="92"/>
        <v>973.5</v>
      </c>
      <c r="K942" s="43">
        <f t="shared" si="93"/>
        <v>332.32779342695255</v>
      </c>
      <c r="L942" s="43">
        <f t="shared" si="94"/>
        <v>516.8077934269526</v>
      </c>
      <c r="M942" s="43">
        <f t="shared" si="95"/>
        <v>552.6277934269526</v>
      </c>
      <c r="N942" s="44">
        <f t="shared" si="96"/>
        <v>534.7177934269525</v>
      </c>
      <c r="O942" s="17">
        <v>23.5</v>
      </c>
      <c r="P942" s="17">
        <v>60.4</v>
      </c>
      <c r="Q942" s="17">
        <v>62.9</v>
      </c>
      <c r="R942" s="61">
        <v>3.45E-05</v>
      </c>
      <c r="S942" s="23">
        <v>3.131</v>
      </c>
      <c r="T942" s="12">
        <v>393.875</v>
      </c>
      <c r="U942" s="12">
        <f t="shared" si="97"/>
        <v>286.50283333333334</v>
      </c>
      <c r="V942" s="23">
        <v>1.031</v>
      </c>
      <c r="W942" s="45">
        <v>9.99</v>
      </c>
      <c r="X942" s="45">
        <f t="shared" si="98"/>
        <v>8.695</v>
      </c>
      <c r="Y942" s="22">
        <v>10.785</v>
      </c>
      <c r="Z942" s="44">
        <v>534.7177934269525</v>
      </c>
    </row>
    <row r="943" spans="1:26" ht="12.75">
      <c r="A943" s="14">
        <v>37015</v>
      </c>
      <c r="B943" s="12">
        <v>124</v>
      </c>
      <c r="C943" s="1">
        <v>0.625462949</v>
      </c>
      <c r="D943" s="52">
        <v>0.625462949</v>
      </c>
      <c r="E943" s="3">
        <v>9345</v>
      </c>
      <c r="F943" s="15">
        <v>0</v>
      </c>
      <c r="G943" s="59">
        <v>39.60548041</v>
      </c>
      <c r="H943" s="59">
        <v>-78.78327119</v>
      </c>
      <c r="I943" s="16">
        <v>1009</v>
      </c>
      <c r="J943" s="17">
        <f t="shared" si="92"/>
        <v>974.8</v>
      </c>
      <c r="K943" s="43">
        <f t="shared" si="93"/>
        <v>321.24619574110176</v>
      </c>
      <c r="L943" s="43">
        <f t="shared" si="94"/>
        <v>505.7261957411017</v>
      </c>
      <c r="M943" s="43">
        <f t="shared" si="95"/>
        <v>541.5461957411018</v>
      </c>
      <c r="N943" s="44">
        <f t="shared" si="96"/>
        <v>523.6361957411018</v>
      </c>
      <c r="O943" s="17">
        <v>23.8</v>
      </c>
      <c r="P943" s="17">
        <v>57.4</v>
      </c>
      <c r="Q943" s="17">
        <v>59.9</v>
      </c>
      <c r="S943" s="23">
        <v>2.671</v>
      </c>
      <c r="T943" s="12">
        <v>184.94</v>
      </c>
      <c r="U943" s="12">
        <f t="shared" si="97"/>
        <v>252.4871666666667</v>
      </c>
      <c r="V943" s="23">
        <v>1.061</v>
      </c>
      <c r="W943" s="45">
        <v>11.1</v>
      </c>
      <c r="X943" s="45">
        <f t="shared" si="98"/>
        <v>9.250000000000002</v>
      </c>
      <c r="Y943" s="22">
        <v>10.782</v>
      </c>
      <c r="Z943" s="44">
        <v>523.6361957411018</v>
      </c>
    </row>
    <row r="944" spans="1:26" ht="12.75">
      <c r="A944" s="14">
        <v>37015</v>
      </c>
      <c r="B944" s="12">
        <v>124</v>
      </c>
      <c r="C944" s="1">
        <v>0.625578701</v>
      </c>
      <c r="D944" s="52">
        <v>0.625578701</v>
      </c>
      <c r="E944" s="3">
        <v>9355</v>
      </c>
      <c r="F944" s="15">
        <v>0</v>
      </c>
      <c r="G944" s="59">
        <v>39.60109734</v>
      </c>
      <c r="H944" s="59">
        <v>-78.77815695</v>
      </c>
      <c r="I944" s="16">
        <v>1010.5</v>
      </c>
      <c r="J944" s="17">
        <f t="shared" si="92"/>
        <v>976.3</v>
      </c>
      <c r="K944" s="43">
        <f t="shared" si="93"/>
        <v>308.47808594455273</v>
      </c>
      <c r="L944" s="43">
        <f t="shared" si="94"/>
        <v>492.95808594455275</v>
      </c>
      <c r="M944" s="43">
        <f t="shared" si="95"/>
        <v>528.7780859445527</v>
      </c>
      <c r="N944" s="44">
        <f t="shared" si="96"/>
        <v>510.8680859445527</v>
      </c>
      <c r="O944" s="17">
        <v>23.8</v>
      </c>
      <c r="P944" s="17">
        <v>55.1</v>
      </c>
      <c r="Q944" s="17">
        <v>61</v>
      </c>
      <c r="S944" s="23">
        <v>2.913</v>
      </c>
      <c r="T944" s="12">
        <v>290.909</v>
      </c>
      <c r="U944" s="12">
        <f t="shared" si="97"/>
        <v>297.22166666666675</v>
      </c>
      <c r="V944" s="23">
        <v>1.041</v>
      </c>
      <c r="W944" s="45">
        <v>9.99</v>
      </c>
      <c r="X944" s="45">
        <f t="shared" si="98"/>
        <v>9.620000000000001</v>
      </c>
      <c r="Y944" s="22">
        <v>10.806</v>
      </c>
      <c r="Z944" s="44">
        <v>510.8680859445527</v>
      </c>
    </row>
    <row r="945" spans="1:26" ht="12.75">
      <c r="A945" s="14">
        <v>37015</v>
      </c>
      <c r="B945" s="12">
        <v>124</v>
      </c>
      <c r="C945" s="1">
        <v>0.625694454</v>
      </c>
      <c r="D945" s="52">
        <v>0.625694454</v>
      </c>
      <c r="E945" s="3">
        <v>9365</v>
      </c>
      <c r="F945" s="15">
        <v>0</v>
      </c>
      <c r="G945" s="59">
        <v>39.59891498</v>
      </c>
      <c r="H945" s="59">
        <v>-78.77102334</v>
      </c>
      <c r="I945" s="16">
        <v>1012.9</v>
      </c>
      <c r="J945" s="17">
        <f t="shared" si="92"/>
        <v>978.6999999999999</v>
      </c>
      <c r="K945" s="43">
        <f t="shared" si="93"/>
        <v>288.0898575001403</v>
      </c>
      <c r="L945" s="43">
        <f t="shared" si="94"/>
        <v>472.5698575001403</v>
      </c>
      <c r="M945" s="43">
        <f t="shared" si="95"/>
        <v>508.3898575001403</v>
      </c>
      <c r="N945" s="44">
        <f t="shared" si="96"/>
        <v>490.47985750014027</v>
      </c>
      <c r="O945" s="17">
        <v>23.3</v>
      </c>
      <c r="P945" s="17">
        <v>56.9</v>
      </c>
      <c r="Q945" s="17">
        <v>62.9</v>
      </c>
      <c r="S945" s="23">
        <v>2.751</v>
      </c>
      <c r="T945" s="12">
        <v>239.28</v>
      </c>
      <c r="U945" s="12">
        <f t="shared" si="97"/>
        <v>289.42383333333333</v>
      </c>
      <c r="V945" s="23">
        <v>1.121</v>
      </c>
      <c r="W945" s="45">
        <v>11.1</v>
      </c>
      <c r="X945" s="45">
        <f t="shared" si="98"/>
        <v>10.175</v>
      </c>
      <c r="Y945" s="22">
        <v>10.783</v>
      </c>
      <c r="Z945" s="44">
        <v>490.47985750014027</v>
      </c>
    </row>
    <row r="946" spans="1:26" ht="12.75">
      <c r="A946" s="14">
        <v>37015</v>
      </c>
      <c r="B946" s="12">
        <v>124</v>
      </c>
      <c r="C946" s="1">
        <v>0.625810206</v>
      </c>
      <c r="D946" s="52">
        <v>0.625810206</v>
      </c>
      <c r="E946" s="3">
        <v>9375</v>
      </c>
      <c r="F946" s="15">
        <v>0</v>
      </c>
      <c r="G946" s="59">
        <v>39.59963026</v>
      </c>
      <c r="H946" s="59">
        <v>-78.7633134</v>
      </c>
      <c r="I946" s="16">
        <v>1012.7</v>
      </c>
      <c r="J946" s="17">
        <f t="shared" si="92"/>
        <v>978.5</v>
      </c>
      <c r="K946" s="43">
        <f t="shared" si="93"/>
        <v>289.7869659000789</v>
      </c>
      <c r="L946" s="43">
        <f t="shared" si="94"/>
        <v>474.26696590007884</v>
      </c>
      <c r="M946" s="43">
        <f t="shared" si="95"/>
        <v>510.0869659000789</v>
      </c>
      <c r="N946" s="44">
        <f t="shared" si="96"/>
        <v>492.17696590007887</v>
      </c>
      <c r="O946" s="17">
        <v>23.2</v>
      </c>
      <c r="P946" s="17">
        <v>56.8</v>
      </c>
      <c r="Q946" s="17">
        <v>63</v>
      </c>
      <c r="S946" s="23">
        <v>3.201</v>
      </c>
      <c r="T946" s="12">
        <v>450.248</v>
      </c>
      <c r="U946" s="12">
        <f t="shared" si="97"/>
        <v>290.37600000000003</v>
      </c>
      <c r="V946" s="23">
        <v>1.141</v>
      </c>
      <c r="W946" s="45">
        <v>11.1</v>
      </c>
      <c r="X946" s="45">
        <f t="shared" si="98"/>
        <v>10.545</v>
      </c>
      <c r="Y946" s="22">
        <v>10.77</v>
      </c>
      <c r="Z946" s="44">
        <v>492.17696590007887</v>
      </c>
    </row>
    <row r="947" spans="1:26" ht="12.75">
      <c r="A947" s="14">
        <v>37015</v>
      </c>
      <c r="B947" s="12">
        <v>124</v>
      </c>
      <c r="C947" s="1">
        <v>0.625925899</v>
      </c>
      <c r="D947" s="52">
        <v>0.625925899</v>
      </c>
      <c r="E947" s="3">
        <v>9385</v>
      </c>
      <c r="F947" s="15">
        <v>0</v>
      </c>
      <c r="G947" s="59">
        <v>39.60270494</v>
      </c>
      <c r="H947" s="59">
        <v>-78.75644749</v>
      </c>
      <c r="I947" s="16">
        <v>1011.6</v>
      </c>
      <c r="J947" s="17">
        <f t="shared" si="92"/>
        <v>977.4</v>
      </c>
      <c r="K947" s="43">
        <f t="shared" si="93"/>
        <v>299.1272670118422</v>
      </c>
      <c r="L947" s="43">
        <f t="shared" si="94"/>
        <v>483.60726701184217</v>
      </c>
      <c r="M947" s="43">
        <f t="shared" si="95"/>
        <v>519.4272670118422</v>
      </c>
      <c r="N947" s="44">
        <f t="shared" si="96"/>
        <v>501.5172670118422</v>
      </c>
      <c r="O947" s="17">
        <v>23.5</v>
      </c>
      <c r="P947" s="17">
        <v>57.3</v>
      </c>
      <c r="Q947" s="17">
        <v>62.9</v>
      </c>
      <c r="S947" s="23">
        <v>2.813</v>
      </c>
      <c r="T947" s="12">
        <v>241.313</v>
      </c>
      <c r="U947" s="12">
        <f t="shared" si="97"/>
        <v>300.0941666666667</v>
      </c>
      <c r="V947" s="23">
        <v>1.152</v>
      </c>
      <c r="W947" s="45">
        <v>12.21</v>
      </c>
      <c r="X947" s="45">
        <f t="shared" si="98"/>
        <v>10.915000000000001</v>
      </c>
      <c r="Y947" s="22">
        <v>10.815</v>
      </c>
      <c r="Z947" s="44">
        <v>501.5172670118422</v>
      </c>
    </row>
    <row r="948" spans="1:26" ht="12.75">
      <c r="A948" s="14">
        <v>37015</v>
      </c>
      <c r="B948" s="12">
        <v>124</v>
      </c>
      <c r="C948" s="1">
        <v>0.626041651</v>
      </c>
      <c r="D948" s="52">
        <v>0.626041651</v>
      </c>
      <c r="E948" s="3">
        <v>9395</v>
      </c>
      <c r="F948" s="15">
        <v>0</v>
      </c>
      <c r="G948" s="59">
        <v>39.60679169</v>
      </c>
      <c r="H948" s="59">
        <v>-78.75058204</v>
      </c>
      <c r="I948" s="16">
        <v>1011.1</v>
      </c>
      <c r="J948" s="17">
        <f t="shared" si="92"/>
        <v>976.9</v>
      </c>
      <c r="K948" s="43">
        <f t="shared" si="93"/>
        <v>303.3763339683908</v>
      </c>
      <c r="L948" s="43">
        <f t="shared" si="94"/>
        <v>487.8563339683908</v>
      </c>
      <c r="M948" s="43">
        <f t="shared" si="95"/>
        <v>523.6763339683907</v>
      </c>
      <c r="N948" s="44">
        <f t="shared" si="96"/>
        <v>505.76633396839077</v>
      </c>
      <c r="O948" s="17">
        <v>23.5</v>
      </c>
      <c r="P948" s="17">
        <v>55.3</v>
      </c>
      <c r="Q948" s="17">
        <v>63.4</v>
      </c>
      <c r="R948" s="61">
        <v>2.14E-05</v>
      </c>
      <c r="S948" s="23">
        <v>3.556</v>
      </c>
      <c r="T948" s="12">
        <v>662.281</v>
      </c>
      <c r="U948" s="12">
        <f t="shared" si="97"/>
        <v>344.8285</v>
      </c>
      <c r="V948" s="23">
        <v>1.211</v>
      </c>
      <c r="W948" s="45">
        <v>12.21</v>
      </c>
      <c r="X948" s="45">
        <f t="shared" si="98"/>
        <v>11.285000000000002</v>
      </c>
      <c r="Y948" s="22">
        <v>10.783</v>
      </c>
      <c r="Z948" s="44">
        <v>505.76633396839077</v>
      </c>
    </row>
    <row r="949" spans="1:26" ht="12.75">
      <c r="A949" s="14">
        <v>37015</v>
      </c>
      <c r="B949" s="12">
        <v>124</v>
      </c>
      <c r="C949" s="1">
        <v>0.626157403</v>
      </c>
      <c r="D949" s="52">
        <v>0.626157403</v>
      </c>
      <c r="E949" s="3">
        <v>9405</v>
      </c>
      <c r="F949" s="15">
        <v>0</v>
      </c>
      <c r="G949" s="59">
        <v>39.61100099</v>
      </c>
      <c r="H949" s="59">
        <v>-78.74531738</v>
      </c>
      <c r="I949" s="16">
        <v>1011.5</v>
      </c>
      <c r="J949" s="17">
        <f t="shared" si="92"/>
        <v>977.3</v>
      </c>
      <c r="K949" s="43">
        <f t="shared" si="93"/>
        <v>299.97690648380666</v>
      </c>
      <c r="L949" s="43">
        <f t="shared" si="94"/>
        <v>484.4569064838066</v>
      </c>
      <c r="M949" s="43">
        <f t="shared" si="95"/>
        <v>520.2769064838067</v>
      </c>
      <c r="N949" s="44">
        <f t="shared" si="96"/>
        <v>502.36690648380664</v>
      </c>
      <c r="O949" s="17">
        <v>23.3</v>
      </c>
      <c r="P949" s="17">
        <v>55</v>
      </c>
      <c r="Q949" s="17">
        <v>59.9</v>
      </c>
      <c r="S949" s="23">
        <v>2.692</v>
      </c>
      <c r="T949" s="12">
        <v>190.653</v>
      </c>
      <c r="U949" s="12">
        <f t="shared" si="97"/>
        <v>345.7806666666666</v>
      </c>
      <c r="V949" s="23">
        <v>1.291</v>
      </c>
      <c r="W949" s="45">
        <v>13.32</v>
      </c>
      <c r="X949" s="45">
        <f t="shared" si="98"/>
        <v>11.655000000000001</v>
      </c>
      <c r="Y949" s="22">
        <v>10.767</v>
      </c>
      <c r="Z949" s="44">
        <v>502.36690648380664</v>
      </c>
    </row>
    <row r="950" spans="1:26" ht="12.75">
      <c r="A950" s="14">
        <v>37015</v>
      </c>
      <c r="B950" s="12">
        <v>124</v>
      </c>
      <c r="C950" s="1">
        <v>0.626273155</v>
      </c>
      <c r="D950" s="52">
        <v>0.626273155</v>
      </c>
      <c r="E950" s="3">
        <v>9415</v>
      </c>
      <c r="F950" s="15">
        <v>0</v>
      </c>
      <c r="G950" s="59">
        <v>39.61518116</v>
      </c>
      <c r="H950" s="59">
        <v>-78.74039346</v>
      </c>
      <c r="I950" s="16">
        <v>1012.9</v>
      </c>
      <c r="J950" s="17">
        <f t="shared" si="92"/>
        <v>978.6999999999999</v>
      </c>
      <c r="K950" s="43">
        <f t="shared" si="93"/>
        <v>288.0898575001403</v>
      </c>
      <c r="L950" s="43">
        <f t="shared" si="94"/>
        <v>472.5698575001403</v>
      </c>
      <c r="M950" s="43">
        <f t="shared" si="95"/>
        <v>508.3898575001403</v>
      </c>
      <c r="N950" s="44">
        <f t="shared" si="96"/>
        <v>490.47985750014027</v>
      </c>
      <c r="O950" s="17">
        <v>23.2</v>
      </c>
      <c r="P950" s="17">
        <v>55.3</v>
      </c>
      <c r="Q950" s="17">
        <v>53.6</v>
      </c>
      <c r="S950" s="23">
        <v>2.466</v>
      </c>
      <c r="T950" s="12">
        <v>86.621</v>
      </c>
      <c r="U950" s="12">
        <f t="shared" si="97"/>
        <v>311.73266666666666</v>
      </c>
      <c r="V950" s="23">
        <v>1.801</v>
      </c>
      <c r="W950" s="45">
        <v>18.87</v>
      </c>
      <c r="X950" s="45">
        <f t="shared" si="98"/>
        <v>13.135</v>
      </c>
      <c r="Y950" s="22">
        <v>10.814</v>
      </c>
      <c r="Z950" s="44">
        <v>490.47985750014027</v>
      </c>
    </row>
    <row r="951" spans="1:26" ht="12.75">
      <c r="A951" s="14">
        <v>37015</v>
      </c>
      <c r="B951" s="12">
        <v>124</v>
      </c>
      <c r="C951" s="1">
        <v>0.626388907</v>
      </c>
      <c r="D951" s="52">
        <v>0.626388907</v>
      </c>
      <c r="E951" s="3">
        <v>9425</v>
      </c>
      <c r="F951" s="15">
        <v>0</v>
      </c>
      <c r="G951" s="59">
        <v>39.61943815</v>
      </c>
      <c r="H951" s="59">
        <v>-78.73590605</v>
      </c>
      <c r="I951" s="16">
        <v>1016.6</v>
      </c>
      <c r="J951" s="17">
        <f t="shared" si="92"/>
        <v>982.4</v>
      </c>
      <c r="K951" s="43">
        <f t="shared" si="93"/>
        <v>256.755752627878</v>
      </c>
      <c r="L951" s="43">
        <f t="shared" si="94"/>
        <v>441.235752627878</v>
      </c>
      <c r="M951" s="43">
        <f t="shared" si="95"/>
        <v>477.055752627878</v>
      </c>
      <c r="N951" s="44">
        <f t="shared" si="96"/>
        <v>459.145752627878</v>
      </c>
      <c r="O951" s="17">
        <v>23.2</v>
      </c>
      <c r="P951" s="17">
        <v>55.4</v>
      </c>
      <c r="Q951" s="17">
        <v>45.1</v>
      </c>
      <c r="S951" s="23">
        <v>3.346</v>
      </c>
      <c r="T951" s="12">
        <v>507.686</v>
      </c>
      <c r="U951" s="12">
        <f t="shared" si="97"/>
        <v>356.46700000000004</v>
      </c>
      <c r="V951" s="23">
        <v>2.59</v>
      </c>
      <c r="W951" s="45">
        <v>27.75</v>
      </c>
      <c r="X951" s="45">
        <f t="shared" si="98"/>
        <v>15.910000000000002</v>
      </c>
      <c r="Y951" s="22">
        <v>10.78</v>
      </c>
      <c r="Z951" s="44">
        <v>459.145752627878</v>
      </c>
    </row>
    <row r="952" spans="1:26" ht="12.75">
      <c r="A952" s="14">
        <v>37015</v>
      </c>
      <c r="B952" s="12">
        <v>124</v>
      </c>
      <c r="C952" s="1">
        <v>0.6265046</v>
      </c>
      <c r="D952" s="52">
        <v>0.6265046</v>
      </c>
      <c r="E952" s="3">
        <v>9435</v>
      </c>
      <c r="F952" s="15">
        <v>0</v>
      </c>
      <c r="G952" s="59">
        <v>39.62407418</v>
      </c>
      <c r="H952" s="59">
        <v>-78.73244981</v>
      </c>
      <c r="I952" s="16">
        <v>1017.6</v>
      </c>
      <c r="J952" s="17">
        <f t="shared" si="92"/>
        <v>983.4</v>
      </c>
      <c r="K952" s="43">
        <f t="shared" si="93"/>
        <v>248.30733255637057</v>
      </c>
      <c r="L952" s="43">
        <f t="shared" si="94"/>
        <v>432.78733255637053</v>
      </c>
      <c r="M952" s="43">
        <f t="shared" si="95"/>
        <v>468.6073325563706</v>
      </c>
      <c r="N952" s="44">
        <f t="shared" si="96"/>
        <v>450.69733255637055</v>
      </c>
      <c r="O952" s="17">
        <v>22.9</v>
      </c>
      <c r="P952" s="17">
        <v>56.5</v>
      </c>
      <c r="Q952" s="17">
        <v>45.3</v>
      </c>
      <c r="S952" s="23">
        <v>2.976</v>
      </c>
      <c r="T952" s="12">
        <v>351.155</v>
      </c>
      <c r="U952" s="12">
        <f t="shared" si="97"/>
        <v>339.95149999999995</v>
      </c>
      <c r="V952" s="23">
        <v>3.178</v>
      </c>
      <c r="W952" s="45">
        <v>34.41</v>
      </c>
      <c r="X952" s="45">
        <f t="shared" si="98"/>
        <v>19.794999999999998</v>
      </c>
      <c r="Y952" s="22">
        <v>10.776</v>
      </c>
      <c r="Z952" s="44">
        <v>450.69733255637055</v>
      </c>
    </row>
    <row r="953" spans="1:26" ht="12.75">
      <c r="A953" s="14">
        <v>37015</v>
      </c>
      <c r="B953" s="12">
        <v>124</v>
      </c>
      <c r="C953" s="1">
        <v>0.626620352</v>
      </c>
      <c r="D953" s="52">
        <v>0.626620352</v>
      </c>
      <c r="E953" s="3">
        <v>9445</v>
      </c>
      <c r="F953" s="15">
        <v>0</v>
      </c>
      <c r="G953" s="59">
        <v>39.62924372</v>
      </c>
      <c r="H953" s="59">
        <v>-78.73174673</v>
      </c>
      <c r="I953" s="16">
        <v>1019.1</v>
      </c>
      <c r="J953" s="17">
        <f t="shared" si="92"/>
        <v>984.9</v>
      </c>
      <c r="K953" s="43">
        <f t="shared" si="93"/>
        <v>235.65079699845782</v>
      </c>
      <c r="L953" s="43">
        <f t="shared" si="94"/>
        <v>420.1307969984578</v>
      </c>
      <c r="M953" s="43">
        <f t="shared" si="95"/>
        <v>455.9507969984578</v>
      </c>
      <c r="N953" s="44">
        <f t="shared" si="96"/>
        <v>438.04079699845784</v>
      </c>
      <c r="O953" s="17">
        <v>22.6</v>
      </c>
      <c r="P953" s="17">
        <v>56.3</v>
      </c>
      <c r="Q953" s="17">
        <v>47.4</v>
      </c>
      <c r="S953" s="23">
        <v>3.366</v>
      </c>
      <c r="T953" s="12">
        <v>562.026</v>
      </c>
      <c r="U953" s="12">
        <f t="shared" si="97"/>
        <v>393.40366666666665</v>
      </c>
      <c r="V953" s="23">
        <v>3.129</v>
      </c>
      <c r="W953" s="45">
        <v>33.3</v>
      </c>
      <c r="X953" s="45">
        <f t="shared" si="98"/>
        <v>23.310000000000002</v>
      </c>
      <c r="Y953" s="22">
        <v>10.814</v>
      </c>
      <c r="Z953" s="44">
        <v>438.04079699845784</v>
      </c>
    </row>
    <row r="954" spans="1:26" ht="12.75">
      <c r="A954" s="14">
        <v>37015</v>
      </c>
      <c r="B954" s="12">
        <v>124</v>
      </c>
      <c r="C954" s="1">
        <v>0.626736104</v>
      </c>
      <c r="D954" s="52">
        <v>0.626736104</v>
      </c>
      <c r="E954" s="3">
        <v>9455</v>
      </c>
      <c r="F954" s="15">
        <v>0</v>
      </c>
      <c r="G954" s="59">
        <v>39.63333625</v>
      </c>
      <c r="H954" s="59">
        <v>-78.73487892</v>
      </c>
      <c r="I954" s="16">
        <v>1026.4</v>
      </c>
      <c r="J954" s="17">
        <f t="shared" si="92"/>
        <v>992.2</v>
      </c>
      <c r="K954" s="43">
        <f t="shared" si="93"/>
        <v>174.32954821165183</v>
      </c>
      <c r="L954" s="43">
        <f t="shared" si="94"/>
        <v>358.8095482116518</v>
      </c>
      <c r="M954" s="43">
        <f t="shared" si="95"/>
        <v>394.6295482116518</v>
      </c>
      <c r="N954" s="44">
        <f t="shared" si="96"/>
        <v>376.71954821165184</v>
      </c>
      <c r="O954" s="17">
        <v>22.7</v>
      </c>
      <c r="P954" s="17">
        <v>62.4</v>
      </c>
      <c r="Q954" s="17">
        <v>49.1</v>
      </c>
      <c r="R954" s="61">
        <v>2.93E-05</v>
      </c>
      <c r="S954" s="23">
        <v>3.586</v>
      </c>
      <c r="T954" s="12">
        <v>667.994</v>
      </c>
      <c r="U954" s="12">
        <f t="shared" si="97"/>
        <v>394.35583333333335</v>
      </c>
      <c r="V954" s="23">
        <v>3.219</v>
      </c>
      <c r="W954" s="45">
        <v>34.41</v>
      </c>
      <c r="X954" s="45">
        <f t="shared" si="98"/>
        <v>27.01</v>
      </c>
      <c r="Y954" s="22">
        <v>10.767</v>
      </c>
      <c r="Z954" s="44">
        <v>376.71954821165184</v>
      </c>
    </row>
    <row r="955" spans="1:26" ht="12.75">
      <c r="A955" s="14">
        <v>37015</v>
      </c>
      <c r="B955" s="12">
        <v>124</v>
      </c>
      <c r="C955" s="1">
        <v>0.626851857</v>
      </c>
      <c r="D955" s="52">
        <v>0.626851857</v>
      </c>
      <c r="E955" s="3">
        <v>9465</v>
      </c>
      <c r="F955" s="15">
        <v>0</v>
      </c>
      <c r="G955" s="59">
        <v>39.63401935</v>
      </c>
      <c r="H955" s="59">
        <v>-78.73982518</v>
      </c>
      <c r="I955" s="16">
        <v>1031.4</v>
      </c>
      <c r="J955" s="17">
        <f t="shared" si="92"/>
        <v>997.2</v>
      </c>
      <c r="K955" s="43">
        <f t="shared" si="93"/>
        <v>132.5884762461732</v>
      </c>
      <c r="L955" s="43">
        <f t="shared" si="94"/>
        <v>317.0684762461732</v>
      </c>
      <c r="M955" s="43">
        <f t="shared" si="95"/>
        <v>352.88847624617324</v>
      </c>
      <c r="N955" s="44">
        <f t="shared" si="96"/>
        <v>334.9784762461732</v>
      </c>
      <c r="O955" s="17">
        <v>23.1</v>
      </c>
      <c r="P955" s="17">
        <v>64.1</v>
      </c>
      <c r="Q955" s="17">
        <v>48.5</v>
      </c>
      <c r="S955" s="23">
        <v>3.526</v>
      </c>
      <c r="T955" s="12">
        <v>616.559</v>
      </c>
      <c r="U955" s="12">
        <f t="shared" si="97"/>
        <v>465.3401666666667</v>
      </c>
      <c r="V955" s="23">
        <v>2.879</v>
      </c>
      <c r="W955" s="45">
        <v>31.08</v>
      </c>
      <c r="X955" s="45">
        <f t="shared" si="98"/>
        <v>29.97</v>
      </c>
      <c r="Y955" s="22">
        <v>10.777</v>
      </c>
      <c r="Z955" s="44">
        <v>334.9784762461732</v>
      </c>
    </row>
    <row r="956" spans="1:26" ht="12.75">
      <c r="A956" s="14">
        <v>37015</v>
      </c>
      <c r="B956" s="12">
        <v>124</v>
      </c>
      <c r="C956" s="1">
        <v>0.626967609</v>
      </c>
      <c r="D956" s="52">
        <v>0.626967609</v>
      </c>
      <c r="E956" s="3">
        <v>9475</v>
      </c>
      <c r="F956" s="15">
        <v>0</v>
      </c>
      <c r="G956" s="59">
        <v>39.63137681</v>
      </c>
      <c r="H956" s="59">
        <v>-78.7441549</v>
      </c>
      <c r="I956" s="16">
        <v>1038.3</v>
      </c>
      <c r="J956" s="17">
        <f t="shared" si="92"/>
        <v>1004.0999999999999</v>
      </c>
      <c r="K956" s="43">
        <f t="shared" si="93"/>
        <v>75.32820392310548</v>
      </c>
      <c r="L956" s="43">
        <f t="shared" si="94"/>
        <v>259.80820392310545</v>
      </c>
      <c r="M956" s="43">
        <f t="shared" si="95"/>
        <v>295.6282039231055</v>
      </c>
      <c r="N956" s="44">
        <f t="shared" si="96"/>
        <v>277.7182039231055</v>
      </c>
      <c r="O956" s="17">
        <v>23.8</v>
      </c>
      <c r="P956" s="17">
        <v>62.7</v>
      </c>
      <c r="Q956" s="17">
        <v>49.1</v>
      </c>
      <c r="S956" s="23">
        <v>3.191</v>
      </c>
      <c r="T956" s="12">
        <v>460.028</v>
      </c>
      <c r="U956" s="12">
        <f t="shared" si="97"/>
        <v>527.5746666666668</v>
      </c>
      <c r="V956" s="23">
        <v>2.431</v>
      </c>
      <c r="W956" s="45">
        <v>25.53</v>
      </c>
      <c r="X956" s="45">
        <f t="shared" si="98"/>
        <v>31.08</v>
      </c>
      <c r="Y956" s="22">
        <v>10.796</v>
      </c>
      <c r="Z956" s="44">
        <v>277.7182039231055</v>
      </c>
    </row>
    <row r="957" spans="1:26" ht="12.75">
      <c r="A957" s="14">
        <v>37015</v>
      </c>
      <c r="B957" s="12">
        <v>124</v>
      </c>
      <c r="C957" s="1">
        <v>0.627083361</v>
      </c>
      <c r="D957" s="52">
        <v>0.627083361</v>
      </c>
      <c r="E957" s="3">
        <v>9485</v>
      </c>
      <c r="F957" s="15">
        <v>0</v>
      </c>
      <c r="G957" s="59">
        <v>39.62699952</v>
      </c>
      <c r="H957" s="59">
        <v>-78.74773506</v>
      </c>
      <c r="I957" s="16">
        <v>1042.5</v>
      </c>
      <c r="J957" s="17">
        <f t="shared" si="92"/>
        <v>1008.3</v>
      </c>
      <c r="K957" s="43">
        <f t="shared" si="93"/>
        <v>40.66646033210893</v>
      </c>
      <c r="L957" s="43">
        <f t="shared" si="94"/>
        <v>225.14646033210892</v>
      </c>
      <c r="M957" s="43">
        <f t="shared" si="95"/>
        <v>260.96646033210897</v>
      </c>
      <c r="N957" s="44">
        <f t="shared" si="96"/>
        <v>243.05646033210894</v>
      </c>
      <c r="O957" s="17">
        <v>24.1</v>
      </c>
      <c r="P957" s="17">
        <v>62</v>
      </c>
      <c r="Q957" s="17">
        <v>50</v>
      </c>
      <c r="S957" s="23">
        <v>4.422</v>
      </c>
      <c r="T957" s="12">
        <v>1090.899</v>
      </c>
      <c r="U957" s="12">
        <f t="shared" si="97"/>
        <v>624.7768333333332</v>
      </c>
      <c r="V957" s="23">
        <v>2.051</v>
      </c>
      <c r="W957" s="45">
        <v>22.2</v>
      </c>
      <c r="X957" s="45">
        <f t="shared" si="98"/>
        <v>30.154999999999998</v>
      </c>
      <c r="Y957" s="22">
        <v>10.763</v>
      </c>
      <c r="Z957" s="44">
        <v>243.05646033210894</v>
      </c>
    </row>
    <row r="958" spans="1:26" ht="12.75">
      <c r="A958" s="14">
        <v>37015</v>
      </c>
      <c r="B958" s="12">
        <v>124</v>
      </c>
      <c r="C958" s="1">
        <v>0.627199054</v>
      </c>
      <c r="D958" s="52">
        <v>0.627199054</v>
      </c>
      <c r="E958" s="3">
        <v>9495</v>
      </c>
      <c r="F958" s="15">
        <v>1</v>
      </c>
      <c r="G958" s="59">
        <v>39.62302797</v>
      </c>
      <c r="H958" s="59">
        <v>-78.75215497</v>
      </c>
      <c r="I958" s="16">
        <v>1044.1</v>
      </c>
      <c r="J958" s="17">
        <f t="shared" si="92"/>
        <v>1009.8999999999999</v>
      </c>
      <c r="K958" s="43">
        <f t="shared" si="93"/>
        <v>27.499950592017957</v>
      </c>
      <c r="L958" s="43">
        <f t="shared" si="94"/>
        <v>211.97995059201796</v>
      </c>
      <c r="M958" s="43">
        <f t="shared" si="95"/>
        <v>247.79995059201798</v>
      </c>
      <c r="N958" s="44">
        <f t="shared" si="96"/>
        <v>229.88995059201795</v>
      </c>
      <c r="O958" s="17">
        <v>23.7</v>
      </c>
      <c r="P958" s="17">
        <v>61.1</v>
      </c>
      <c r="Q958" s="17">
        <v>50.1</v>
      </c>
      <c r="S958" s="23">
        <v>3.466</v>
      </c>
      <c r="T958" s="12">
        <v>619.367</v>
      </c>
      <c r="U958" s="12">
        <f t="shared" si="97"/>
        <v>669.4788333333332</v>
      </c>
      <c r="V958" s="23">
        <v>1.791</v>
      </c>
      <c r="W958" s="45">
        <v>18.87</v>
      </c>
      <c r="X958" s="45">
        <f t="shared" si="98"/>
        <v>27.564999999999998</v>
      </c>
      <c r="Y958" s="22">
        <v>10.776</v>
      </c>
      <c r="Z958" s="44">
        <v>229.88995059201795</v>
      </c>
    </row>
    <row r="959" spans="1:26" ht="12.75">
      <c r="A959" s="14">
        <v>37015</v>
      </c>
      <c r="B959" s="12">
        <v>124</v>
      </c>
      <c r="C959" s="1">
        <v>0.627314806</v>
      </c>
      <c r="D959" s="52">
        <v>0.627314806</v>
      </c>
      <c r="E959" s="3">
        <v>9505</v>
      </c>
      <c r="F959" s="15">
        <v>0</v>
      </c>
      <c r="G959" s="59">
        <v>39.61903678</v>
      </c>
      <c r="H959" s="59">
        <v>-78.75623711</v>
      </c>
      <c r="I959" s="16">
        <v>1043.1</v>
      </c>
      <c r="J959" s="17">
        <f t="shared" si="92"/>
        <v>1008.8999999999999</v>
      </c>
      <c r="K959" s="43">
        <f t="shared" si="93"/>
        <v>35.72657239820818</v>
      </c>
      <c r="L959" s="43">
        <f t="shared" si="94"/>
        <v>220.20657239820815</v>
      </c>
      <c r="M959" s="43">
        <f t="shared" si="95"/>
        <v>256.0265723982082</v>
      </c>
      <c r="N959" s="44">
        <f t="shared" si="96"/>
        <v>238.11657239820818</v>
      </c>
      <c r="O959" s="17">
        <v>23.8</v>
      </c>
      <c r="P959" s="17">
        <v>61.8</v>
      </c>
      <c r="Q959" s="17">
        <v>47</v>
      </c>
      <c r="S959" s="23">
        <v>3.899</v>
      </c>
      <c r="T959" s="12">
        <v>830.432</v>
      </c>
      <c r="U959" s="12">
        <f t="shared" si="97"/>
        <v>714.2131666666666</v>
      </c>
      <c r="V959" s="23">
        <v>1.601</v>
      </c>
      <c r="W959" s="45">
        <v>16.65</v>
      </c>
      <c r="X959" s="45">
        <f t="shared" si="98"/>
        <v>24.790000000000003</v>
      </c>
      <c r="Y959" s="22">
        <v>10.777</v>
      </c>
      <c r="Z959" s="44">
        <v>238.11657239820818</v>
      </c>
    </row>
    <row r="960" spans="1:26" ht="12.75">
      <c r="A960" s="14">
        <v>37015</v>
      </c>
      <c r="B960" s="12">
        <v>124</v>
      </c>
      <c r="C960" s="1">
        <v>0.627430558</v>
      </c>
      <c r="D960" s="52">
        <v>0.627430558</v>
      </c>
      <c r="E960" s="3">
        <v>9515</v>
      </c>
      <c r="F960" s="15">
        <v>0</v>
      </c>
      <c r="G960" s="59">
        <v>39.61540325</v>
      </c>
      <c r="H960" s="59">
        <v>-78.76014849</v>
      </c>
      <c r="I960" s="16">
        <v>1040.5</v>
      </c>
      <c r="J960" s="17">
        <f t="shared" si="92"/>
        <v>1006.3</v>
      </c>
      <c r="K960" s="43">
        <f t="shared" si="93"/>
        <v>57.15400942376101</v>
      </c>
      <c r="L960" s="43">
        <f t="shared" si="94"/>
        <v>241.634009423761</v>
      </c>
      <c r="M960" s="43">
        <f t="shared" si="95"/>
        <v>277.454009423761</v>
      </c>
      <c r="N960" s="44">
        <f t="shared" si="96"/>
        <v>259.544009423761</v>
      </c>
      <c r="O960" s="17">
        <v>23.7</v>
      </c>
      <c r="P960" s="17">
        <v>63.1</v>
      </c>
      <c r="Q960" s="17">
        <v>46.1</v>
      </c>
      <c r="R960" s="61">
        <v>4.31E-05</v>
      </c>
      <c r="S960" s="23">
        <v>3.76</v>
      </c>
      <c r="T960" s="12">
        <v>778.901</v>
      </c>
      <c r="U960" s="12">
        <f t="shared" si="97"/>
        <v>732.6976666666666</v>
      </c>
      <c r="V960" s="23">
        <v>1.291</v>
      </c>
      <c r="W960" s="45">
        <v>13.32</v>
      </c>
      <c r="X960" s="45">
        <f t="shared" si="98"/>
        <v>21.275000000000002</v>
      </c>
      <c r="Y960" s="22">
        <v>10.759</v>
      </c>
      <c r="Z960" s="44">
        <v>259.544009423761</v>
      </c>
    </row>
    <row r="961" spans="1:26" ht="12.75">
      <c r="A961" s="14">
        <v>37015</v>
      </c>
      <c r="B961" s="12">
        <v>124</v>
      </c>
      <c r="C961" s="1">
        <v>0.62754631</v>
      </c>
      <c r="D961" s="52">
        <v>0.62754631</v>
      </c>
      <c r="E961" s="3">
        <v>9525</v>
      </c>
      <c r="F961" s="15">
        <v>0</v>
      </c>
      <c r="G961" s="59">
        <v>39.61196844</v>
      </c>
      <c r="H961" s="59">
        <v>-78.76378655</v>
      </c>
      <c r="I961" s="16">
        <v>1035</v>
      </c>
      <c r="J961" s="17">
        <f t="shared" si="92"/>
        <v>1000.8</v>
      </c>
      <c r="K961" s="43">
        <f t="shared" si="93"/>
        <v>102.66429477500854</v>
      </c>
      <c r="L961" s="43">
        <f t="shared" si="94"/>
        <v>287.1442947750085</v>
      </c>
      <c r="M961" s="43">
        <f t="shared" si="95"/>
        <v>322.96429477500857</v>
      </c>
      <c r="N961" s="44">
        <f t="shared" si="96"/>
        <v>305.05429477500854</v>
      </c>
      <c r="O961" s="17">
        <v>23.6</v>
      </c>
      <c r="P961" s="17">
        <v>64</v>
      </c>
      <c r="Q961" s="17">
        <v>43.6</v>
      </c>
      <c r="S961" s="23">
        <v>3.357</v>
      </c>
      <c r="U961" s="12">
        <f t="shared" si="97"/>
        <v>755.9253999999999</v>
      </c>
      <c r="V961" s="23">
        <v>1.181</v>
      </c>
      <c r="X961" s="45">
        <f t="shared" si="98"/>
        <v>19.314</v>
      </c>
      <c r="Y961" s="22">
        <v>0.007</v>
      </c>
      <c r="Z961" s="44">
        <v>305.05429477500854</v>
      </c>
    </row>
    <row r="962" spans="1:26" ht="12.75">
      <c r="A962" s="14">
        <v>37015</v>
      </c>
      <c r="B962" s="12">
        <v>124</v>
      </c>
      <c r="C962" s="1">
        <v>0.627662063</v>
      </c>
      <c r="D962" s="52">
        <v>0.627662063</v>
      </c>
      <c r="E962" s="3">
        <v>9535</v>
      </c>
      <c r="F962" s="15">
        <v>0</v>
      </c>
      <c r="G962" s="59">
        <v>39.60796038</v>
      </c>
      <c r="H962" s="59">
        <v>-78.76751647</v>
      </c>
      <c r="I962" s="16">
        <v>1032.1</v>
      </c>
      <c r="J962" s="17">
        <f t="shared" si="92"/>
        <v>997.8999999999999</v>
      </c>
      <c r="K962" s="43">
        <f t="shared" si="93"/>
        <v>126.76143379324391</v>
      </c>
      <c r="L962" s="43">
        <f t="shared" si="94"/>
        <v>311.2414337932439</v>
      </c>
      <c r="M962" s="43">
        <f t="shared" si="95"/>
        <v>347.0614337932439</v>
      </c>
      <c r="N962" s="44">
        <f t="shared" si="96"/>
        <v>329.1514337932439</v>
      </c>
      <c r="O962" s="17">
        <v>23.7</v>
      </c>
      <c r="P962" s="17">
        <v>63.5</v>
      </c>
      <c r="Q962" s="17">
        <v>44.9</v>
      </c>
      <c r="S962" s="23">
        <v>4.59</v>
      </c>
      <c r="U962" s="12">
        <f t="shared" si="97"/>
        <v>829.8997499999999</v>
      </c>
      <c r="V962" s="23">
        <v>1.04</v>
      </c>
      <c r="X962" s="45">
        <f t="shared" si="98"/>
        <v>17.759999999999998</v>
      </c>
      <c r="Y962" s="22">
        <v>0.003</v>
      </c>
      <c r="Z962" s="44">
        <v>329.1514337932439</v>
      </c>
    </row>
    <row r="963" spans="1:26" ht="12.75">
      <c r="A963" s="14">
        <v>37015</v>
      </c>
      <c r="B963" s="12">
        <v>124</v>
      </c>
      <c r="C963" s="1">
        <v>0.627777755</v>
      </c>
      <c r="D963" s="52">
        <v>0.627777755</v>
      </c>
      <c r="E963" s="3">
        <v>9545</v>
      </c>
      <c r="F963" s="15">
        <v>0</v>
      </c>
      <c r="G963" s="59">
        <v>39.60334359</v>
      </c>
      <c r="H963" s="59">
        <v>-78.77030479</v>
      </c>
      <c r="I963" s="16">
        <v>1028.6</v>
      </c>
      <c r="J963" s="17">
        <f t="shared" si="92"/>
        <v>994.3999999999999</v>
      </c>
      <c r="K963" s="43">
        <f t="shared" si="93"/>
        <v>155.93762181830132</v>
      </c>
      <c r="L963" s="43">
        <f t="shared" si="94"/>
        <v>340.4176218183013</v>
      </c>
      <c r="M963" s="43">
        <f t="shared" si="95"/>
        <v>376.23762181830136</v>
      </c>
      <c r="N963" s="44">
        <f t="shared" si="96"/>
        <v>358.32762181830134</v>
      </c>
      <c r="O963" s="17">
        <v>23.5</v>
      </c>
      <c r="P963" s="17">
        <v>63</v>
      </c>
      <c r="Q963" s="17">
        <v>46.1</v>
      </c>
      <c r="S963" s="23">
        <v>3.84</v>
      </c>
      <c r="U963" s="12">
        <f>AVERAGE(T958:T963)</f>
        <v>742.9</v>
      </c>
      <c r="V963" s="23">
        <v>0.721</v>
      </c>
      <c r="X963" s="45">
        <f>AVERAGE(W958:W963)</f>
        <v>16.279999999999998</v>
      </c>
      <c r="Y963" s="22">
        <v>0.002</v>
      </c>
      <c r="Z963" s="44">
        <v>358.32762181830134</v>
      </c>
    </row>
    <row r="964" spans="1:26" ht="12.75">
      <c r="A964" s="14">
        <v>37015</v>
      </c>
      <c r="B964" s="12">
        <v>124</v>
      </c>
      <c r="C964" s="1">
        <v>0.627893507</v>
      </c>
      <c r="D964" s="52">
        <v>0.627893507</v>
      </c>
      <c r="E964" s="3">
        <v>9555</v>
      </c>
      <c r="F964" s="15">
        <v>0</v>
      </c>
      <c r="G964" s="59">
        <v>39.59802582</v>
      </c>
      <c r="H964" s="59">
        <v>-78.77002408</v>
      </c>
      <c r="I964" s="16">
        <v>1024.9</v>
      </c>
      <c r="J964" s="17">
        <f t="shared" si="92"/>
        <v>990.7</v>
      </c>
      <c r="K964" s="43">
        <f t="shared" si="93"/>
        <v>186.89289425425812</v>
      </c>
      <c r="L964" s="43">
        <f t="shared" si="94"/>
        <v>371.3728942542581</v>
      </c>
      <c r="M964" s="43">
        <f t="shared" si="95"/>
        <v>407.19289425425814</v>
      </c>
      <c r="N964" s="44">
        <f t="shared" si="96"/>
        <v>389.2828942542581</v>
      </c>
      <c r="O964" s="17">
        <v>23.3</v>
      </c>
      <c r="P964" s="17">
        <v>62.4</v>
      </c>
      <c r="Q964" s="17">
        <v>45</v>
      </c>
      <c r="S964" s="23">
        <v>3.916</v>
      </c>
      <c r="V964" s="23">
        <v>0.491</v>
      </c>
      <c r="Y964" s="22">
        <v>0.002</v>
      </c>
      <c r="Z964" s="44">
        <v>389.2828942542581</v>
      </c>
    </row>
    <row r="965" spans="1:26" ht="12.75">
      <c r="A965" s="14">
        <v>37015</v>
      </c>
      <c r="B965" s="12">
        <v>124</v>
      </c>
      <c r="C965" s="1">
        <v>0.62800926</v>
      </c>
      <c r="D965" s="52">
        <v>0.62800926</v>
      </c>
      <c r="E965" s="3">
        <v>9565</v>
      </c>
      <c r="F965" s="15">
        <v>0</v>
      </c>
      <c r="G965" s="59">
        <v>39.59355291</v>
      </c>
      <c r="H965" s="59">
        <v>-78.76564963</v>
      </c>
      <c r="I965" s="16">
        <v>1019.5</v>
      </c>
      <c r="J965" s="17">
        <f t="shared" si="92"/>
        <v>985.3</v>
      </c>
      <c r="K965" s="43">
        <f t="shared" si="93"/>
        <v>232.278976275245</v>
      </c>
      <c r="L965" s="43">
        <f t="shared" si="94"/>
        <v>416.758976275245</v>
      </c>
      <c r="M965" s="43">
        <f t="shared" si="95"/>
        <v>452.578976275245</v>
      </c>
      <c r="N965" s="44">
        <f t="shared" si="96"/>
        <v>434.668976275245</v>
      </c>
      <c r="O965" s="17">
        <v>22.9</v>
      </c>
      <c r="P965" s="17">
        <v>62</v>
      </c>
      <c r="Q965" s="17">
        <v>45</v>
      </c>
      <c r="S965" s="23">
        <v>2.969</v>
      </c>
      <c r="V965" s="23">
        <v>0.369</v>
      </c>
      <c r="Y965" s="22">
        <v>0.001</v>
      </c>
      <c r="Z965" s="44">
        <v>434.668976275245</v>
      </c>
    </row>
    <row r="966" spans="1:26" ht="12.75">
      <c r="A966" s="14">
        <v>37015</v>
      </c>
      <c r="B966" s="12">
        <v>124</v>
      </c>
      <c r="C966" s="1">
        <v>0.628125012</v>
      </c>
      <c r="D966" s="52">
        <v>0.628125012</v>
      </c>
      <c r="E966" s="3">
        <v>9575</v>
      </c>
      <c r="F966" s="15">
        <v>0</v>
      </c>
      <c r="G966" s="59">
        <v>39.59166133</v>
      </c>
      <c r="H966" s="59">
        <v>-78.75907677</v>
      </c>
      <c r="I966" s="16">
        <v>1017.1</v>
      </c>
      <c r="J966" s="17">
        <f t="shared" si="92"/>
        <v>982.9</v>
      </c>
      <c r="K966" s="43">
        <f t="shared" si="93"/>
        <v>252.5304681668985</v>
      </c>
      <c r="L966" s="43">
        <f t="shared" si="94"/>
        <v>437.0104681668985</v>
      </c>
      <c r="M966" s="43">
        <f t="shared" si="95"/>
        <v>472.8304681668985</v>
      </c>
      <c r="N966" s="44">
        <f t="shared" si="96"/>
        <v>454.9204681668985</v>
      </c>
      <c r="O966" s="17">
        <v>23.6</v>
      </c>
      <c r="P966" s="17">
        <v>58</v>
      </c>
      <c r="Q966" s="17">
        <v>45.9</v>
      </c>
      <c r="R966" s="61">
        <v>3.22E-05</v>
      </c>
      <c r="S966" s="23">
        <v>2.912</v>
      </c>
      <c r="V966" s="23">
        <v>0.261</v>
      </c>
      <c r="Y966" s="22">
        <v>0.001</v>
      </c>
      <c r="Z966" s="44">
        <v>454.9204681668985</v>
      </c>
    </row>
    <row r="967" spans="1:26" ht="12.75">
      <c r="A967" s="14">
        <v>37015</v>
      </c>
      <c r="B967" s="12">
        <v>124</v>
      </c>
      <c r="C967" s="1">
        <v>0.628240764</v>
      </c>
      <c r="D967" s="52">
        <v>0.628240764</v>
      </c>
      <c r="E967" s="3">
        <v>9585</v>
      </c>
      <c r="F967" s="15">
        <v>0</v>
      </c>
      <c r="G967" s="59">
        <v>39.59323175</v>
      </c>
      <c r="H967" s="59">
        <v>-78.75259849</v>
      </c>
      <c r="I967" s="16">
        <v>1012.3</v>
      </c>
      <c r="J967" s="17">
        <f t="shared" si="92"/>
        <v>978.0999999999999</v>
      </c>
      <c r="K967" s="43">
        <f t="shared" si="93"/>
        <v>293.182223586959</v>
      </c>
      <c r="L967" s="43">
        <f t="shared" si="94"/>
        <v>477.66222358695904</v>
      </c>
      <c r="M967" s="43">
        <f t="shared" si="95"/>
        <v>513.482223586959</v>
      </c>
      <c r="N967" s="44">
        <f t="shared" si="96"/>
        <v>495.572223586959</v>
      </c>
      <c r="O967" s="17">
        <v>22.4</v>
      </c>
      <c r="P967" s="17">
        <v>61.9</v>
      </c>
      <c r="Q967" s="17">
        <v>49.4</v>
      </c>
      <c r="S967" s="23">
        <v>2.791</v>
      </c>
      <c r="V967" s="23">
        <v>0.102</v>
      </c>
      <c r="Y967" s="22">
        <v>0.002</v>
      </c>
      <c r="Z967" s="44">
        <v>495.572223586959</v>
      </c>
    </row>
    <row r="968" spans="1:26" ht="12.75">
      <c r="A968" s="14">
        <v>37015</v>
      </c>
      <c r="B968" s="12">
        <v>124</v>
      </c>
      <c r="C968" s="1">
        <v>0.628356457</v>
      </c>
      <c r="D968" s="52">
        <v>0.628356457</v>
      </c>
      <c r="E968" s="3">
        <v>9595</v>
      </c>
      <c r="F968" s="15">
        <v>0</v>
      </c>
      <c r="G968" s="59">
        <v>39.59727058</v>
      </c>
      <c r="H968" s="59">
        <v>-78.74833489</v>
      </c>
      <c r="I968" s="16">
        <v>1009.8</v>
      </c>
      <c r="J968" s="17">
        <f t="shared" si="92"/>
        <v>975.5999999999999</v>
      </c>
      <c r="K968" s="43">
        <f t="shared" si="93"/>
        <v>314.43409415152786</v>
      </c>
      <c r="L968" s="43">
        <f t="shared" si="94"/>
        <v>498.9140941515278</v>
      </c>
      <c r="M968" s="43">
        <f t="shared" si="95"/>
        <v>534.7340941515279</v>
      </c>
      <c r="N968" s="44">
        <f t="shared" si="96"/>
        <v>516.8240941515278</v>
      </c>
      <c r="O968" s="17">
        <v>23.4</v>
      </c>
      <c r="P968" s="17">
        <v>58</v>
      </c>
      <c r="Q968" s="17">
        <v>52</v>
      </c>
      <c r="S968" s="23">
        <v>2.221</v>
      </c>
      <c r="V968" s="23">
        <v>0.121</v>
      </c>
      <c r="Y968" s="22">
        <v>0.001</v>
      </c>
      <c r="Z968" s="44">
        <v>516.8240941515278</v>
      </c>
    </row>
    <row r="969" spans="1:26" ht="12.75">
      <c r="A969" s="14">
        <v>37015</v>
      </c>
      <c r="B969" s="12">
        <v>124</v>
      </c>
      <c r="C969" s="1">
        <v>0.628472209</v>
      </c>
      <c r="D969" s="52">
        <v>0.628472209</v>
      </c>
      <c r="E969" s="3">
        <v>9605</v>
      </c>
      <c r="F969" s="15">
        <v>0</v>
      </c>
      <c r="G969" s="59">
        <v>39.60206535</v>
      </c>
      <c r="H969" s="59">
        <v>-78.74536766</v>
      </c>
      <c r="I969" s="16">
        <v>1006</v>
      </c>
      <c r="J969" s="17">
        <f aca="true" t="shared" si="99" ref="J969:J999">(I969-34.2)</f>
        <v>971.8</v>
      </c>
      <c r="K969" s="43">
        <f aca="true" t="shared" si="100" ref="K969:K1000">(8303.951372*(LN(1013.25/J969)))</f>
        <v>346.84146322190793</v>
      </c>
      <c r="L969" s="43">
        <f aca="true" t="shared" si="101" ref="L969:L1000">(K969+184.48)</f>
        <v>531.321463221908</v>
      </c>
      <c r="M969" s="43">
        <f aca="true" t="shared" si="102" ref="M969:M1000">(K969+220.3)</f>
        <v>567.141463221908</v>
      </c>
      <c r="N969" s="44">
        <f aca="true" t="shared" si="103" ref="N969:N1000">AVERAGE(L969:M969)</f>
        <v>549.2314632219079</v>
      </c>
      <c r="O969" s="17">
        <v>23.4</v>
      </c>
      <c r="P969" s="17">
        <v>55.3</v>
      </c>
      <c r="Q969" s="17">
        <v>52.6</v>
      </c>
      <c r="S969" s="23">
        <v>2.221</v>
      </c>
      <c r="V969" s="23">
        <v>0.131</v>
      </c>
      <c r="Y969" s="22">
        <v>0.001</v>
      </c>
      <c r="Z969" s="44">
        <v>549.2314632219079</v>
      </c>
    </row>
    <row r="970" spans="1:26" ht="12.75">
      <c r="A970" s="14">
        <v>37015</v>
      </c>
      <c r="B970" s="12">
        <v>124</v>
      </c>
      <c r="C970" s="1">
        <v>0.628587961</v>
      </c>
      <c r="D970" s="52">
        <v>0.628587961</v>
      </c>
      <c r="E970" s="3">
        <v>9615</v>
      </c>
      <c r="F970" s="15">
        <v>0</v>
      </c>
      <c r="G970" s="59">
        <v>39.60699905</v>
      </c>
      <c r="H970" s="59">
        <v>-78.7425621</v>
      </c>
      <c r="I970" s="16">
        <v>1004.1</v>
      </c>
      <c r="J970" s="17">
        <f t="shared" si="99"/>
        <v>969.9</v>
      </c>
      <c r="K970" s="43">
        <f t="shared" si="100"/>
        <v>363.0926993989749</v>
      </c>
      <c r="L970" s="43">
        <f t="shared" si="101"/>
        <v>547.5726993989749</v>
      </c>
      <c r="M970" s="43">
        <f t="shared" si="102"/>
        <v>583.3926993989749</v>
      </c>
      <c r="N970" s="44">
        <f t="shared" si="103"/>
        <v>565.4826993989749</v>
      </c>
      <c r="O970" s="17">
        <v>23.2</v>
      </c>
      <c r="P970" s="17">
        <v>54.7</v>
      </c>
      <c r="Q970" s="17">
        <v>57.4</v>
      </c>
      <c r="S970" s="23">
        <v>2.091</v>
      </c>
      <c r="V970" s="23">
        <v>0.123</v>
      </c>
      <c r="Y970" s="22">
        <v>0.001</v>
      </c>
      <c r="Z970" s="44">
        <v>565.4826993989749</v>
      </c>
    </row>
    <row r="971" spans="1:26" ht="12.75">
      <c r="A971" s="14">
        <v>37015</v>
      </c>
      <c r="B971" s="12">
        <v>124</v>
      </c>
      <c r="C971" s="1">
        <v>0.628703713</v>
      </c>
      <c r="D971" s="52">
        <v>0.628703713</v>
      </c>
      <c r="E971" s="3">
        <v>9625</v>
      </c>
      <c r="F971" s="15">
        <v>0</v>
      </c>
      <c r="G971" s="59">
        <v>39.61195469</v>
      </c>
      <c r="H971" s="59">
        <v>-78.73968778</v>
      </c>
      <c r="I971" s="16">
        <v>1002.4</v>
      </c>
      <c r="J971" s="17">
        <f t="shared" si="99"/>
        <v>968.1999999999999</v>
      </c>
      <c r="K971" s="43">
        <f t="shared" si="100"/>
        <v>377.6602871940446</v>
      </c>
      <c r="L971" s="43">
        <f t="shared" si="101"/>
        <v>562.1402871940446</v>
      </c>
      <c r="M971" s="43">
        <f t="shared" si="102"/>
        <v>597.9602871940447</v>
      </c>
      <c r="N971" s="44">
        <f t="shared" si="103"/>
        <v>580.0502871940446</v>
      </c>
      <c r="O971" s="17">
        <v>23.3</v>
      </c>
      <c r="P971" s="17">
        <v>55.1</v>
      </c>
      <c r="Q971" s="17">
        <v>58.4</v>
      </c>
      <c r="S971" s="23">
        <v>2.282</v>
      </c>
      <c r="V971" s="23">
        <v>0.121</v>
      </c>
      <c r="Y971" s="22">
        <v>0.001</v>
      </c>
      <c r="Z971" s="44">
        <v>580.0502871940446</v>
      </c>
    </row>
    <row r="972" spans="1:26" ht="12.75">
      <c r="A972" s="14">
        <v>37015</v>
      </c>
      <c r="B972" s="12">
        <v>124</v>
      </c>
      <c r="C972" s="1">
        <v>0.628819466</v>
      </c>
      <c r="D972" s="52">
        <v>0.628819466</v>
      </c>
      <c r="E972" s="3">
        <v>9635</v>
      </c>
      <c r="F972" s="15">
        <v>0</v>
      </c>
      <c r="G972" s="59">
        <v>39.61698569</v>
      </c>
      <c r="H972" s="59">
        <v>-78.73723403</v>
      </c>
      <c r="I972" s="16">
        <v>1001.5</v>
      </c>
      <c r="J972" s="17">
        <f t="shared" si="99"/>
        <v>967.3</v>
      </c>
      <c r="K972" s="43">
        <f t="shared" si="100"/>
        <v>385.38289817151525</v>
      </c>
      <c r="L972" s="43">
        <f t="shared" si="101"/>
        <v>569.8628981715152</v>
      </c>
      <c r="M972" s="43">
        <f t="shared" si="102"/>
        <v>605.6828981715153</v>
      </c>
      <c r="N972" s="44">
        <f t="shared" si="103"/>
        <v>587.7728981715152</v>
      </c>
      <c r="O972" s="17">
        <v>23.2</v>
      </c>
      <c r="P972" s="17">
        <v>56.2</v>
      </c>
      <c r="Q972" s="17">
        <v>61.3</v>
      </c>
      <c r="R972" s="61">
        <v>3.22E-05</v>
      </c>
      <c r="S972" s="23">
        <v>2.416</v>
      </c>
      <c r="V972" s="23">
        <v>0.124</v>
      </c>
      <c r="Y972" s="22">
        <v>-0.001</v>
      </c>
      <c r="Z972" s="44">
        <v>587.7728981715152</v>
      </c>
    </row>
    <row r="973" spans="1:26" ht="12.75">
      <c r="A973" s="14">
        <v>37015</v>
      </c>
      <c r="B973" s="12">
        <v>124</v>
      </c>
      <c r="C973" s="1">
        <v>0.628935158</v>
      </c>
      <c r="D973" s="52">
        <v>0.628935158</v>
      </c>
      <c r="E973" s="3">
        <v>9645</v>
      </c>
      <c r="F973" s="15">
        <v>0</v>
      </c>
      <c r="G973" s="59">
        <v>39.62221576</v>
      </c>
      <c r="H973" s="59">
        <v>-78.73645531</v>
      </c>
      <c r="I973" s="16">
        <v>1000.8</v>
      </c>
      <c r="J973" s="17">
        <f t="shared" si="99"/>
        <v>966.5999999999999</v>
      </c>
      <c r="K973" s="43">
        <f t="shared" si="100"/>
        <v>391.3943426249606</v>
      </c>
      <c r="L973" s="43">
        <f t="shared" si="101"/>
        <v>575.8743426249606</v>
      </c>
      <c r="M973" s="43">
        <f t="shared" si="102"/>
        <v>611.6943426249607</v>
      </c>
      <c r="N973" s="44">
        <f t="shared" si="103"/>
        <v>593.7843426249606</v>
      </c>
      <c r="O973" s="17">
        <v>23.1</v>
      </c>
      <c r="P973" s="17">
        <v>55.5</v>
      </c>
      <c r="Q973" s="17">
        <v>60.1</v>
      </c>
      <c r="S973" s="23">
        <v>2.282</v>
      </c>
      <c r="V973" s="23">
        <v>0.111</v>
      </c>
      <c r="Y973" s="22">
        <v>0.001</v>
      </c>
      <c r="Z973" s="44">
        <v>593.7843426249606</v>
      </c>
    </row>
    <row r="974" spans="1:26" ht="12.75">
      <c r="A974" s="14">
        <v>37015</v>
      </c>
      <c r="B974" s="12">
        <v>124</v>
      </c>
      <c r="C974" s="1">
        <v>0.62905091</v>
      </c>
      <c r="D974" s="52">
        <v>0.62905091</v>
      </c>
      <c r="E974" s="3">
        <v>9655</v>
      </c>
      <c r="F974" s="15">
        <v>0</v>
      </c>
      <c r="G974" s="59">
        <v>39.62651732</v>
      </c>
      <c r="H974" s="59">
        <v>-78.73976145</v>
      </c>
      <c r="I974" s="16">
        <v>1003.1</v>
      </c>
      <c r="J974" s="17">
        <f t="shared" si="99"/>
        <v>968.9</v>
      </c>
      <c r="K974" s="43">
        <f t="shared" si="100"/>
        <v>371.6587733708875</v>
      </c>
      <c r="L974" s="43">
        <f t="shared" si="101"/>
        <v>556.1387733708875</v>
      </c>
      <c r="M974" s="43">
        <f t="shared" si="102"/>
        <v>591.9587733708875</v>
      </c>
      <c r="N974" s="44">
        <f t="shared" si="103"/>
        <v>574.0487733708875</v>
      </c>
      <c r="O974" s="17">
        <v>23.5</v>
      </c>
      <c r="P974" s="17">
        <v>55.1</v>
      </c>
      <c r="Q974" s="17">
        <v>61.5</v>
      </c>
      <c r="S974" s="23">
        <v>2.162</v>
      </c>
      <c r="V974" s="23">
        <v>0.133</v>
      </c>
      <c r="Y974" s="22">
        <v>0</v>
      </c>
      <c r="Z974" s="44">
        <v>574.0487733708875</v>
      </c>
    </row>
    <row r="975" spans="1:26" ht="12.75">
      <c r="A975" s="14">
        <v>37015</v>
      </c>
      <c r="B975" s="12">
        <v>124</v>
      </c>
      <c r="C975" s="1">
        <v>0.629166663</v>
      </c>
      <c r="D975" s="52">
        <v>0.629166663</v>
      </c>
      <c r="E975" s="3">
        <v>9665</v>
      </c>
      <c r="F975" s="15">
        <v>0</v>
      </c>
      <c r="G975" s="59">
        <v>39.62738028</v>
      </c>
      <c r="H975" s="59">
        <v>-78.74605723</v>
      </c>
      <c r="I975" s="16">
        <v>1004.6</v>
      </c>
      <c r="J975" s="17">
        <f t="shared" si="99"/>
        <v>970.4</v>
      </c>
      <c r="K975" s="43">
        <f t="shared" si="100"/>
        <v>358.81297381230803</v>
      </c>
      <c r="L975" s="43">
        <f t="shared" si="101"/>
        <v>543.292973812308</v>
      </c>
      <c r="M975" s="43">
        <f t="shared" si="102"/>
        <v>579.112973812308</v>
      </c>
      <c r="N975" s="44">
        <f t="shared" si="103"/>
        <v>561.2029738123081</v>
      </c>
      <c r="O975" s="17">
        <v>23.5</v>
      </c>
      <c r="P975" s="17">
        <v>54.2</v>
      </c>
      <c r="Q975" s="17">
        <v>63.9</v>
      </c>
      <c r="S975" s="23">
        <v>2.368</v>
      </c>
      <c r="V975" s="23">
        <v>0.112</v>
      </c>
      <c r="Y975" s="22">
        <v>0.001</v>
      </c>
      <c r="Z975" s="44">
        <v>561.2029738123081</v>
      </c>
    </row>
    <row r="976" spans="1:26" ht="12.75">
      <c r="A976" s="14">
        <v>37015</v>
      </c>
      <c r="B976" s="12">
        <v>124</v>
      </c>
      <c r="C976" s="1">
        <v>0.629282415</v>
      </c>
      <c r="D976" s="52">
        <v>0.629282415</v>
      </c>
      <c r="E976" s="3">
        <v>9675</v>
      </c>
      <c r="F976" s="15">
        <v>0</v>
      </c>
      <c r="G976" s="59">
        <v>39.6242138</v>
      </c>
      <c r="H976" s="59">
        <v>-78.75162214</v>
      </c>
      <c r="I976" s="16">
        <v>1003.9</v>
      </c>
      <c r="J976" s="17">
        <f t="shared" si="99"/>
        <v>969.6999999999999</v>
      </c>
      <c r="K976" s="43">
        <f t="shared" si="100"/>
        <v>364.8052074215425</v>
      </c>
      <c r="L976" s="43">
        <f t="shared" si="101"/>
        <v>549.2852074215425</v>
      </c>
      <c r="M976" s="43">
        <f t="shared" si="102"/>
        <v>585.1052074215424</v>
      </c>
      <c r="N976" s="44">
        <f t="shared" si="103"/>
        <v>567.1952074215425</v>
      </c>
      <c r="O976" s="17">
        <v>23.8</v>
      </c>
      <c r="P976" s="17">
        <v>54.8</v>
      </c>
      <c r="Q976" s="17">
        <v>69.4</v>
      </c>
      <c r="S976" s="23">
        <v>2.22</v>
      </c>
      <c r="V976" s="23">
        <v>0.081</v>
      </c>
      <c r="Y976" s="22">
        <v>-0.001</v>
      </c>
      <c r="Z976" s="44">
        <v>567.1952074215425</v>
      </c>
    </row>
    <row r="977" spans="1:26" ht="12.75">
      <c r="A977" s="14">
        <v>37015</v>
      </c>
      <c r="B977" s="12">
        <v>124</v>
      </c>
      <c r="C977" s="1">
        <v>0.629398167</v>
      </c>
      <c r="D977" s="52">
        <v>0.629398167</v>
      </c>
      <c r="E977" s="3">
        <v>9685</v>
      </c>
      <c r="F977" s="15">
        <v>0</v>
      </c>
      <c r="G977" s="59">
        <v>39.61963402</v>
      </c>
      <c r="H977" s="59">
        <v>-78.75621164</v>
      </c>
      <c r="I977" s="16">
        <v>1002.2</v>
      </c>
      <c r="J977" s="17">
        <f t="shared" si="99"/>
        <v>968</v>
      </c>
      <c r="K977" s="43">
        <f t="shared" si="100"/>
        <v>379.37580240973165</v>
      </c>
      <c r="L977" s="43">
        <f t="shared" si="101"/>
        <v>563.8558024097316</v>
      </c>
      <c r="M977" s="43">
        <f t="shared" si="102"/>
        <v>599.6758024097317</v>
      </c>
      <c r="N977" s="44">
        <f t="shared" si="103"/>
        <v>581.7658024097316</v>
      </c>
      <c r="O977" s="17">
        <v>23.5</v>
      </c>
      <c r="P977" s="17">
        <v>55.2</v>
      </c>
      <c r="Q977" s="17">
        <v>68.4</v>
      </c>
      <c r="S977" s="23">
        <v>2.181</v>
      </c>
      <c r="V977" s="23">
        <v>0.101</v>
      </c>
      <c r="Y977" s="22">
        <v>-0.001</v>
      </c>
      <c r="Z977" s="44">
        <v>581.7658024097316</v>
      </c>
    </row>
    <row r="978" spans="1:26" ht="12.75">
      <c r="A978" s="14">
        <v>37015</v>
      </c>
      <c r="B978" s="12">
        <v>124</v>
      </c>
      <c r="C978" s="1">
        <v>0.62951386</v>
      </c>
      <c r="D978" s="52">
        <v>0.62951386</v>
      </c>
      <c r="E978" s="3">
        <v>9695</v>
      </c>
      <c r="F978" s="15">
        <v>0</v>
      </c>
      <c r="G978" s="59">
        <v>39.61493715</v>
      </c>
      <c r="H978" s="59">
        <v>-78.76069862</v>
      </c>
      <c r="I978" s="16">
        <v>1001</v>
      </c>
      <c r="J978" s="17">
        <f t="shared" si="99"/>
        <v>966.8</v>
      </c>
      <c r="K978" s="43">
        <f t="shared" si="100"/>
        <v>389.6763429556483</v>
      </c>
      <c r="L978" s="43">
        <f t="shared" si="101"/>
        <v>574.1563429556483</v>
      </c>
      <c r="M978" s="43">
        <f t="shared" si="102"/>
        <v>609.9763429556483</v>
      </c>
      <c r="N978" s="44">
        <f t="shared" si="103"/>
        <v>592.0663429556482</v>
      </c>
      <c r="O978" s="17">
        <v>23.4</v>
      </c>
      <c r="P978" s="17">
        <v>56.5</v>
      </c>
      <c r="Q978" s="17">
        <v>66.9</v>
      </c>
      <c r="S978" s="23">
        <v>2.426</v>
      </c>
      <c r="V978" s="23">
        <v>0.099</v>
      </c>
      <c r="Y978" s="22">
        <v>-0.013</v>
      </c>
      <c r="Z978" s="44">
        <v>592.0663429556482</v>
      </c>
    </row>
    <row r="979" spans="1:26" ht="12.75">
      <c r="A979" s="14">
        <v>37015</v>
      </c>
      <c r="B979" s="12">
        <v>124</v>
      </c>
      <c r="C979" s="1">
        <v>0.629629612</v>
      </c>
      <c r="D979" s="52">
        <v>0.629629612</v>
      </c>
      <c r="E979" s="3">
        <v>9705</v>
      </c>
      <c r="F979" s="15">
        <v>0</v>
      </c>
      <c r="G979" s="59">
        <v>39.61020483</v>
      </c>
      <c r="H979" s="59">
        <v>-78.76459975</v>
      </c>
      <c r="I979" s="16">
        <v>1000.6</v>
      </c>
      <c r="J979" s="17">
        <f t="shared" si="99"/>
        <v>966.4</v>
      </c>
      <c r="K979" s="43">
        <f t="shared" si="100"/>
        <v>393.11269780377575</v>
      </c>
      <c r="L979" s="43">
        <f t="shared" si="101"/>
        <v>577.5926978037758</v>
      </c>
      <c r="M979" s="43">
        <f t="shared" si="102"/>
        <v>613.4126978037757</v>
      </c>
      <c r="N979" s="44">
        <f t="shared" si="103"/>
        <v>595.5026978037757</v>
      </c>
      <c r="O979" s="17">
        <v>23.2</v>
      </c>
      <c r="P979" s="17">
        <v>55.6</v>
      </c>
      <c r="Q979" s="17">
        <v>66.4</v>
      </c>
      <c r="S979" s="23">
        <v>2.328</v>
      </c>
      <c r="V979" s="23">
        <v>0.121</v>
      </c>
      <c r="Y979" s="22">
        <v>-0.001</v>
      </c>
      <c r="Z979" s="44">
        <v>595.5026978037757</v>
      </c>
    </row>
    <row r="980" spans="1:26" ht="12.75">
      <c r="A980" s="14">
        <v>37015</v>
      </c>
      <c r="B980" s="12">
        <v>124</v>
      </c>
      <c r="C980" s="1">
        <v>0.629745364</v>
      </c>
      <c r="D980" s="52">
        <v>0.629745364</v>
      </c>
      <c r="E980" s="3">
        <v>9715</v>
      </c>
      <c r="F980" s="15">
        <v>0</v>
      </c>
      <c r="G980" s="59">
        <v>39.60530823</v>
      </c>
      <c r="H980" s="59">
        <v>-78.76728939</v>
      </c>
      <c r="I980" s="16">
        <v>1002.4</v>
      </c>
      <c r="J980" s="17">
        <f t="shared" si="99"/>
        <v>968.1999999999999</v>
      </c>
      <c r="K980" s="43">
        <f t="shared" si="100"/>
        <v>377.6602871940446</v>
      </c>
      <c r="L980" s="43">
        <f t="shared" si="101"/>
        <v>562.1402871940446</v>
      </c>
      <c r="M980" s="43">
        <f t="shared" si="102"/>
        <v>597.9602871940447</v>
      </c>
      <c r="N980" s="44">
        <f t="shared" si="103"/>
        <v>580.0502871940446</v>
      </c>
      <c r="O980" s="17">
        <v>23.4</v>
      </c>
      <c r="P980" s="17">
        <v>54.6</v>
      </c>
      <c r="Q980" s="17">
        <v>66.9</v>
      </c>
      <c r="S980" s="23">
        <v>2.242</v>
      </c>
      <c r="V980" s="23">
        <v>0.091</v>
      </c>
      <c r="Y980" s="22">
        <v>-0.001</v>
      </c>
      <c r="Z980" s="44">
        <v>580.0502871940446</v>
      </c>
    </row>
    <row r="981" spans="1:26" ht="12.75">
      <c r="A981" s="14">
        <v>37015</v>
      </c>
      <c r="B981" s="12">
        <v>124</v>
      </c>
      <c r="C981" s="1">
        <v>0.629861116</v>
      </c>
      <c r="D981" s="52">
        <v>0.629861116</v>
      </c>
      <c r="E981" s="3">
        <v>9725</v>
      </c>
      <c r="F981" s="15">
        <v>0</v>
      </c>
      <c r="G981" s="59">
        <v>39.5999118</v>
      </c>
      <c r="H981" s="59">
        <v>-78.76706736</v>
      </c>
      <c r="I981" s="16">
        <v>1003.8</v>
      </c>
      <c r="J981" s="17">
        <f t="shared" si="99"/>
        <v>969.5999999999999</v>
      </c>
      <c r="K981" s="43">
        <f t="shared" si="100"/>
        <v>365.6615938887589</v>
      </c>
      <c r="L981" s="43">
        <f t="shared" si="101"/>
        <v>550.1415938887588</v>
      </c>
      <c r="M981" s="43">
        <f t="shared" si="102"/>
        <v>585.9615938887589</v>
      </c>
      <c r="N981" s="44">
        <f t="shared" si="103"/>
        <v>568.0515938887588</v>
      </c>
      <c r="O981" s="17">
        <v>23.7</v>
      </c>
      <c r="P981" s="17">
        <v>54.5</v>
      </c>
      <c r="Q981" s="17">
        <v>66.4</v>
      </c>
      <c r="S981" s="23">
        <v>2.265</v>
      </c>
      <c r="V981" s="23">
        <v>0.111</v>
      </c>
      <c r="Y981" s="22">
        <v>-0.001</v>
      </c>
      <c r="Z981" s="44">
        <v>568.0515938887588</v>
      </c>
    </row>
    <row r="982" spans="1:26" ht="12.75">
      <c r="A982" s="14">
        <v>37015</v>
      </c>
      <c r="B982" s="12">
        <v>124</v>
      </c>
      <c r="C982" s="1">
        <v>0.629976869</v>
      </c>
      <c r="D982" s="52">
        <v>0.629976869</v>
      </c>
      <c r="E982" s="3">
        <v>9735</v>
      </c>
      <c r="F982" s="15">
        <v>0</v>
      </c>
      <c r="G982" s="59">
        <v>39.59516963</v>
      </c>
      <c r="H982" s="59">
        <v>-78.76326955</v>
      </c>
      <c r="I982" s="16">
        <v>1004.6</v>
      </c>
      <c r="J982" s="17">
        <f t="shared" si="99"/>
        <v>970.4</v>
      </c>
      <c r="K982" s="43">
        <f t="shared" si="100"/>
        <v>358.81297381230803</v>
      </c>
      <c r="L982" s="43">
        <f t="shared" si="101"/>
        <v>543.292973812308</v>
      </c>
      <c r="M982" s="43">
        <f t="shared" si="102"/>
        <v>579.112973812308</v>
      </c>
      <c r="N982" s="44">
        <f t="shared" si="103"/>
        <v>561.2029738123081</v>
      </c>
      <c r="O982" s="17">
        <v>23.5</v>
      </c>
      <c r="P982" s="17">
        <v>53.3</v>
      </c>
      <c r="Q982" s="17">
        <v>72.9</v>
      </c>
      <c r="S982" s="23">
        <v>1.865</v>
      </c>
      <c r="V982" s="23">
        <v>0.101</v>
      </c>
      <c r="Y982" s="22">
        <v>-0.001</v>
      </c>
      <c r="Z982" s="44">
        <v>561.2029738123081</v>
      </c>
    </row>
    <row r="983" spans="1:26" ht="12.75">
      <c r="A983" s="14">
        <v>37015</v>
      </c>
      <c r="B983" s="12">
        <v>124</v>
      </c>
      <c r="C983" s="1">
        <v>0.630092621</v>
      </c>
      <c r="D983" s="52">
        <v>0.630092621</v>
      </c>
      <c r="E983" s="3">
        <v>9745</v>
      </c>
      <c r="F983" s="15">
        <v>0</v>
      </c>
      <c r="G983" s="59">
        <v>39.59163397</v>
      </c>
      <c r="H983" s="59">
        <v>-78.75740179</v>
      </c>
      <c r="I983" s="16">
        <v>1007.5</v>
      </c>
      <c r="J983" s="17">
        <f t="shared" si="99"/>
        <v>973.3</v>
      </c>
      <c r="K983" s="43">
        <f t="shared" si="100"/>
        <v>334.0339679494947</v>
      </c>
      <c r="L983" s="43">
        <f t="shared" si="101"/>
        <v>518.5139679494947</v>
      </c>
      <c r="M983" s="43">
        <f t="shared" si="102"/>
        <v>554.3339679494948</v>
      </c>
      <c r="N983" s="44">
        <f t="shared" si="103"/>
        <v>536.4239679494947</v>
      </c>
      <c r="O983" s="17">
        <v>23.7</v>
      </c>
      <c r="P983" s="17">
        <v>53.5</v>
      </c>
      <c r="Q983" s="17">
        <v>71.4</v>
      </c>
      <c r="S983" s="23">
        <v>2.672</v>
      </c>
      <c r="V983" s="23">
        <v>0.123</v>
      </c>
      <c r="Y983" s="22">
        <v>0</v>
      </c>
      <c r="Z983" s="44">
        <v>536.4239679494947</v>
      </c>
    </row>
    <row r="984" spans="1:26" ht="12.75">
      <c r="A984" s="14">
        <v>37015</v>
      </c>
      <c r="B984" s="12">
        <v>124</v>
      </c>
      <c r="C984" s="1">
        <v>0.630208313</v>
      </c>
      <c r="D984" s="52">
        <v>0.630208313</v>
      </c>
      <c r="E984" s="3">
        <v>9755</v>
      </c>
      <c r="F984" s="15">
        <v>0</v>
      </c>
      <c r="G984" s="59">
        <v>39.5908978</v>
      </c>
      <c r="H984" s="59">
        <v>-78.75045022</v>
      </c>
      <c r="I984" s="16">
        <v>1011</v>
      </c>
      <c r="J984" s="17">
        <f t="shared" si="99"/>
        <v>976.8</v>
      </c>
      <c r="K984" s="43">
        <f t="shared" si="100"/>
        <v>304.2264083277348</v>
      </c>
      <c r="L984" s="43">
        <f t="shared" si="101"/>
        <v>488.70640832773483</v>
      </c>
      <c r="M984" s="43">
        <f t="shared" si="102"/>
        <v>524.5264083277348</v>
      </c>
      <c r="N984" s="44">
        <f t="shared" si="103"/>
        <v>506.6164083277348</v>
      </c>
      <c r="O984" s="17">
        <v>23</v>
      </c>
      <c r="P984" s="17">
        <v>58.3</v>
      </c>
      <c r="Q984" s="17">
        <v>68.9</v>
      </c>
      <c r="S984" s="23">
        <v>1.546</v>
      </c>
      <c r="V984" s="23">
        <v>0.102</v>
      </c>
      <c r="Y984" s="22">
        <v>-0.001</v>
      </c>
      <c r="Z984" s="44">
        <v>506.6164083277348</v>
      </c>
    </row>
    <row r="985" spans="1:26" ht="12.75">
      <c r="A985" s="14">
        <v>37015</v>
      </c>
      <c r="B985" s="12">
        <v>124</v>
      </c>
      <c r="C985" s="1">
        <v>0.630324066</v>
      </c>
      <c r="D985" s="52">
        <v>0.630324066</v>
      </c>
      <c r="E985" s="3">
        <v>9765</v>
      </c>
      <c r="F985" s="15">
        <v>0</v>
      </c>
      <c r="G985" s="59">
        <v>39.59410864</v>
      </c>
      <c r="H985" s="59">
        <v>-78.74461088</v>
      </c>
      <c r="I985" s="16">
        <v>1010.1</v>
      </c>
      <c r="J985" s="17">
        <f t="shared" si="99"/>
        <v>975.9</v>
      </c>
      <c r="K985" s="43">
        <f t="shared" si="100"/>
        <v>311.88099609236906</v>
      </c>
      <c r="L985" s="43">
        <f t="shared" si="101"/>
        <v>496.3609960923691</v>
      </c>
      <c r="M985" s="43">
        <f t="shared" si="102"/>
        <v>532.180996092369</v>
      </c>
      <c r="N985" s="44">
        <f t="shared" si="103"/>
        <v>514.270996092369</v>
      </c>
      <c r="O985" s="17">
        <v>22.6</v>
      </c>
      <c r="P985" s="17">
        <v>60.2</v>
      </c>
      <c r="Q985" s="17">
        <v>62.9</v>
      </c>
      <c r="S985" s="23">
        <v>2.782</v>
      </c>
      <c r="V985" s="23">
        <v>0.111</v>
      </c>
      <c r="Y985" s="22">
        <v>0</v>
      </c>
      <c r="Z985" s="44">
        <v>514.270996092369</v>
      </c>
    </row>
    <row r="986" spans="1:26" ht="12.75">
      <c r="A986" s="14">
        <v>37015</v>
      </c>
      <c r="B986" s="12">
        <v>124</v>
      </c>
      <c r="C986" s="1">
        <v>0.630439818</v>
      </c>
      <c r="D986" s="52">
        <v>0.630439818</v>
      </c>
      <c r="E986" s="3">
        <v>9775</v>
      </c>
      <c r="F986" s="15">
        <v>0</v>
      </c>
      <c r="G986" s="59">
        <v>39.59922713</v>
      </c>
      <c r="H986" s="59">
        <v>-78.74045117</v>
      </c>
      <c r="I986" s="16">
        <v>1010.1</v>
      </c>
      <c r="J986" s="17">
        <f t="shared" si="99"/>
        <v>975.9</v>
      </c>
      <c r="K986" s="43">
        <f t="shared" si="100"/>
        <v>311.88099609236906</v>
      </c>
      <c r="L986" s="43">
        <f t="shared" si="101"/>
        <v>496.3609960923691</v>
      </c>
      <c r="M986" s="43">
        <f t="shared" si="102"/>
        <v>532.180996092369</v>
      </c>
      <c r="N986" s="44">
        <f t="shared" si="103"/>
        <v>514.270996092369</v>
      </c>
      <c r="O986" s="17">
        <v>23.1</v>
      </c>
      <c r="P986" s="17">
        <v>56</v>
      </c>
      <c r="Q986" s="17">
        <v>53.6</v>
      </c>
      <c r="S986" s="23">
        <v>2.291</v>
      </c>
      <c r="V986" s="23">
        <v>0.101</v>
      </c>
      <c r="Y986" s="22">
        <v>0</v>
      </c>
      <c r="Z986" s="44">
        <v>514.270996092369</v>
      </c>
    </row>
    <row r="987" spans="1:26" ht="12.75">
      <c r="A987" s="14">
        <v>37015</v>
      </c>
      <c r="B987" s="12">
        <v>124</v>
      </c>
      <c r="C987" s="1">
        <v>0.63055557</v>
      </c>
      <c r="D987" s="52">
        <v>0.63055557</v>
      </c>
      <c r="E987" s="3">
        <v>9785</v>
      </c>
      <c r="F987" s="15">
        <v>0</v>
      </c>
      <c r="G987" s="59">
        <v>39.6043774</v>
      </c>
      <c r="H987" s="59">
        <v>-78.73705047</v>
      </c>
      <c r="I987" s="16">
        <v>1011.9</v>
      </c>
      <c r="J987" s="17">
        <f t="shared" si="99"/>
        <v>977.6999999999999</v>
      </c>
      <c r="K987" s="43">
        <f t="shared" si="100"/>
        <v>296.5788700693317</v>
      </c>
      <c r="L987" s="43">
        <f t="shared" si="101"/>
        <v>481.05887006933165</v>
      </c>
      <c r="M987" s="43">
        <f t="shared" si="102"/>
        <v>516.8788700693317</v>
      </c>
      <c r="N987" s="44">
        <f t="shared" si="103"/>
        <v>498.9688700693317</v>
      </c>
      <c r="O987" s="17">
        <v>22.5</v>
      </c>
      <c r="P987" s="17">
        <v>60.3</v>
      </c>
      <c r="Q987" s="17">
        <v>50.8</v>
      </c>
      <c r="S987" s="23">
        <v>2.296</v>
      </c>
      <c r="V987" s="23">
        <v>0.108</v>
      </c>
      <c r="Y987" s="22">
        <v>-0.004</v>
      </c>
      <c r="Z987" s="44">
        <v>498.9688700693317</v>
      </c>
    </row>
    <row r="988" spans="1:26" ht="12.75">
      <c r="A988" s="14">
        <v>37015</v>
      </c>
      <c r="B988" s="12">
        <v>124</v>
      </c>
      <c r="C988" s="1">
        <v>0.630671322</v>
      </c>
      <c r="D988" s="52">
        <v>0.630671322</v>
      </c>
      <c r="E988" s="3">
        <v>9795</v>
      </c>
      <c r="F988" s="15">
        <v>0</v>
      </c>
      <c r="G988" s="59">
        <v>39.60920387</v>
      </c>
      <c r="H988" s="59">
        <v>-78.73414601</v>
      </c>
      <c r="I988" s="16">
        <v>1012</v>
      </c>
      <c r="J988" s="17">
        <f t="shared" si="99"/>
        <v>977.8</v>
      </c>
      <c r="K988" s="43">
        <f t="shared" si="100"/>
        <v>295.72957818702577</v>
      </c>
      <c r="L988" s="43">
        <f t="shared" si="101"/>
        <v>480.2095781870257</v>
      </c>
      <c r="M988" s="43">
        <f t="shared" si="102"/>
        <v>516.0295781870258</v>
      </c>
      <c r="N988" s="44">
        <f t="shared" si="103"/>
        <v>498.11957818702575</v>
      </c>
      <c r="O988" s="17">
        <v>23.4</v>
      </c>
      <c r="P988" s="17">
        <v>55.3</v>
      </c>
      <c r="Q988" s="17">
        <v>51.6</v>
      </c>
      <c r="S988" s="23">
        <v>2.515</v>
      </c>
      <c r="V988" s="23">
        <v>0.111</v>
      </c>
      <c r="Y988" s="22">
        <v>-0.001</v>
      </c>
      <c r="Z988" s="44">
        <v>498.11957818702575</v>
      </c>
    </row>
    <row r="989" spans="1:26" ht="12.75">
      <c r="A989" s="14">
        <v>37015</v>
      </c>
      <c r="B989" s="12">
        <v>124</v>
      </c>
      <c r="C989" s="1">
        <v>0.630787015</v>
      </c>
      <c r="D989" s="52">
        <v>0.630787015</v>
      </c>
      <c r="E989" s="3">
        <v>9805</v>
      </c>
      <c r="F989" s="15">
        <v>0</v>
      </c>
      <c r="G989" s="59">
        <v>39.61395597</v>
      </c>
      <c r="H989" s="59">
        <v>-78.73132243</v>
      </c>
      <c r="I989" s="16">
        <v>1016</v>
      </c>
      <c r="J989" s="17">
        <f t="shared" si="99"/>
        <v>981.8</v>
      </c>
      <c r="K989" s="43">
        <f t="shared" si="100"/>
        <v>261.82893354445355</v>
      </c>
      <c r="L989" s="43">
        <f t="shared" si="101"/>
        <v>446.30893354445357</v>
      </c>
      <c r="M989" s="43">
        <f t="shared" si="102"/>
        <v>482.12893354445356</v>
      </c>
      <c r="N989" s="44">
        <f t="shared" si="103"/>
        <v>464.21893354445353</v>
      </c>
      <c r="O989" s="17">
        <v>23.3</v>
      </c>
      <c r="P989" s="17">
        <v>54.8</v>
      </c>
      <c r="Q989" s="17">
        <v>56.1</v>
      </c>
      <c r="S989" s="23">
        <v>2.151</v>
      </c>
      <c r="V989" s="23">
        <v>0.112</v>
      </c>
      <c r="Y989" s="22">
        <v>0</v>
      </c>
      <c r="Z989" s="44">
        <v>464.21893354445353</v>
      </c>
    </row>
    <row r="990" spans="1:26" ht="12.75">
      <c r="A990" s="14">
        <v>37015</v>
      </c>
      <c r="B990" s="12">
        <v>124</v>
      </c>
      <c r="C990" s="1">
        <v>0.630902767</v>
      </c>
      <c r="D990" s="52">
        <v>0.630902767</v>
      </c>
      <c r="E990" s="3">
        <v>9815</v>
      </c>
      <c r="F990" s="15">
        <v>0</v>
      </c>
      <c r="G990" s="59">
        <v>39.61889747</v>
      </c>
      <c r="H990" s="59">
        <v>-78.72917672</v>
      </c>
      <c r="I990" s="16">
        <v>1021.9</v>
      </c>
      <c r="J990" s="17">
        <f t="shared" si="99"/>
        <v>987.6999999999999</v>
      </c>
      <c r="K990" s="43">
        <f t="shared" si="100"/>
        <v>212.07675314035168</v>
      </c>
      <c r="L990" s="43">
        <f t="shared" si="101"/>
        <v>396.5567531403517</v>
      </c>
      <c r="M990" s="43">
        <f t="shared" si="102"/>
        <v>432.3767531403517</v>
      </c>
      <c r="N990" s="44">
        <f t="shared" si="103"/>
        <v>414.46675314035167</v>
      </c>
      <c r="O990" s="17">
        <v>22.7</v>
      </c>
      <c r="P990" s="17">
        <v>58.5</v>
      </c>
      <c r="Q990" s="17">
        <v>58.1</v>
      </c>
      <c r="S990" s="23">
        <v>2.243</v>
      </c>
      <c r="V990" s="23">
        <v>0.124</v>
      </c>
      <c r="Y990" s="22">
        <v>-0.001</v>
      </c>
      <c r="Z990" s="44">
        <v>414.46675314035167</v>
      </c>
    </row>
    <row r="991" spans="1:26" ht="12.75">
      <c r="A991" s="14">
        <v>37015</v>
      </c>
      <c r="B991" s="12">
        <v>124</v>
      </c>
      <c r="C991" s="1">
        <v>0.631018519</v>
      </c>
      <c r="D991" s="52">
        <v>0.631018519</v>
      </c>
      <c r="E991" s="3">
        <v>9825</v>
      </c>
      <c r="F991" s="15">
        <v>0</v>
      </c>
      <c r="G991" s="59">
        <v>39.62351079</v>
      </c>
      <c r="H991" s="59">
        <v>-78.73089475</v>
      </c>
      <c r="I991" s="16">
        <v>1027.6</v>
      </c>
      <c r="J991" s="17">
        <f t="shared" si="99"/>
        <v>993.3999999999999</v>
      </c>
      <c r="K991" s="43">
        <f t="shared" si="100"/>
        <v>164.29253888492437</v>
      </c>
      <c r="L991" s="43">
        <f t="shared" si="101"/>
        <v>348.77253888492436</v>
      </c>
      <c r="M991" s="43">
        <f t="shared" si="102"/>
        <v>384.59253888492435</v>
      </c>
      <c r="N991" s="44">
        <f t="shared" si="103"/>
        <v>366.6825388849244</v>
      </c>
      <c r="O991" s="17">
        <v>23</v>
      </c>
      <c r="P991" s="17">
        <v>59.1</v>
      </c>
      <c r="Q991" s="17">
        <v>54.6</v>
      </c>
      <c r="S991" s="23">
        <v>2.061</v>
      </c>
      <c r="V991" s="23">
        <v>0.111</v>
      </c>
      <c r="Y991" s="22">
        <v>-0.001</v>
      </c>
      <c r="Z991" s="44">
        <v>366.6825388849244</v>
      </c>
    </row>
    <row r="992" spans="1:26" ht="12.75">
      <c r="A992" s="14">
        <v>37015</v>
      </c>
      <c r="B992" s="12">
        <v>124</v>
      </c>
      <c r="C992" s="1">
        <v>0.631134272</v>
      </c>
      <c r="D992" s="52">
        <v>0.631134272</v>
      </c>
      <c r="E992" s="3">
        <v>9835</v>
      </c>
      <c r="F992" s="15">
        <v>0</v>
      </c>
      <c r="G992" s="59">
        <v>39.62680139</v>
      </c>
      <c r="H992" s="59">
        <v>-78.73521621</v>
      </c>
      <c r="I992" s="16">
        <v>1033.1</v>
      </c>
      <c r="J992" s="17">
        <f t="shared" si="99"/>
        <v>998.8999999999999</v>
      </c>
      <c r="K992" s="43">
        <f t="shared" si="100"/>
        <v>118.44417411153695</v>
      </c>
      <c r="L992" s="43">
        <f t="shared" si="101"/>
        <v>302.92417411153696</v>
      </c>
      <c r="M992" s="43">
        <f t="shared" si="102"/>
        <v>338.74417411153695</v>
      </c>
      <c r="N992" s="44">
        <f t="shared" si="103"/>
        <v>320.834174111537</v>
      </c>
      <c r="O992" s="17">
        <v>23.1</v>
      </c>
      <c r="P992" s="17">
        <v>60.6</v>
      </c>
      <c r="Q992" s="17">
        <v>56.4</v>
      </c>
      <c r="S992" s="23">
        <v>2.2</v>
      </c>
      <c r="V992" s="23">
        <v>0.091</v>
      </c>
      <c r="Y992" s="22">
        <v>-0.001</v>
      </c>
      <c r="Z992" s="44">
        <v>320.834174111537</v>
      </c>
    </row>
    <row r="993" spans="1:26" ht="12.75">
      <c r="A993" s="14">
        <v>37015</v>
      </c>
      <c r="B993" s="12">
        <v>124</v>
      </c>
      <c r="C993" s="1">
        <v>0.631250024</v>
      </c>
      <c r="D993" s="52">
        <v>0.631250024</v>
      </c>
      <c r="E993" s="3">
        <v>9845</v>
      </c>
      <c r="F993" s="15">
        <v>0</v>
      </c>
      <c r="G993" s="59">
        <v>39.62816744</v>
      </c>
      <c r="H993" s="59">
        <v>-78.74067775</v>
      </c>
      <c r="I993" s="16">
        <v>1037.6</v>
      </c>
      <c r="J993" s="17">
        <f t="shared" si="99"/>
        <v>1003.3999999999999</v>
      </c>
      <c r="K993" s="43">
        <f t="shared" si="100"/>
        <v>81.11925368249304</v>
      </c>
      <c r="L993" s="43">
        <f t="shared" si="101"/>
        <v>265.59925368249304</v>
      </c>
      <c r="M993" s="43">
        <f t="shared" si="102"/>
        <v>301.41925368249304</v>
      </c>
      <c r="N993" s="44">
        <f t="shared" si="103"/>
        <v>283.50925368249307</v>
      </c>
      <c r="O993" s="17">
        <v>23.4</v>
      </c>
      <c r="P993" s="17">
        <v>63.8</v>
      </c>
      <c r="Q993" s="17">
        <v>55</v>
      </c>
      <c r="S993" s="23">
        <v>2.466</v>
      </c>
      <c r="V993" s="23">
        <v>0.102</v>
      </c>
      <c r="Y993" s="22">
        <v>-0.001</v>
      </c>
      <c r="Z993" s="44">
        <v>283.50925368249307</v>
      </c>
    </row>
    <row r="994" spans="1:26" ht="12.75">
      <c r="A994" s="14">
        <v>37015</v>
      </c>
      <c r="B994" s="12">
        <v>124</v>
      </c>
      <c r="C994" s="1">
        <v>0.631365716</v>
      </c>
      <c r="D994" s="52">
        <v>0.631365716</v>
      </c>
      <c r="E994" s="3">
        <v>9855</v>
      </c>
      <c r="F994" s="15">
        <v>0</v>
      </c>
      <c r="G994" s="59">
        <v>39.62733989</v>
      </c>
      <c r="H994" s="59">
        <v>-78.74605993</v>
      </c>
      <c r="I994" s="16">
        <v>1043.3</v>
      </c>
      <c r="J994" s="17">
        <f t="shared" si="99"/>
        <v>1009.0999999999999</v>
      </c>
      <c r="K994" s="43">
        <f t="shared" si="100"/>
        <v>34.08059590679182</v>
      </c>
      <c r="L994" s="43">
        <f t="shared" si="101"/>
        <v>218.5605959067918</v>
      </c>
      <c r="M994" s="43">
        <f t="shared" si="102"/>
        <v>254.38059590679183</v>
      </c>
      <c r="N994" s="44">
        <f t="shared" si="103"/>
        <v>236.4705959067918</v>
      </c>
      <c r="O994" s="17">
        <v>24</v>
      </c>
      <c r="P994" s="17">
        <v>61.5</v>
      </c>
      <c r="Q994" s="17">
        <v>52.5</v>
      </c>
      <c r="S994" s="23">
        <v>2.081</v>
      </c>
      <c r="V994" s="23">
        <v>0.121</v>
      </c>
      <c r="Y994" s="22">
        <v>-0.001</v>
      </c>
      <c r="Z994" s="44">
        <v>236.4705959067918</v>
      </c>
    </row>
    <row r="995" spans="1:26" ht="12.75">
      <c r="A995" s="14">
        <v>37015</v>
      </c>
      <c r="B995" s="12">
        <v>124</v>
      </c>
      <c r="C995" s="1">
        <v>0.631481469</v>
      </c>
      <c r="D995" s="52">
        <v>0.631481469</v>
      </c>
      <c r="E995" s="3">
        <v>9865</v>
      </c>
      <c r="F995" s="15">
        <v>0</v>
      </c>
      <c r="G995" s="59">
        <v>39.62478935</v>
      </c>
      <c r="H995" s="59">
        <v>-78.75054087</v>
      </c>
      <c r="I995" s="16">
        <v>1045.2</v>
      </c>
      <c r="J995" s="17">
        <f t="shared" si="99"/>
        <v>1011</v>
      </c>
      <c r="K995" s="43">
        <f t="shared" si="100"/>
        <v>18.460069933602718</v>
      </c>
      <c r="L995" s="43">
        <f t="shared" si="101"/>
        <v>202.9400699336027</v>
      </c>
      <c r="M995" s="43">
        <f t="shared" si="102"/>
        <v>238.76006993360272</v>
      </c>
      <c r="N995" s="44">
        <f t="shared" si="103"/>
        <v>220.8500699336027</v>
      </c>
      <c r="O995" s="17">
        <v>24.1</v>
      </c>
      <c r="P995" s="17">
        <v>62.5</v>
      </c>
      <c r="Q995" s="17">
        <v>53.5</v>
      </c>
      <c r="S995"/>
      <c r="Y995" s="22">
        <v>-0.001</v>
      </c>
      <c r="Z995" s="44">
        <v>220.8500699336027</v>
      </c>
    </row>
    <row r="996" spans="1:26" ht="12.75">
      <c r="A996" s="14">
        <v>37015</v>
      </c>
      <c r="B996" s="12">
        <v>124</v>
      </c>
      <c r="C996" s="1">
        <v>0.631597221</v>
      </c>
      <c r="D996" s="52">
        <v>0.631597221</v>
      </c>
      <c r="E996" s="3">
        <v>9875</v>
      </c>
      <c r="F996" s="15">
        <v>0</v>
      </c>
      <c r="G996" s="59">
        <v>39.62143523</v>
      </c>
      <c r="H996" s="59">
        <v>-78.75401448</v>
      </c>
      <c r="I996" s="16">
        <v>1045.5</v>
      </c>
      <c r="J996" s="17">
        <f t="shared" si="99"/>
        <v>1011.3</v>
      </c>
      <c r="K996" s="43">
        <f t="shared" si="100"/>
        <v>15.996354926063809</v>
      </c>
      <c r="L996" s="43">
        <f t="shared" si="101"/>
        <v>200.4763549260638</v>
      </c>
      <c r="M996" s="43">
        <f t="shared" si="102"/>
        <v>236.29635492606383</v>
      </c>
      <c r="N996" s="44">
        <f t="shared" si="103"/>
        <v>218.3863549260638</v>
      </c>
      <c r="O996" s="17">
        <v>23.7</v>
      </c>
      <c r="P996" s="17">
        <v>62.7</v>
      </c>
      <c r="Q996" s="17">
        <v>53.9</v>
      </c>
      <c r="S996"/>
      <c r="Y996" s="22">
        <v>0.07</v>
      </c>
      <c r="Z996" s="44">
        <v>218.3863549260638</v>
      </c>
    </row>
    <row r="997" spans="1:26" ht="12.75">
      <c r="A997" s="14">
        <v>37015</v>
      </c>
      <c r="B997" s="12">
        <v>124</v>
      </c>
      <c r="C997" s="1">
        <v>0.631712973</v>
      </c>
      <c r="D997" s="52">
        <v>0.631712973</v>
      </c>
      <c r="E997" s="3">
        <v>9885</v>
      </c>
      <c r="F997" s="15">
        <v>0</v>
      </c>
      <c r="G997" s="59">
        <v>39.61830217</v>
      </c>
      <c r="H997" s="59">
        <v>-78.75721102</v>
      </c>
      <c r="I997" s="16">
        <v>1045.4</v>
      </c>
      <c r="J997" s="17">
        <f t="shared" si="99"/>
        <v>1011.2</v>
      </c>
      <c r="K997" s="43">
        <f t="shared" si="100"/>
        <v>16.817512046335686</v>
      </c>
      <c r="L997" s="43">
        <f t="shared" si="101"/>
        <v>201.29751204633567</v>
      </c>
      <c r="M997" s="43">
        <f t="shared" si="102"/>
        <v>237.1175120463357</v>
      </c>
      <c r="N997" s="44">
        <f t="shared" si="103"/>
        <v>219.2075120463357</v>
      </c>
      <c r="O997" s="17">
        <v>23.8</v>
      </c>
      <c r="P997" s="17">
        <v>62.4</v>
      </c>
      <c r="Q997" s="17">
        <v>53.5</v>
      </c>
      <c r="S997"/>
      <c r="Y997" s="22">
        <v>0.061</v>
      </c>
      <c r="Z997" s="44">
        <v>219.2075120463357</v>
      </c>
    </row>
    <row r="998" spans="1:26" ht="12.75">
      <c r="A998" s="14">
        <v>37015</v>
      </c>
      <c r="B998" s="12">
        <v>124</v>
      </c>
      <c r="C998" s="1">
        <v>0.631828725</v>
      </c>
      <c r="D998" s="52">
        <v>0.631828725</v>
      </c>
      <c r="E998" s="3">
        <v>9895</v>
      </c>
      <c r="F998" s="15">
        <v>0</v>
      </c>
      <c r="G998" s="59">
        <v>39.6158616</v>
      </c>
      <c r="H998" s="59">
        <v>-78.75976452</v>
      </c>
      <c r="I998" s="16">
        <v>1045.2</v>
      </c>
      <c r="J998" s="17">
        <f t="shared" si="99"/>
        <v>1011</v>
      </c>
      <c r="K998" s="43">
        <f t="shared" si="100"/>
        <v>18.460069933602718</v>
      </c>
      <c r="L998" s="43">
        <f t="shared" si="101"/>
        <v>202.9400699336027</v>
      </c>
      <c r="M998" s="43">
        <f t="shared" si="102"/>
        <v>238.76006993360272</v>
      </c>
      <c r="N998" s="44">
        <f t="shared" si="103"/>
        <v>220.8500699336027</v>
      </c>
      <c r="O998" s="17">
        <v>23.6</v>
      </c>
      <c r="P998" s="17">
        <v>63.1</v>
      </c>
      <c r="Q998" s="17">
        <v>48.9</v>
      </c>
      <c r="S998"/>
      <c r="Y998" s="22">
        <v>0.063</v>
      </c>
      <c r="Z998" s="44">
        <v>220.8500699336027</v>
      </c>
    </row>
    <row r="999" spans="1:26" ht="12.75">
      <c r="A999" s="14">
        <v>37015</v>
      </c>
      <c r="B999" s="12">
        <v>124</v>
      </c>
      <c r="C999" s="1">
        <v>0.631944418</v>
      </c>
      <c r="D999" s="52">
        <v>0.631944418</v>
      </c>
      <c r="E999" s="3">
        <v>9905</v>
      </c>
      <c r="F999" s="15">
        <v>0</v>
      </c>
      <c r="G999" s="59">
        <v>39.61401196</v>
      </c>
      <c r="H999" s="59">
        <v>-78.76164301</v>
      </c>
      <c r="I999" s="16">
        <v>1045.3</v>
      </c>
      <c r="J999" s="17">
        <f t="shared" si="99"/>
        <v>1011.0999999999999</v>
      </c>
      <c r="K999" s="43">
        <f t="shared" si="100"/>
        <v>17.63875037682886</v>
      </c>
      <c r="L999" s="43">
        <f t="shared" si="101"/>
        <v>202.11875037682884</v>
      </c>
      <c r="M999" s="43">
        <f t="shared" si="102"/>
        <v>237.93875037682886</v>
      </c>
      <c r="N999" s="44">
        <f t="shared" si="103"/>
        <v>220.02875037682884</v>
      </c>
      <c r="O999" s="17">
        <v>23.7</v>
      </c>
      <c r="P999" s="17">
        <v>63.6</v>
      </c>
      <c r="S999"/>
      <c r="Y999" s="22">
        <v>0.083</v>
      </c>
      <c r="Z999" s="44">
        <v>220.02875037682884</v>
      </c>
    </row>
    <row r="1000" spans="1:26" ht="12.75">
      <c r="A1000" s="14">
        <v>37015</v>
      </c>
      <c r="B1000" s="12">
        <v>124</v>
      </c>
      <c r="C1000" s="1">
        <v>0.63206017</v>
      </c>
      <c r="D1000" s="52">
        <v>0.63206017</v>
      </c>
      <c r="E1000" s="3">
        <v>9913</v>
      </c>
      <c r="F1000" s="15">
        <v>0</v>
      </c>
      <c r="G1000" s="59">
        <v>39.61311312</v>
      </c>
      <c r="H1000" s="59">
        <v>-78.76279017</v>
      </c>
      <c r="I1000" s="16">
        <v>1044.8</v>
      </c>
      <c r="J1000" s="17">
        <f>(I1000-34.2)</f>
        <v>1010.5999999999999</v>
      </c>
      <c r="K1000" s="43">
        <f t="shared" si="100"/>
        <v>21.746160744986778</v>
      </c>
      <c r="L1000" s="43">
        <f t="shared" si="101"/>
        <v>206.22616074498677</v>
      </c>
      <c r="M1000" s="43">
        <f t="shared" si="102"/>
        <v>242.0461607449868</v>
      </c>
      <c r="N1000" s="44">
        <f t="shared" si="103"/>
        <v>224.1361607449868</v>
      </c>
      <c r="O1000" s="17">
        <v>23.6</v>
      </c>
      <c r="P1000" s="17">
        <v>63.1</v>
      </c>
      <c r="S1000"/>
      <c r="Y1000" s="22">
        <v>0.06</v>
      </c>
      <c r="Z1000" s="44">
        <v>224.1361607449868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32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7109375" style="0" customWidth="1"/>
  </cols>
  <sheetData>
    <row r="2" spans="1:4" ht="12.75">
      <c r="A2" t="s">
        <v>107</v>
      </c>
      <c r="B2" t="s">
        <v>108</v>
      </c>
      <c r="C2" t="s">
        <v>109</v>
      </c>
      <c r="D2" t="s">
        <v>110</v>
      </c>
    </row>
    <row r="3" spans="1:2" ht="12.75">
      <c r="A3" t="s">
        <v>111</v>
      </c>
      <c r="B3">
        <v>2.07</v>
      </c>
    </row>
    <row r="5" spans="1:4" ht="12.75">
      <c r="A5" t="s">
        <v>112</v>
      </c>
      <c r="B5" t="s">
        <v>113</v>
      </c>
      <c r="C5" t="s">
        <v>114</v>
      </c>
      <c r="D5" t="s">
        <v>115</v>
      </c>
    </row>
    <row r="6" spans="1:4" ht="12.75">
      <c r="A6" t="s">
        <v>116</v>
      </c>
      <c r="B6" t="s">
        <v>117</v>
      </c>
      <c r="C6">
        <v>84</v>
      </c>
      <c r="D6">
        <v>121</v>
      </c>
    </row>
    <row r="8" spans="1:2" ht="12.75">
      <c r="A8" t="s">
        <v>118</v>
      </c>
      <c r="B8" t="s">
        <v>119</v>
      </c>
    </row>
    <row r="9" spans="1:3" ht="12.75">
      <c r="A9" t="s">
        <v>120</v>
      </c>
      <c r="B9" t="s">
        <v>121</v>
      </c>
      <c r="C9" t="s">
        <v>122</v>
      </c>
    </row>
    <row r="11" spans="1:4" ht="12.75">
      <c r="A11" t="s">
        <v>123</v>
      </c>
      <c r="B11" t="s">
        <v>124</v>
      </c>
      <c r="C11" t="s">
        <v>125</v>
      </c>
      <c r="D11" t="s">
        <v>126</v>
      </c>
    </row>
    <row r="12" spans="1:4" ht="12.75">
      <c r="A12" t="s">
        <v>127</v>
      </c>
      <c r="B12" t="s">
        <v>128</v>
      </c>
      <c r="C12" s="50">
        <v>37015</v>
      </c>
      <c r="D12" s="2">
        <v>0.5100810185185185</v>
      </c>
    </row>
    <row r="13" spans="1:4" ht="12.75">
      <c r="A13" t="s">
        <v>127</v>
      </c>
      <c r="B13" t="s">
        <v>128</v>
      </c>
      <c r="C13" s="50">
        <v>37015</v>
      </c>
      <c r="D13" s="2">
        <v>0.5101157407407407</v>
      </c>
    </row>
    <row r="15" spans="1:4" ht="12.75">
      <c r="A15" t="s">
        <v>123</v>
      </c>
      <c r="B15" t="s">
        <v>124</v>
      </c>
      <c r="C15" t="s">
        <v>125</v>
      </c>
      <c r="D15" t="s">
        <v>126</v>
      </c>
    </row>
    <row r="16" spans="1:4" ht="12.75">
      <c r="A16" t="s">
        <v>129</v>
      </c>
      <c r="B16" t="s">
        <v>130</v>
      </c>
      <c r="C16" s="50">
        <v>37015</v>
      </c>
      <c r="D16" s="2">
        <v>0.5172569444444445</v>
      </c>
    </row>
    <row r="17" spans="1:4" ht="12.75">
      <c r="A17" t="s">
        <v>131</v>
      </c>
      <c r="B17" t="s">
        <v>132</v>
      </c>
      <c r="C17" s="50">
        <v>37015</v>
      </c>
      <c r="D17" s="2">
        <v>0.5173842592592592</v>
      </c>
    </row>
    <row r="18" spans="1:4" ht="12.75">
      <c r="A18" t="s">
        <v>133</v>
      </c>
      <c r="B18" t="s">
        <v>134</v>
      </c>
      <c r="C18" s="50">
        <v>37015</v>
      </c>
      <c r="D18" s="2">
        <v>0.517511574074074</v>
      </c>
    </row>
    <row r="19" spans="1:4" ht="12.75">
      <c r="A19" t="s">
        <v>135</v>
      </c>
      <c r="B19" t="s">
        <v>136</v>
      </c>
      <c r="C19" s="50">
        <v>37015</v>
      </c>
      <c r="D19" s="2">
        <v>0.5176388888888889</v>
      </c>
    </row>
    <row r="20" spans="1:4" ht="12.75">
      <c r="A20" t="s">
        <v>137</v>
      </c>
      <c r="B20" t="s">
        <v>138</v>
      </c>
      <c r="C20" s="50">
        <v>37015</v>
      </c>
      <c r="D20" s="2">
        <v>0.5177662037037037</v>
      </c>
    </row>
    <row r="21" spans="1:4" ht="12.75">
      <c r="A21" t="s">
        <v>139</v>
      </c>
      <c r="B21" t="s">
        <v>140</v>
      </c>
      <c r="C21" s="50">
        <v>37015</v>
      </c>
      <c r="D21" s="2">
        <v>0.5179050925925927</v>
      </c>
    </row>
    <row r="22" spans="1:4" ht="12.75">
      <c r="A22" t="s">
        <v>141</v>
      </c>
      <c r="B22" t="s">
        <v>142</v>
      </c>
      <c r="C22" s="50">
        <v>37015</v>
      </c>
      <c r="D22" s="2">
        <v>0.5180324074074074</v>
      </c>
    </row>
    <row r="23" spans="1:4" ht="12.75">
      <c r="A23" t="s">
        <v>143</v>
      </c>
      <c r="B23" t="s">
        <v>144</v>
      </c>
      <c r="C23" s="50">
        <v>37015</v>
      </c>
      <c r="D23" s="2">
        <v>0.5181597222222222</v>
      </c>
    </row>
    <row r="24" spans="1:4" ht="12.75">
      <c r="A24" t="s">
        <v>145</v>
      </c>
      <c r="B24" t="s">
        <v>146</v>
      </c>
      <c r="C24" s="50">
        <v>37015</v>
      </c>
      <c r="D24" s="2">
        <v>0.518275462962963</v>
      </c>
    </row>
    <row r="25" spans="1:4" ht="12.75">
      <c r="A25" t="s">
        <v>147</v>
      </c>
      <c r="B25" t="s">
        <v>148</v>
      </c>
      <c r="C25" s="50">
        <v>37015</v>
      </c>
      <c r="D25" s="2">
        <v>0.5184027777777778</v>
      </c>
    </row>
    <row r="26" spans="1:4" ht="12.75">
      <c r="A26" t="s">
        <v>149</v>
      </c>
      <c r="B26" t="s">
        <v>148</v>
      </c>
      <c r="C26" s="50">
        <v>37015</v>
      </c>
      <c r="D26" s="2">
        <v>0.5185300925925925</v>
      </c>
    </row>
    <row r="27" spans="1:4" ht="12.75">
      <c r="A27" t="s">
        <v>150</v>
      </c>
      <c r="B27" t="s">
        <v>151</v>
      </c>
      <c r="C27" s="50">
        <v>37015</v>
      </c>
      <c r="D27" s="2">
        <v>0.5186574074074074</v>
      </c>
    </row>
    <row r="28" spans="1:4" ht="12.75">
      <c r="A28" t="s">
        <v>152</v>
      </c>
      <c r="B28" t="s">
        <v>153</v>
      </c>
      <c r="C28" s="50">
        <v>37015</v>
      </c>
      <c r="D28" s="2">
        <v>0.5187847222222223</v>
      </c>
    </row>
    <row r="29" spans="1:4" ht="12.75">
      <c r="A29" t="s">
        <v>152</v>
      </c>
      <c r="B29" t="s">
        <v>154</v>
      </c>
      <c r="C29" s="50">
        <v>37015</v>
      </c>
      <c r="D29" s="2">
        <v>0.518912037037037</v>
      </c>
    </row>
    <row r="30" spans="1:4" ht="12.75">
      <c r="A30" t="s">
        <v>155</v>
      </c>
      <c r="B30" t="s">
        <v>154</v>
      </c>
      <c r="C30" s="50">
        <v>37015</v>
      </c>
      <c r="D30" s="2">
        <v>0.5190393518518518</v>
      </c>
    </row>
    <row r="31" spans="1:4" ht="12.75">
      <c r="A31" t="s">
        <v>156</v>
      </c>
      <c r="B31" t="s">
        <v>154</v>
      </c>
      <c r="C31" s="50">
        <v>37015</v>
      </c>
      <c r="D31" s="2">
        <v>0.5191550925925926</v>
      </c>
    </row>
    <row r="32" spans="1:4" ht="12.75">
      <c r="A32" t="s">
        <v>157</v>
      </c>
      <c r="B32" t="s">
        <v>158</v>
      </c>
      <c r="C32" s="50">
        <v>37015</v>
      </c>
      <c r="D32" s="2">
        <v>0.5192824074074074</v>
      </c>
    </row>
    <row r="33" spans="1:4" ht="12.75">
      <c r="A33" t="s">
        <v>159</v>
      </c>
      <c r="B33" t="s">
        <v>158</v>
      </c>
      <c r="C33" s="50">
        <v>37015</v>
      </c>
      <c r="D33" s="2">
        <v>0.5194097222222221</v>
      </c>
    </row>
    <row r="34" spans="1:4" ht="12.75">
      <c r="A34" t="s">
        <v>160</v>
      </c>
      <c r="B34" t="s">
        <v>161</v>
      </c>
      <c r="C34" s="50">
        <v>37015</v>
      </c>
      <c r="D34" s="2">
        <v>0.5195833333333334</v>
      </c>
    </row>
    <row r="35" spans="1:4" ht="12.75">
      <c r="A35" t="s">
        <v>162</v>
      </c>
      <c r="B35" t="s">
        <v>163</v>
      </c>
      <c r="C35" s="50">
        <v>37015</v>
      </c>
      <c r="D35" s="2">
        <v>0.5197106481481482</v>
      </c>
    </row>
    <row r="36" spans="1:4" ht="12.75">
      <c r="A36" t="s">
        <v>160</v>
      </c>
      <c r="B36" t="s">
        <v>164</v>
      </c>
      <c r="C36" s="50">
        <v>37015</v>
      </c>
      <c r="D36" s="2">
        <v>0.5198726851851853</v>
      </c>
    </row>
    <row r="37" spans="1:4" ht="12.75">
      <c r="A37" t="s">
        <v>165</v>
      </c>
      <c r="B37" t="s">
        <v>166</v>
      </c>
      <c r="C37" s="50">
        <v>37015</v>
      </c>
      <c r="D37" s="2">
        <v>0.5200462962962963</v>
      </c>
    </row>
    <row r="38" spans="1:4" ht="12.75">
      <c r="A38" t="s">
        <v>167</v>
      </c>
      <c r="B38" t="s">
        <v>168</v>
      </c>
      <c r="C38" s="50">
        <v>37015</v>
      </c>
      <c r="D38" s="2">
        <v>0.5201736111111112</v>
      </c>
    </row>
    <row r="39" spans="1:4" ht="12.75">
      <c r="A39" t="s">
        <v>147</v>
      </c>
      <c r="B39" t="s">
        <v>163</v>
      </c>
      <c r="C39" s="50">
        <v>37015</v>
      </c>
      <c r="D39" s="2">
        <v>0.5203472222222222</v>
      </c>
    </row>
    <row r="40" spans="1:4" ht="12.75">
      <c r="A40" t="s">
        <v>147</v>
      </c>
      <c r="B40" t="s">
        <v>163</v>
      </c>
      <c r="C40" s="50">
        <v>37015</v>
      </c>
      <c r="D40" s="2">
        <v>0.520462962962963</v>
      </c>
    </row>
    <row r="41" spans="1:4" ht="12.75">
      <c r="A41" t="s">
        <v>147</v>
      </c>
      <c r="B41" t="s">
        <v>148</v>
      </c>
      <c r="C41" s="50">
        <v>37015</v>
      </c>
      <c r="D41" s="2">
        <v>0.520636574074074</v>
      </c>
    </row>
    <row r="42" spans="1:4" ht="12.75">
      <c r="A42" t="s">
        <v>160</v>
      </c>
      <c r="B42" t="s">
        <v>169</v>
      </c>
      <c r="C42" s="50">
        <v>37015</v>
      </c>
      <c r="D42" s="2">
        <v>0.5207638888888889</v>
      </c>
    </row>
    <row r="43" spans="1:4" ht="12.75">
      <c r="A43" t="s">
        <v>170</v>
      </c>
      <c r="B43" t="s">
        <v>151</v>
      </c>
      <c r="C43" s="50">
        <v>37015</v>
      </c>
      <c r="D43" s="2">
        <v>0.5208796296296296</v>
      </c>
    </row>
    <row r="44" spans="1:4" ht="12.75">
      <c r="A44" t="s">
        <v>171</v>
      </c>
      <c r="B44" t="s">
        <v>169</v>
      </c>
      <c r="C44" s="50">
        <v>37015</v>
      </c>
      <c r="D44" s="2">
        <v>0.5210069444444444</v>
      </c>
    </row>
    <row r="45" spans="1:4" ht="12.75">
      <c r="A45" t="s">
        <v>172</v>
      </c>
      <c r="B45" t="s">
        <v>173</v>
      </c>
      <c r="C45" s="50">
        <v>37015</v>
      </c>
      <c r="D45" s="2">
        <v>0.5211574074074073</v>
      </c>
    </row>
    <row r="46" spans="1:4" ht="12.75">
      <c r="A46" t="s">
        <v>174</v>
      </c>
      <c r="B46" t="s">
        <v>175</v>
      </c>
      <c r="C46" s="50">
        <v>37015</v>
      </c>
      <c r="D46" s="2">
        <v>0.5212731481481482</v>
      </c>
    </row>
    <row r="47" spans="1:4" ht="12.75">
      <c r="A47" t="s">
        <v>176</v>
      </c>
      <c r="B47" t="s">
        <v>163</v>
      </c>
      <c r="C47" s="50">
        <v>37015</v>
      </c>
      <c r="D47" s="2">
        <v>0.5214467592592592</v>
      </c>
    </row>
    <row r="48" spans="1:4" ht="12.75">
      <c r="A48" t="s">
        <v>177</v>
      </c>
      <c r="B48" t="s">
        <v>178</v>
      </c>
      <c r="C48" s="50">
        <v>37015</v>
      </c>
      <c r="D48" s="2">
        <v>0.5215625</v>
      </c>
    </row>
    <row r="49" spans="1:4" ht="12.75">
      <c r="A49" t="s">
        <v>179</v>
      </c>
      <c r="B49" t="s">
        <v>180</v>
      </c>
      <c r="C49" s="50">
        <v>37015</v>
      </c>
      <c r="D49" s="2">
        <v>0.5217361111111111</v>
      </c>
    </row>
    <row r="50" spans="1:4" ht="12.75">
      <c r="A50" t="s">
        <v>181</v>
      </c>
      <c r="B50" t="s">
        <v>180</v>
      </c>
      <c r="C50" s="50">
        <v>37015</v>
      </c>
      <c r="D50" s="2">
        <v>0.5219097222222222</v>
      </c>
    </row>
    <row r="51" spans="1:4" ht="12.75">
      <c r="A51" t="s">
        <v>179</v>
      </c>
      <c r="B51" t="s">
        <v>180</v>
      </c>
      <c r="C51" s="50">
        <v>37015</v>
      </c>
      <c r="D51" s="2">
        <v>0.5220254629629629</v>
      </c>
    </row>
    <row r="52" spans="1:4" ht="12.75">
      <c r="A52" t="s">
        <v>182</v>
      </c>
      <c r="B52" t="s">
        <v>183</v>
      </c>
      <c r="C52" s="50">
        <v>37015</v>
      </c>
      <c r="D52" s="2">
        <v>0.5221527777777778</v>
      </c>
    </row>
    <row r="53" spans="1:4" ht="12.75">
      <c r="A53" t="s">
        <v>184</v>
      </c>
      <c r="B53" t="s">
        <v>178</v>
      </c>
      <c r="C53" s="50">
        <v>37015</v>
      </c>
      <c r="D53" s="2">
        <v>0.5222685185185185</v>
      </c>
    </row>
    <row r="54" spans="1:4" ht="12.75">
      <c r="A54" t="s">
        <v>185</v>
      </c>
      <c r="B54" t="s">
        <v>186</v>
      </c>
      <c r="C54" s="50">
        <v>37015</v>
      </c>
      <c r="D54" s="2">
        <v>0.5223958333333333</v>
      </c>
    </row>
    <row r="55" spans="1:4" ht="12.75">
      <c r="A55" t="s">
        <v>187</v>
      </c>
      <c r="B55" t="s">
        <v>188</v>
      </c>
      <c r="C55" s="50">
        <v>37015</v>
      </c>
      <c r="D55" s="2">
        <v>0.5225231481481482</v>
      </c>
    </row>
    <row r="56" spans="1:4" ht="12.75">
      <c r="A56" t="s">
        <v>189</v>
      </c>
      <c r="B56" t="s">
        <v>190</v>
      </c>
      <c r="C56" s="50">
        <v>37015</v>
      </c>
      <c r="D56" s="2">
        <v>0.522650462962963</v>
      </c>
    </row>
    <row r="57" spans="1:4" ht="12.75">
      <c r="A57" t="s">
        <v>191</v>
      </c>
      <c r="B57" t="s">
        <v>192</v>
      </c>
      <c r="C57" s="50">
        <v>37015</v>
      </c>
      <c r="D57" s="2">
        <v>0.5227777777777778</v>
      </c>
    </row>
    <row r="58" spans="1:4" ht="12.75">
      <c r="A58" t="s">
        <v>193</v>
      </c>
      <c r="B58" t="s">
        <v>194</v>
      </c>
      <c r="C58" s="50">
        <v>37015</v>
      </c>
      <c r="D58" s="2">
        <v>0.5229166666666667</v>
      </c>
    </row>
    <row r="59" spans="1:4" ht="12.75">
      <c r="A59" t="s">
        <v>195</v>
      </c>
      <c r="B59" t="s">
        <v>196</v>
      </c>
      <c r="C59" s="50">
        <v>37015</v>
      </c>
      <c r="D59" s="2">
        <v>0.5230439814814815</v>
      </c>
    </row>
    <row r="60" spans="1:4" ht="12.75">
      <c r="A60" t="s">
        <v>197</v>
      </c>
      <c r="B60" t="s">
        <v>198</v>
      </c>
      <c r="C60" s="50">
        <v>37015</v>
      </c>
      <c r="D60" s="2">
        <v>0.5231712962962963</v>
      </c>
    </row>
    <row r="61" spans="1:4" ht="12.75">
      <c r="A61" t="s">
        <v>199</v>
      </c>
      <c r="B61" t="s">
        <v>200</v>
      </c>
      <c r="C61" s="50">
        <v>37015</v>
      </c>
      <c r="D61" s="2">
        <v>0.5232986111111111</v>
      </c>
    </row>
    <row r="62" spans="1:4" ht="12.75">
      <c r="A62" t="s">
        <v>201</v>
      </c>
      <c r="B62" t="s">
        <v>202</v>
      </c>
      <c r="C62" s="50">
        <v>37015</v>
      </c>
      <c r="D62" s="2">
        <v>0.523425925925926</v>
      </c>
    </row>
    <row r="63" spans="1:4" ht="12.75">
      <c r="A63" t="s">
        <v>203</v>
      </c>
      <c r="B63" t="s">
        <v>204</v>
      </c>
      <c r="C63" s="50">
        <v>37015</v>
      </c>
      <c r="D63" s="2">
        <v>0.5235532407407407</v>
      </c>
    </row>
    <row r="64" spans="1:4" ht="12.75">
      <c r="A64" t="s">
        <v>205</v>
      </c>
      <c r="B64" t="s">
        <v>206</v>
      </c>
      <c r="C64" s="50">
        <v>37015</v>
      </c>
      <c r="D64" s="2">
        <v>0.5236921296296296</v>
      </c>
    </row>
    <row r="65" spans="1:4" ht="12.75">
      <c r="A65" t="s">
        <v>207</v>
      </c>
      <c r="B65" t="s">
        <v>208</v>
      </c>
      <c r="C65" s="50">
        <v>37015</v>
      </c>
      <c r="D65" s="2">
        <v>0.5238194444444445</v>
      </c>
    </row>
    <row r="66" spans="1:4" ht="12.75">
      <c r="A66" t="s">
        <v>209</v>
      </c>
      <c r="B66" t="s">
        <v>210</v>
      </c>
      <c r="C66" s="50">
        <v>37015</v>
      </c>
      <c r="D66" s="2">
        <v>0.5239467592592593</v>
      </c>
    </row>
    <row r="67" spans="1:4" ht="12.75">
      <c r="A67" t="s">
        <v>211</v>
      </c>
      <c r="B67" t="s">
        <v>212</v>
      </c>
      <c r="C67" s="50">
        <v>37015</v>
      </c>
      <c r="D67" s="2">
        <v>0.5240856481481482</v>
      </c>
    </row>
    <row r="68" spans="1:4" ht="12.75">
      <c r="A68" t="s">
        <v>213</v>
      </c>
      <c r="B68" t="s">
        <v>214</v>
      </c>
      <c r="C68" s="50">
        <v>37015</v>
      </c>
      <c r="D68" s="2">
        <v>0.5242129629629629</v>
      </c>
    </row>
    <row r="69" spans="1:4" ht="12.75">
      <c r="A69" t="s">
        <v>215</v>
      </c>
      <c r="B69" t="s">
        <v>216</v>
      </c>
      <c r="C69" s="50">
        <v>37015</v>
      </c>
      <c r="D69" s="2">
        <v>0.5243402777777778</v>
      </c>
    </row>
    <row r="70" spans="1:4" ht="12.75">
      <c r="A70" t="s">
        <v>217</v>
      </c>
      <c r="B70" t="s">
        <v>218</v>
      </c>
      <c r="C70" s="50">
        <v>37015</v>
      </c>
      <c r="D70" s="2">
        <v>0.5244675925925926</v>
      </c>
    </row>
    <row r="71" spans="1:4" ht="12.75">
      <c r="A71" t="s">
        <v>219</v>
      </c>
      <c r="B71" t="s">
        <v>220</v>
      </c>
      <c r="C71" s="50">
        <v>37015</v>
      </c>
      <c r="D71" s="2">
        <v>0.5245833333333333</v>
      </c>
    </row>
    <row r="72" spans="1:4" ht="12.75">
      <c r="A72" t="s">
        <v>221</v>
      </c>
      <c r="B72" t="s">
        <v>222</v>
      </c>
      <c r="C72" s="50">
        <v>37015</v>
      </c>
      <c r="D72" s="2">
        <v>0.5247222222222222</v>
      </c>
    </row>
    <row r="73" spans="1:4" ht="12.75">
      <c r="A73" t="s">
        <v>223</v>
      </c>
      <c r="B73" t="s">
        <v>224</v>
      </c>
      <c r="C73" s="50">
        <v>37015</v>
      </c>
      <c r="D73" s="2">
        <v>0.5248495370370371</v>
      </c>
    </row>
    <row r="74" spans="1:4" ht="12.75">
      <c r="A74" t="s">
        <v>225</v>
      </c>
      <c r="B74" t="s">
        <v>226</v>
      </c>
      <c r="C74" s="50">
        <v>37015</v>
      </c>
      <c r="D74" s="2">
        <v>0.5249768518518518</v>
      </c>
    </row>
    <row r="75" spans="1:4" ht="12.75">
      <c r="A75" t="s">
        <v>227</v>
      </c>
      <c r="B75" t="s">
        <v>228</v>
      </c>
      <c r="C75" s="50">
        <v>37015</v>
      </c>
      <c r="D75" s="2">
        <v>0.5251041666666666</v>
      </c>
    </row>
    <row r="76" spans="1:4" ht="12.75">
      <c r="A76" t="s">
        <v>229</v>
      </c>
      <c r="B76" t="s">
        <v>230</v>
      </c>
      <c r="C76" s="50">
        <v>37015</v>
      </c>
      <c r="D76" s="2">
        <v>0.5252430555555555</v>
      </c>
    </row>
    <row r="77" spans="1:4" ht="12.75">
      <c r="A77" t="s">
        <v>231</v>
      </c>
      <c r="B77" t="s">
        <v>232</v>
      </c>
      <c r="C77" s="50">
        <v>37015</v>
      </c>
      <c r="D77" s="2">
        <v>0.5253703703703704</v>
      </c>
    </row>
    <row r="78" spans="1:4" ht="12.75">
      <c r="A78" t="s">
        <v>233</v>
      </c>
      <c r="B78" t="s">
        <v>234</v>
      </c>
      <c r="C78" s="50">
        <v>37015</v>
      </c>
      <c r="D78" s="2">
        <v>0.5254861111111111</v>
      </c>
    </row>
    <row r="79" spans="1:4" ht="12.75">
      <c r="A79" t="s">
        <v>235</v>
      </c>
      <c r="B79" t="s">
        <v>236</v>
      </c>
      <c r="C79" s="50">
        <v>37015</v>
      </c>
      <c r="D79" s="2">
        <v>0.525625</v>
      </c>
    </row>
    <row r="80" spans="1:4" ht="12.75">
      <c r="A80" t="s">
        <v>237</v>
      </c>
      <c r="B80" t="s">
        <v>238</v>
      </c>
      <c r="C80" s="50">
        <v>37015</v>
      </c>
      <c r="D80" s="2">
        <v>0.5257523148148148</v>
      </c>
    </row>
    <row r="81" spans="1:4" ht="12.75">
      <c r="A81" t="s">
        <v>239</v>
      </c>
      <c r="B81" t="s">
        <v>240</v>
      </c>
      <c r="C81" s="50">
        <v>37015</v>
      </c>
      <c r="D81" s="2">
        <v>0.5258796296296296</v>
      </c>
    </row>
    <row r="82" spans="1:4" ht="12.75">
      <c r="A82" t="s">
        <v>241</v>
      </c>
      <c r="B82" t="s">
        <v>242</v>
      </c>
      <c r="C82" s="50">
        <v>37015</v>
      </c>
      <c r="D82" s="2">
        <v>0.5260185185185186</v>
      </c>
    </row>
    <row r="83" spans="1:4" ht="12.75">
      <c r="A83" t="s">
        <v>243</v>
      </c>
      <c r="B83" t="s">
        <v>244</v>
      </c>
      <c r="C83" s="50">
        <v>37015</v>
      </c>
      <c r="D83" s="2">
        <v>0.5261574074074075</v>
      </c>
    </row>
    <row r="84" spans="1:4" ht="12.75">
      <c r="A84" t="s">
        <v>245</v>
      </c>
      <c r="B84" t="s">
        <v>246</v>
      </c>
      <c r="C84" s="50">
        <v>37015</v>
      </c>
      <c r="D84" s="2">
        <v>0.5262731481481482</v>
      </c>
    </row>
    <row r="85" spans="1:4" ht="12.75">
      <c r="A85" t="s">
        <v>247</v>
      </c>
      <c r="B85" t="s">
        <v>248</v>
      </c>
      <c r="C85" s="50">
        <v>37015</v>
      </c>
      <c r="D85" s="2">
        <v>0.5263888888888889</v>
      </c>
    </row>
    <row r="86" spans="1:4" ht="12.75">
      <c r="A86" t="s">
        <v>249</v>
      </c>
      <c r="B86" t="s">
        <v>250</v>
      </c>
      <c r="C86" s="50">
        <v>37015</v>
      </c>
      <c r="D86" s="2">
        <v>0.5265277777777778</v>
      </c>
    </row>
    <row r="87" spans="1:4" ht="12.75">
      <c r="A87" t="s">
        <v>251</v>
      </c>
      <c r="B87" t="s">
        <v>252</v>
      </c>
      <c r="C87" s="50">
        <v>37015</v>
      </c>
      <c r="D87" s="2">
        <v>0.5266435185185185</v>
      </c>
    </row>
    <row r="88" spans="1:4" ht="12.75">
      <c r="A88" t="s">
        <v>253</v>
      </c>
      <c r="B88" t="s">
        <v>254</v>
      </c>
      <c r="C88" s="50">
        <v>37015</v>
      </c>
      <c r="D88" s="2">
        <v>0.5267824074074073</v>
      </c>
    </row>
    <row r="89" spans="1:4" ht="12.75">
      <c r="A89" t="s">
        <v>255</v>
      </c>
      <c r="B89" t="s">
        <v>256</v>
      </c>
      <c r="C89" s="50">
        <v>37015</v>
      </c>
      <c r="D89" s="2">
        <v>0.5268981481481482</v>
      </c>
    </row>
    <row r="90" spans="1:4" ht="12.75">
      <c r="A90" t="s">
        <v>257</v>
      </c>
      <c r="B90" t="s">
        <v>258</v>
      </c>
      <c r="C90" s="50">
        <v>37015</v>
      </c>
      <c r="D90" s="2">
        <v>0.5270254629629629</v>
      </c>
    </row>
    <row r="91" spans="1:4" ht="12.75">
      <c r="A91" t="s">
        <v>259</v>
      </c>
      <c r="B91" t="s">
        <v>260</v>
      </c>
      <c r="C91" s="50">
        <v>37015</v>
      </c>
      <c r="D91" s="2">
        <v>0.5271643518518518</v>
      </c>
    </row>
    <row r="92" spans="1:4" ht="12.75">
      <c r="A92" t="s">
        <v>261</v>
      </c>
      <c r="B92" t="s">
        <v>262</v>
      </c>
      <c r="C92" s="50">
        <v>37015</v>
      </c>
      <c r="D92" s="2">
        <v>0.5272916666666666</v>
      </c>
    </row>
    <row r="93" spans="1:4" ht="12.75">
      <c r="A93" t="s">
        <v>263</v>
      </c>
      <c r="B93" t="s">
        <v>264</v>
      </c>
      <c r="C93" s="50">
        <v>37015</v>
      </c>
      <c r="D93" s="2">
        <v>0.5274305555555555</v>
      </c>
    </row>
    <row r="94" spans="1:4" ht="12.75">
      <c r="A94" t="s">
        <v>265</v>
      </c>
      <c r="B94" t="s">
        <v>266</v>
      </c>
      <c r="C94" s="50">
        <v>37015</v>
      </c>
      <c r="D94" s="2">
        <v>0.5275462962962963</v>
      </c>
    </row>
    <row r="95" spans="1:4" ht="12.75">
      <c r="A95" t="s">
        <v>267</v>
      </c>
      <c r="B95" t="s">
        <v>268</v>
      </c>
      <c r="C95" s="50">
        <v>37015</v>
      </c>
      <c r="D95" s="2">
        <v>0.5276851851851853</v>
      </c>
    </row>
    <row r="96" spans="1:4" ht="12.75">
      <c r="A96" t="s">
        <v>269</v>
      </c>
      <c r="B96" t="s">
        <v>270</v>
      </c>
      <c r="C96" s="50">
        <v>37015</v>
      </c>
      <c r="D96" s="2">
        <v>0.5278009259259259</v>
      </c>
    </row>
    <row r="97" spans="1:4" ht="12.75">
      <c r="A97" t="s">
        <v>271</v>
      </c>
      <c r="B97" t="s">
        <v>272</v>
      </c>
      <c r="C97" s="50">
        <v>37015</v>
      </c>
      <c r="D97" s="2">
        <v>0.5279398148148148</v>
      </c>
    </row>
    <row r="98" spans="1:4" ht="12.75">
      <c r="A98" t="s">
        <v>273</v>
      </c>
      <c r="B98" t="s">
        <v>274</v>
      </c>
      <c r="C98" s="50">
        <v>37015</v>
      </c>
      <c r="D98" s="2">
        <v>0.5280555555555556</v>
      </c>
    </row>
    <row r="99" spans="1:4" ht="12.75">
      <c r="A99" t="s">
        <v>275</v>
      </c>
      <c r="B99" t="s">
        <v>276</v>
      </c>
      <c r="C99" s="50">
        <v>37015</v>
      </c>
      <c r="D99" s="2">
        <v>0.5281712962962963</v>
      </c>
    </row>
    <row r="100" spans="1:4" ht="12.75">
      <c r="A100" t="s">
        <v>277</v>
      </c>
      <c r="B100" t="s">
        <v>278</v>
      </c>
      <c r="C100" s="50">
        <v>37015</v>
      </c>
      <c r="D100" s="2">
        <v>0.5282986111111111</v>
      </c>
    </row>
    <row r="101" spans="1:4" ht="12.75">
      <c r="A101" t="s">
        <v>279</v>
      </c>
      <c r="B101" t="s">
        <v>280</v>
      </c>
      <c r="C101" s="50">
        <v>37015</v>
      </c>
      <c r="D101" s="2">
        <v>0.528449074074074</v>
      </c>
    </row>
    <row r="102" spans="1:4" ht="12.75">
      <c r="A102" t="s">
        <v>281</v>
      </c>
      <c r="B102" t="s">
        <v>282</v>
      </c>
      <c r="C102" s="50">
        <v>37015</v>
      </c>
      <c r="D102" s="2">
        <v>0.5285648148148149</v>
      </c>
    </row>
    <row r="103" spans="1:4" ht="12.75">
      <c r="A103" t="s">
        <v>283</v>
      </c>
      <c r="B103" t="s">
        <v>284</v>
      </c>
      <c r="C103" s="50">
        <v>37015</v>
      </c>
      <c r="D103" s="2">
        <v>0.5286921296296296</v>
      </c>
    </row>
    <row r="104" spans="1:4" ht="12.75">
      <c r="A104" t="s">
        <v>285</v>
      </c>
      <c r="B104" t="s">
        <v>286</v>
      </c>
      <c r="C104" s="50">
        <v>37015</v>
      </c>
      <c r="D104" s="2">
        <v>0.5288425925925926</v>
      </c>
    </row>
    <row r="105" spans="1:4" ht="12.75">
      <c r="A105" t="s">
        <v>287</v>
      </c>
      <c r="B105" t="s">
        <v>288</v>
      </c>
      <c r="C105" s="50">
        <v>37015</v>
      </c>
      <c r="D105" s="2">
        <v>0.5289699074074073</v>
      </c>
    </row>
    <row r="106" spans="1:4" ht="12.75">
      <c r="A106" t="s">
        <v>289</v>
      </c>
      <c r="B106" t="s">
        <v>290</v>
      </c>
      <c r="C106" s="50">
        <v>37015</v>
      </c>
      <c r="D106" s="2">
        <v>0.5290972222222222</v>
      </c>
    </row>
    <row r="107" spans="1:4" ht="12.75">
      <c r="A107" t="s">
        <v>291</v>
      </c>
      <c r="B107" t="s">
        <v>292</v>
      </c>
      <c r="C107" s="50">
        <v>37015</v>
      </c>
      <c r="D107" s="2">
        <v>0.5292245370370371</v>
      </c>
    </row>
    <row r="108" spans="1:4" ht="12.75">
      <c r="A108" t="s">
        <v>293</v>
      </c>
      <c r="B108" t="s">
        <v>294</v>
      </c>
      <c r="C108" s="50">
        <v>37015</v>
      </c>
      <c r="D108" s="2">
        <v>0.5293402777777778</v>
      </c>
    </row>
    <row r="109" spans="1:4" ht="12.75">
      <c r="A109" t="s">
        <v>295</v>
      </c>
      <c r="B109" t="s">
        <v>296</v>
      </c>
      <c r="C109" s="50">
        <v>37015</v>
      </c>
      <c r="D109" s="2">
        <v>0.5294675925925926</v>
      </c>
    </row>
    <row r="110" spans="1:4" ht="12.75">
      <c r="A110" t="s">
        <v>297</v>
      </c>
      <c r="B110" t="s">
        <v>298</v>
      </c>
      <c r="C110" s="50">
        <v>37015</v>
      </c>
      <c r="D110" s="2">
        <v>0.5296064814814815</v>
      </c>
    </row>
    <row r="111" spans="1:4" ht="12.75">
      <c r="A111" t="s">
        <v>299</v>
      </c>
      <c r="B111" t="s">
        <v>300</v>
      </c>
      <c r="C111" s="50">
        <v>37015</v>
      </c>
      <c r="D111" s="2">
        <v>0.5297337962962964</v>
      </c>
    </row>
    <row r="112" spans="1:4" ht="12.75">
      <c r="A112" t="s">
        <v>301</v>
      </c>
      <c r="B112" t="s">
        <v>302</v>
      </c>
      <c r="C112" s="50">
        <v>37015</v>
      </c>
      <c r="D112" s="2">
        <v>0.5298726851851852</v>
      </c>
    </row>
    <row r="113" spans="1:4" ht="12.75">
      <c r="A113" t="s">
        <v>303</v>
      </c>
      <c r="B113" t="s">
        <v>304</v>
      </c>
      <c r="C113" s="50">
        <v>37015</v>
      </c>
      <c r="D113" s="2">
        <v>0.5299884259259259</v>
      </c>
    </row>
    <row r="114" spans="1:4" ht="12.75">
      <c r="A114" t="s">
        <v>305</v>
      </c>
      <c r="B114" t="s">
        <v>306</v>
      </c>
      <c r="C114" s="50">
        <v>37015</v>
      </c>
      <c r="D114" s="2">
        <v>0.5301041666666667</v>
      </c>
    </row>
    <row r="115" spans="1:4" ht="12.75">
      <c r="A115" t="s">
        <v>307</v>
      </c>
      <c r="B115" t="s">
        <v>308</v>
      </c>
      <c r="C115" s="50">
        <v>37015</v>
      </c>
      <c r="D115" s="2">
        <v>0.5302430555555556</v>
      </c>
    </row>
    <row r="116" spans="1:4" ht="12.75">
      <c r="A116" t="s">
        <v>309</v>
      </c>
      <c r="B116" t="s">
        <v>310</v>
      </c>
      <c r="C116" s="50">
        <v>37015</v>
      </c>
      <c r="D116" s="2">
        <v>0.5303703703703704</v>
      </c>
    </row>
    <row r="117" spans="1:4" ht="12.75">
      <c r="A117" t="s">
        <v>311</v>
      </c>
      <c r="B117" t="s">
        <v>312</v>
      </c>
      <c r="C117" s="50">
        <v>37015</v>
      </c>
      <c r="D117" s="2">
        <v>0.5305092592592593</v>
      </c>
    </row>
    <row r="118" spans="1:4" ht="12.75">
      <c r="A118" t="s">
        <v>313</v>
      </c>
      <c r="B118" t="s">
        <v>314</v>
      </c>
      <c r="C118" s="50">
        <v>37015</v>
      </c>
      <c r="D118" s="2">
        <v>0.530636574074074</v>
      </c>
    </row>
    <row r="119" spans="1:4" ht="12.75">
      <c r="A119" t="s">
        <v>315</v>
      </c>
      <c r="B119" t="s">
        <v>316</v>
      </c>
      <c r="C119" s="50">
        <v>37015</v>
      </c>
      <c r="D119" s="2">
        <v>0.5307638888888889</v>
      </c>
    </row>
    <row r="120" spans="1:4" ht="12.75">
      <c r="A120" t="s">
        <v>317</v>
      </c>
      <c r="B120" t="s">
        <v>318</v>
      </c>
      <c r="C120" s="50">
        <v>37015</v>
      </c>
      <c r="D120" s="2">
        <v>0.5309143518518519</v>
      </c>
    </row>
    <row r="121" spans="1:4" ht="12.75">
      <c r="A121" t="s">
        <v>319</v>
      </c>
      <c r="B121" t="s">
        <v>320</v>
      </c>
      <c r="C121" s="50">
        <v>37015</v>
      </c>
      <c r="D121" s="2">
        <v>0.5310416666666666</v>
      </c>
    </row>
    <row r="122" spans="1:4" ht="12.75">
      <c r="A122" t="s">
        <v>321</v>
      </c>
      <c r="B122" t="s">
        <v>322</v>
      </c>
      <c r="C122" s="50">
        <v>37015</v>
      </c>
      <c r="D122" s="2">
        <v>0.5311574074074074</v>
      </c>
    </row>
    <row r="123" spans="1:4" ht="12.75">
      <c r="A123" t="s">
        <v>323</v>
      </c>
      <c r="B123" t="s">
        <v>324</v>
      </c>
      <c r="C123" s="50">
        <v>37015</v>
      </c>
      <c r="D123" s="2">
        <v>0.5312847222222222</v>
      </c>
    </row>
    <row r="124" spans="1:4" ht="12.75">
      <c r="A124" t="s">
        <v>325</v>
      </c>
      <c r="B124" t="s">
        <v>326</v>
      </c>
      <c r="C124" s="50">
        <v>37015</v>
      </c>
      <c r="D124" s="2">
        <v>0.5314120370370371</v>
      </c>
    </row>
    <row r="125" spans="1:4" ht="12.75">
      <c r="A125" t="s">
        <v>327</v>
      </c>
      <c r="B125" t="s">
        <v>328</v>
      </c>
      <c r="C125" s="50">
        <v>37015</v>
      </c>
      <c r="D125" s="2">
        <v>0.5315509259259259</v>
      </c>
    </row>
    <row r="126" spans="1:4" ht="12.75">
      <c r="A126" t="s">
        <v>329</v>
      </c>
      <c r="B126" t="s">
        <v>330</v>
      </c>
      <c r="C126" s="50">
        <v>37015</v>
      </c>
      <c r="D126" s="2">
        <v>0.5316782407407408</v>
      </c>
    </row>
    <row r="127" spans="1:4" ht="12.75">
      <c r="A127" t="s">
        <v>331</v>
      </c>
      <c r="B127" t="s">
        <v>332</v>
      </c>
      <c r="C127" s="50">
        <v>37015</v>
      </c>
      <c r="D127" s="2">
        <v>0.5318055555555555</v>
      </c>
    </row>
    <row r="128" spans="1:4" ht="12.75">
      <c r="A128" t="s">
        <v>333</v>
      </c>
      <c r="B128" t="s">
        <v>334</v>
      </c>
      <c r="C128" s="50">
        <v>37015</v>
      </c>
      <c r="D128" s="2">
        <v>0.5319328703703704</v>
      </c>
    </row>
    <row r="129" spans="1:4" ht="12.75">
      <c r="A129" t="s">
        <v>335</v>
      </c>
      <c r="B129" t="s">
        <v>336</v>
      </c>
      <c r="C129" s="50">
        <v>37015</v>
      </c>
      <c r="D129" s="2">
        <v>0.5320717592592593</v>
      </c>
    </row>
    <row r="130" spans="1:4" ht="12.75">
      <c r="A130" t="s">
        <v>337</v>
      </c>
      <c r="B130" t="s">
        <v>338</v>
      </c>
      <c r="C130" s="50">
        <v>37015</v>
      </c>
      <c r="D130" s="2">
        <v>0.5321990740740741</v>
      </c>
    </row>
    <row r="131" spans="1:4" ht="12.75">
      <c r="A131" t="s">
        <v>339</v>
      </c>
      <c r="B131" t="s">
        <v>340</v>
      </c>
      <c r="C131" s="50">
        <v>37015</v>
      </c>
      <c r="D131" s="2">
        <v>0.532337962962963</v>
      </c>
    </row>
    <row r="132" spans="1:4" ht="12.75">
      <c r="A132" t="s">
        <v>341</v>
      </c>
      <c r="B132" t="s">
        <v>342</v>
      </c>
      <c r="C132" s="50">
        <v>37015</v>
      </c>
      <c r="D132" s="2">
        <v>0.5324652777777777</v>
      </c>
    </row>
    <row r="133" spans="1:4" ht="12.75">
      <c r="A133" t="s">
        <v>343</v>
      </c>
      <c r="B133" t="s">
        <v>344</v>
      </c>
      <c r="C133" s="50">
        <v>37015</v>
      </c>
      <c r="D133" s="2">
        <v>0.5325925925925926</v>
      </c>
    </row>
    <row r="134" spans="1:4" ht="12.75">
      <c r="A134" t="s">
        <v>345</v>
      </c>
      <c r="B134" t="s">
        <v>346</v>
      </c>
      <c r="C134" s="50">
        <v>37015</v>
      </c>
      <c r="D134" s="2">
        <v>0.5327314814814815</v>
      </c>
    </row>
    <row r="135" spans="1:4" ht="12.75">
      <c r="A135" t="s">
        <v>347</v>
      </c>
      <c r="B135" t="s">
        <v>348</v>
      </c>
      <c r="C135" s="50">
        <v>37015</v>
      </c>
      <c r="D135" s="2">
        <v>0.5328587962962963</v>
      </c>
    </row>
    <row r="136" spans="1:4" ht="12.75">
      <c r="A136" t="s">
        <v>349</v>
      </c>
      <c r="B136" t="s">
        <v>350</v>
      </c>
      <c r="C136" s="50">
        <v>37015</v>
      </c>
      <c r="D136" s="2">
        <v>0.532974537037037</v>
      </c>
    </row>
    <row r="137" spans="1:4" ht="12.75">
      <c r="A137" t="s">
        <v>351</v>
      </c>
      <c r="B137" t="s">
        <v>352</v>
      </c>
      <c r="C137" s="50">
        <v>37015</v>
      </c>
      <c r="D137" s="2">
        <v>0.5331018518518519</v>
      </c>
    </row>
    <row r="138" spans="1:4" ht="12.75">
      <c r="A138" t="s">
        <v>353</v>
      </c>
      <c r="B138" t="s">
        <v>354</v>
      </c>
      <c r="C138" s="50">
        <v>37015</v>
      </c>
      <c r="D138" s="2">
        <v>0.5332291666666666</v>
      </c>
    </row>
    <row r="139" spans="1:4" ht="12.75">
      <c r="A139" t="s">
        <v>355</v>
      </c>
      <c r="B139" t="s">
        <v>356</v>
      </c>
      <c r="C139" s="50">
        <v>37015</v>
      </c>
      <c r="D139" s="2">
        <v>0.5333564814814815</v>
      </c>
    </row>
    <row r="140" spans="1:4" ht="12.75">
      <c r="A140" t="s">
        <v>357</v>
      </c>
      <c r="B140" t="s">
        <v>358</v>
      </c>
      <c r="C140" s="50">
        <v>37015</v>
      </c>
      <c r="D140" s="2">
        <v>0.5334837962962963</v>
      </c>
    </row>
    <row r="141" spans="1:4" ht="12.75">
      <c r="A141" t="s">
        <v>359</v>
      </c>
      <c r="B141" t="s">
        <v>360</v>
      </c>
      <c r="C141" s="50">
        <v>37015</v>
      </c>
      <c r="D141" s="2">
        <v>0.5336111111111111</v>
      </c>
    </row>
    <row r="142" spans="1:4" ht="12.75">
      <c r="A142" t="s">
        <v>361</v>
      </c>
      <c r="B142" t="s">
        <v>362</v>
      </c>
      <c r="C142" s="50">
        <v>37015</v>
      </c>
      <c r="D142" s="2">
        <v>0.5337384259259259</v>
      </c>
    </row>
    <row r="143" spans="1:4" ht="12.75">
      <c r="A143" t="s">
        <v>363</v>
      </c>
      <c r="B143" t="s">
        <v>364</v>
      </c>
      <c r="C143" s="50">
        <v>37015</v>
      </c>
      <c r="D143" s="2">
        <v>0.5338773148148148</v>
      </c>
    </row>
    <row r="144" spans="1:4" ht="12.75">
      <c r="A144" t="s">
        <v>365</v>
      </c>
      <c r="B144" t="s">
        <v>366</v>
      </c>
      <c r="C144" s="50">
        <v>37015</v>
      </c>
      <c r="D144" s="2">
        <v>0.5340046296296296</v>
      </c>
    </row>
    <row r="145" spans="1:4" ht="12.75">
      <c r="A145" t="s">
        <v>367</v>
      </c>
      <c r="B145" t="s">
        <v>368</v>
      </c>
      <c r="C145" s="50">
        <v>37015</v>
      </c>
      <c r="D145" s="2">
        <v>0.5341319444444445</v>
      </c>
    </row>
    <row r="146" spans="1:4" ht="12.75">
      <c r="A146" t="s">
        <v>369</v>
      </c>
      <c r="B146" t="s">
        <v>370</v>
      </c>
      <c r="C146" s="50">
        <v>37015</v>
      </c>
      <c r="D146" s="2">
        <v>0.5342708333333334</v>
      </c>
    </row>
    <row r="147" spans="1:4" ht="12.75">
      <c r="A147" t="s">
        <v>371</v>
      </c>
      <c r="B147" t="s">
        <v>372</v>
      </c>
      <c r="C147" s="50">
        <v>37015</v>
      </c>
      <c r="D147" s="2">
        <v>0.5343981481481481</v>
      </c>
    </row>
    <row r="148" spans="1:4" ht="12.75">
      <c r="A148" t="s">
        <v>373</v>
      </c>
      <c r="B148" t="s">
        <v>374</v>
      </c>
      <c r="C148" s="50">
        <v>37015</v>
      </c>
      <c r="D148" s="2">
        <v>0.5345717592592593</v>
      </c>
    </row>
    <row r="149" spans="1:4" ht="12.75">
      <c r="A149" t="s">
        <v>375</v>
      </c>
      <c r="B149" t="s">
        <v>376</v>
      </c>
      <c r="C149" s="50">
        <v>37015</v>
      </c>
      <c r="D149" s="2">
        <v>0.5346990740740741</v>
      </c>
    </row>
    <row r="150" spans="1:4" ht="12.75">
      <c r="A150" t="s">
        <v>377</v>
      </c>
      <c r="B150" t="s">
        <v>378</v>
      </c>
      <c r="C150" s="50">
        <v>37015</v>
      </c>
      <c r="D150" s="2">
        <v>0.5348379629629629</v>
      </c>
    </row>
    <row r="151" spans="1:4" ht="12.75">
      <c r="A151" t="s">
        <v>379</v>
      </c>
      <c r="B151" t="s">
        <v>380</v>
      </c>
      <c r="C151" s="50">
        <v>37015</v>
      </c>
      <c r="D151" s="2">
        <v>0.5349652777777778</v>
      </c>
    </row>
    <row r="152" spans="1:4" ht="12.75">
      <c r="A152" t="s">
        <v>381</v>
      </c>
      <c r="B152" t="s">
        <v>382</v>
      </c>
      <c r="C152" s="50">
        <v>37015</v>
      </c>
      <c r="D152" s="2">
        <v>0.5350925925925926</v>
      </c>
    </row>
    <row r="153" spans="1:4" ht="12.75">
      <c r="A153" t="s">
        <v>383</v>
      </c>
      <c r="B153" t="s">
        <v>384</v>
      </c>
      <c r="C153" s="50">
        <v>37015</v>
      </c>
      <c r="D153" s="2">
        <v>0.5352314814814815</v>
      </c>
    </row>
    <row r="154" spans="1:4" ht="12.75">
      <c r="A154" t="s">
        <v>385</v>
      </c>
      <c r="B154" t="s">
        <v>386</v>
      </c>
      <c r="C154" s="50">
        <v>37015</v>
      </c>
      <c r="D154" s="2">
        <v>0.5353587962962963</v>
      </c>
    </row>
    <row r="155" spans="1:4" ht="12.75">
      <c r="A155" t="s">
        <v>387</v>
      </c>
      <c r="B155" t="s">
        <v>388</v>
      </c>
      <c r="C155" s="50">
        <v>37015</v>
      </c>
      <c r="D155" s="2">
        <v>0.5354861111111111</v>
      </c>
    </row>
    <row r="156" spans="1:4" ht="12.75">
      <c r="A156" t="s">
        <v>389</v>
      </c>
      <c r="B156" t="s">
        <v>390</v>
      </c>
      <c r="C156" s="50">
        <v>37015</v>
      </c>
      <c r="D156" s="2">
        <v>0.5356134259259259</v>
      </c>
    </row>
    <row r="157" spans="1:4" ht="12.75">
      <c r="A157" t="s">
        <v>391</v>
      </c>
      <c r="B157" t="s">
        <v>392</v>
      </c>
      <c r="C157" s="50">
        <v>37015</v>
      </c>
      <c r="D157" s="2">
        <v>0.5357523148148148</v>
      </c>
    </row>
    <row r="158" spans="1:4" ht="12.75">
      <c r="A158" t="s">
        <v>393</v>
      </c>
      <c r="B158" t="s">
        <v>394</v>
      </c>
      <c r="C158" s="50">
        <v>37015</v>
      </c>
      <c r="D158" s="2">
        <v>0.5358796296296297</v>
      </c>
    </row>
    <row r="159" spans="1:4" ht="12.75">
      <c r="A159" t="s">
        <v>395</v>
      </c>
      <c r="B159" t="s">
        <v>396</v>
      </c>
      <c r="C159" s="50">
        <v>37015</v>
      </c>
      <c r="D159" s="2">
        <v>0.5360185185185186</v>
      </c>
    </row>
    <row r="160" spans="1:4" ht="12.75">
      <c r="A160" t="s">
        <v>397</v>
      </c>
      <c r="B160" t="s">
        <v>398</v>
      </c>
      <c r="C160" s="50">
        <v>37015</v>
      </c>
      <c r="D160" s="2">
        <v>0.5361458333333333</v>
      </c>
    </row>
    <row r="161" spans="1:4" ht="12.75">
      <c r="A161" t="s">
        <v>399</v>
      </c>
      <c r="B161" t="s">
        <v>400</v>
      </c>
      <c r="C161" s="50">
        <v>37015</v>
      </c>
      <c r="D161" s="2">
        <v>0.5362731481481481</v>
      </c>
    </row>
    <row r="162" spans="1:4" ht="12.75">
      <c r="A162" t="s">
        <v>401</v>
      </c>
      <c r="B162" t="s">
        <v>402</v>
      </c>
      <c r="C162" s="50">
        <v>37015</v>
      </c>
      <c r="D162" s="2">
        <v>0.536400462962963</v>
      </c>
    </row>
    <row r="163" spans="1:4" ht="12.75">
      <c r="A163" t="s">
        <v>403</v>
      </c>
      <c r="B163" t="s">
        <v>404</v>
      </c>
      <c r="C163" s="50">
        <v>37015</v>
      </c>
      <c r="D163" s="2">
        <v>0.5365162037037037</v>
      </c>
    </row>
    <row r="164" spans="1:4" ht="12.75">
      <c r="A164" t="s">
        <v>405</v>
      </c>
      <c r="B164" t="s">
        <v>406</v>
      </c>
      <c r="C164" s="50">
        <v>37015</v>
      </c>
      <c r="D164" s="2">
        <v>0.5366435185185185</v>
      </c>
    </row>
    <row r="165" spans="1:4" ht="12.75">
      <c r="A165" t="s">
        <v>407</v>
      </c>
      <c r="B165" t="s">
        <v>408</v>
      </c>
      <c r="C165" s="50">
        <v>37015</v>
      </c>
      <c r="D165" s="2">
        <v>0.5367592592592593</v>
      </c>
    </row>
    <row r="166" spans="1:4" ht="12.75">
      <c r="A166" t="s">
        <v>409</v>
      </c>
      <c r="B166" t="s">
        <v>410</v>
      </c>
      <c r="C166" s="50">
        <v>37015</v>
      </c>
      <c r="D166" s="2">
        <v>0.5368981481481482</v>
      </c>
    </row>
    <row r="167" spans="1:4" ht="12.75">
      <c r="A167" t="s">
        <v>411</v>
      </c>
      <c r="B167" t="s">
        <v>412</v>
      </c>
      <c r="C167" s="50">
        <v>37015</v>
      </c>
      <c r="D167" s="2">
        <v>0.5370254629629629</v>
      </c>
    </row>
    <row r="168" spans="1:4" ht="12.75">
      <c r="A168" t="s">
        <v>413</v>
      </c>
      <c r="B168" t="s">
        <v>414</v>
      </c>
      <c r="C168" s="50">
        <v>37015</v>
      </c>
      <c r="D168" s="2">
        <v>0.5371527777777778</v>
      </c>
    </row>
    <row r="169" spans="1:4" ht="12.75">
      <c r="A169" t="s">
        <v>415</v>
      </c>
      <c r="B169" t="s">
        <v>416</v>
      </c>
      <c r="C169" s="50">
        <v>37015</v>
      </c>
      <c r="D169" s="2">
        <v>0.5372916666666666</v>
      </c>
    </row>
    <row r="170" spans="1:4" ht="12.75">
      <c r="A170" t="s">
        <v>417</v>
      </c>
      <c r="B170" t="s">
        <v>418</v>
      </c>
      <c r="C170" s="50">
        <v>37015</v>
      </c>
      <c r="D170" s="2">
        <v>0.5374189814814815</v>
      </c>
    </row>
    <row r="171" spans="1:4" ht="12.75">
      <c r="A171" t="s">
        <v>419</v>
      </c>
      <c r="B171" t="s">
        <v>420</v>
      </c>
      <c r="C171" s="50">
        <v>37015</v>
      </c>
      <c r="D171" s="2">
        <v>0.5375578703703704</v>
      </c>
    </row>
    <row r="172" spans="1:4" ht="12.75">
      <c r="A172" t="s">
        <v>421</v>
      </c>
      <c r="B172" t="s">
        <v>422</v>
      </c>
      <c r="C172" s="50">
        <v>37015</v>
      </c>
      <c r="D172" s="2">
        <v>0.5376851851851852</v>
      </c>
    </row>
    <row r="173" spans="1:4" ht="12.75">
      <c r="A173" t="s">
        <v>423</v>
      </c>
      <c r="B173" t="s">
        <v>424</v>
      </c>
      <c r="C173" s="50">
        <v>37015</v>
      </c>
      <c r="D173" s="2">
        <v>0.5378240740740741</v>
      </c>
    </row>
    <row r="174" spans="1:4" ht="12.75">
      <c r="A174" t="s">
        <v>425</v>
      </c>
      <c r="B174" t="s">
        <v>426</v>
      </c>
      <c r="C174" s="50">
        <v>37015</v>
      </c>
      <c r="D174" s="2">
        <v>0.5379513888888888</v>
      </c>
    </row>
    <row r="175" spans="1:4" ht="12.75">
      <c r="A175" t="s">
        <v>427</v>
      </c>
      <c r="B175" t="s">
        <v>428</v>
      </c>
      <c r="C175" s="50">
        <v>37015</v>
      </c>
      <c r="D175" s="2">
        <v>0.5380902777777777</v>
      </c>
    </row>
    <row r="176" spans="1:4" ht="12.75">
      <c r="A176" t="s">
        <v>429</v>
      </c>
      <c r="B176" t="s">
        <v>430</v>
      </c>
      <c r="C176" s="50">
        <v>37015</v>
      </c>
      <c r="D176" s="2">
        <v>0.5382175925925926</v>
      </c>
    </row>
    <row r="177" spans="1:4" ht="12.75">
      <c r="A177" t="s">
        <v>431</v>
      </c>
      <c r="B177" t="s">
        <v>432</v>
      </c>
      <c r="C177" s="50">
        <v>37015</v>
      </c>
      <c r="D177" s="2">
        <v>0.5383564814814815</v>
      </c>
    </row>
    <row r="178" spans="1:4" ht="12.75">
      <c r="A178" t="s">
        <v>433</v>
      </c>
      <c r="B178" t="s">
        <v>434</v>
      </c>
      <c r="C178" s="50">
        <v>37015</v>
      </c>
      <c r="D178" s="2">
        <v>0.5384953703703704</v>
      </c>
    </row>
    <row r="179" spans="1:4" ht="12.75">
      <c r="A179" t="s">
        <v>435</v>
      </c>
      <c r="B179" t="s">
        <v>436</v>
      </c>
      <c r="C179" s="50">
        <v>37015</v>
      </c>
      <c r="D179" s="2">
        <v>0.5386226851851852</v>
      </c>
    </row>
    <row r="180" spans="1:4" ht="12.75">
      <c r="A180" t="s">
        <v>437</v>
      </c>
      <c r="B180" t="s">
        <v>438</v>
      </c>
      <c r="C180" s="50">
        <v>37015</v>
      </c>
      <c r="D180" s="2">
        <v>0.5387615740740741</v>
      </c>
    </row>
    <row r="181" spans="1:4" ht="12.75">
      <c r="A181" t="s">
        <v>439</v>
      </c>
      <c r="B181" t="s">
        <v>440</v>
      </c>
      <c r="C181" s="50">
        <v>37015</v>
      </c>
      <c r="D181" s="2">
        <v>0.5388888888888889</v>
      </c>
    </row>
    <row r="182" spans="1:4" ht="12.75">
      <c r="A182" t="s">
        <v>441</v>
      </c>
      <c r="B182" t="s">
        <v>442</v>
      </c>
      <c r="C182" s="50">
        <v>37015</v>
      </c>
      <c r="D182" s="2">
        <v>0.5390162037037037</v>
      </c>
    </row>
    <row r="183" spans="1:4" ht="12.75">
      <c r="A183" t="s">
        <v>443</v>
      </c>
      <c r="B183" t="s">
        <v>444</v>
      </c>
      <c r="C183" s="50">
        <v>37015</v>
      </c>
      <c r="D183" s="2">
        <v>0.5391550925925926</v>
      </c>
    </row>
    <row r="184" spans="1:4" ht="12.75">
      <c r="A184" t="s">
        <v>445</v>
      </c>
      <c r="B184" t="s">
        <v>446</v>
      </c>
      <c r="C184" s="50">
        <v>37015</v>
      </c>
      <c r="D184" s="2">
        <v>0.5392708333333334</v>
      </c>
    </row>
    <row r="185" spans="1:4" ht="12.75">
      <c r="A185" t="s">
        <v>447</v>
      </c>
      <c r="B185" t="s">
        <v>448</v>
      </c>
      <c r="C185" s="50">
        <v>37015</v>
      </c>
      <c r="D185" s="2">
        <v>0.5393981481481481</v>
      </c>
    </row>
    <row r="186" spans="1:4" ht="12.75">
      <c r="A186" t="s">
        <v>449</v>
      </c>
      <c r="B186" t="s">
        <v>450</v>
      </c>
      <c r="C186" s="50">
        <v>37015</v>
      </c>
      <c r="D186" s="2">
        <v>0.539525462962963</v>
      </c>
    </row>
    <row r="187" spans="1:4" ht="12.75">
      <c r="A187" t="s">
        <v>451</v>
      </c>
      <c r="B187" t="s">
        <v>452</v>
      </c>
      <c r="C187" s="50">
        <v>37015</v>
      </c>
      <c r="D187" s="2">
        <v>0.5396643518518519</v>
      </c>
    </row>
    <row r="188" spans="1:4" ht="12.75">
      <c r="A188" t="s">
        <v>453</v>
      </c>
      <c r="B188" t="s">
        <v>454</v>
      </c>
      <c r="C188" s="50">
        <v>37015</v>
      </c>
      <c r="D188" s="2">
        <v>0.5397800925925925</v>
      </c>
    </row>
    <row r="189" spans="1:4" ht="12.75">
      <c r="A189" t="s">
        <v>455</v>
      </c>
      <c r="B189" t="s">
        <v>456</v>
      </c>
      <c r="C189" s="50">
        <v>37015</v>
      </c>
      <c r="D189" s="2">
        <v>0.5399189814814814</v>
      </c>
    </row>
    <row r="190" spans="1:4" ht="12.75">
      <c r="A190" t="s">
        <v>457</v>
      </c>
      <c r="B190" t="s">
        <v>458</v>
      </c>
      <c r="C190" s="50">
        <v>37015</v>
      </c>
      <c r="D190" s="2">
        <v>0.5400578703703703</v>
      </c>
    </row>
    <row r="191" spans="1:4" ht="12.75">
      <c r="A191" t="s">
        <v>459</v>
      </c>
      <c r="B191" t="s">
        <v>460</v>
      </c>
      <c r="C191" s="50">
        <v>37015</v>
      </c>
      <c r="D191" s="2">
        <v>0.5401851851851852</v>
      </c>
    </row>
    <row r="192" spans="1:4" ht="12.75">
      <c r="A192" t="s">
        <v>461</v>
      </c>
      <c r="B192" t="s">
        <v>462</v>
      </c>
      <c r="C192" s="50">
        <v>37015</v>
      </c>
      <c r="D192" s="2">
        <v>0.5403009259259259</v>
      </c>
    </row>
    <row r="193" spans="1:4" ht="12.75">
      <c r="A193" t="s">
        <v>463</v>
      </c>
      <c r="B193" t="s">
        <v>464</v>
      </c>
      <c r="C193" s="50">
        <v>37015</v>
      </c>
      <c r="D193" s="2">
        <v>0.5404398148148148</v>
      </c>
    </row>
    <row r="194" spans="1:4" ht="12.75">
      <c r="A194" t="s">
        <v>465</v>
      </c>
      <c r="B194" t="s">
        <v>466</v>
      </c>
      <c r="C194" s="50">
        <v>37015</v>
      </c>
      <c r="D194" s="2">
        <v>0.5405787037037036</v>
      </c>
    </row>
    <row r="195" spans="1:4" ht="12.75">
      <c r="A195" t="s">
        <v>467</v>
      </c>
      <c r="B195" t="s">
        <v>468</v>
      </c>
      <c r="C195" s="50">
        <v>37015</v>
      </c>
      <c r="D195" s="2">
        <v>0.5407291666666666</v>
      </c>
    </row>
    <row r="196" spans="1:4" ht="12.75">
      <c r="A196" t="s">
        <v>469</v>
      </c>
      <c r="B196" t="s">
        <v>470</v>
      </c>
      <c r="C196" s="50">
        <v>37015</v>
      </c>
      <c r="D196" s="2">
        <v>0.5408564814814815</v>
      </c>
    </row>
    <row r="197" spans="1:4" ht="12.75">
      <c r="A197" t="s">
        <v>471</v>
      </c>
      <c r="B197" t="s">
        <v>472</v>
      </c>
      <c r="C197" s="50">
        <v>37015</v>
      </c>
      <c r="D197" s="2">
        <v>0.5409953703703704</v>
      </c>
    </row>
    <row r="198" spans="1:4" ht="12.75">
      <c r="A198" t="s">
        <v>473</v>
      </c>
      <c r="B198" t="s">
        <v>474</v>
      </c>
      <c r="C198" s="50">
        <v>37015</v>
      </c>
      <c r="D198" s="2">
        <v>0.5411226851851852</v>
      </c>
    </row>
    <row r="199" spans="1:4" ht="12.75">
      <c r="A199" t="s">
        <v>475</v>
      </c>
      <c r="B199" t="s">
        <v>476</v>
      </c>
      <c r="C199" s="50">
        <v>37015</v>
      </c>
      <c r="D199" s="2">
        <v>0.54125</v>
      </c>
    </row>
    <row r="200" spans="1:4" ht="12.75">
      <c r="A200" t="s">
        <v>477</v>
      </c>
      <c r="B200" t="s">
        <v>478</v>
      </c>
      <c r="C200" s="50">
        <v>37015</v>
      </c>
      <c r="D200" s="2">
        <v>0.5413888888888889</v>
      </c>
    </row>
    <row r="201" spans="1:4" ht="12.75">
      <c r="A201" t="s">
        <v>479</v>
      </c>
      <c r="B201" t="s">
        <v>480</v>
      </c>
      <c r="C201" s="50">
        <v>37015</v>
      </c>
      <c r="D201" s="2">
        <v>0.5415162037037037</v>
      </c>
    </row>
    <row r="202" spans="1:4" ht="12.75">
      <c r="A202" t="s">
        <v>481</v>
      </c>
      <c r="B202" t="s">
        <v>482</v>
      </c>
      <c r="C202" s="50">
        <v>37015</v>
      </c>
      <c r="D202" s="2">
        <v>0.5416435185185186</v>
      </c>
    </row>
    <row r="203" spans="1:4" ht="12.75">
      <c r="A203" t="s">
        <v>483</v>
      </c>
      <c r="B203" t="s">
        <v>484</v>
      </c>
      <c r="C203" s="50">
        <v>37015</v>
      </c>
      <c r="D203" s="2">
        <v>0.5417824074074075</v>
      </c>
    </row>
    <row r="204" spans="1:4" ht="12.75">
      <c r="A204" t="s">
        <v>485</v>
      </c>
      <c r="B204" t="s">
        <v>486</v>
      </c>
      <c r="C204" s="50">
        <v>37015</v>
      </c>
      <c r="D204" s="2">
        <v>0.5419212962962963</v>
      </c>
    </row>
    <row r="205" spans="1:4" ht="12.75">
      <c r="A205" t="s">
        <v>487</v>
      </c>
      <c r="B205" t="s">
        <v>488</v>
      </c>
      <c r="C205" s="50">
        <v>37015</v>
      </c>
      <c r="D205" s="2">
        <v>0.5420486111111111</v>
      </c>
    </row>
    <row r="206" spans="1:4" ht="12.75">
      <c r="A206" t="s">
        <v>489</v>
      </c>
      <c r="B206" t="s">
        <v>490</v>
      </c>
      <c r="C206" s="50">
        <v>37015</v>
      </c>
      <c r="D206" s="2">
        <v>0.5421759259259259</v>
      </c>
    </row>
    <row r="207" spans="1:4" ht="12.75">
      <c r="A207" t="s">
        <v>491</v>
      </c>
      <c r="B207" t="s">
        <v>492</v>
      </c>
      <c r="C207" s="50">
        <v>37015</v>
      </c>
      <c r="D207" s="2">
        <v>0.5423032407407408</v>
      </c>
    </row>
    <row r="208" spans="1:4" ht="12.75">
      <c r="A208" t="s">
        <v>493</v>
      </c>
      <c r="B208" t="s">
        <v>494</v>
      </c>
      <c r="C208" s="50">
        <v>37015</v>
      </c>
      <c r="D208" s="2">
        <v>0.5424305555555555</v>
      </c>
    </row>
    <row r="209" spans="1:4" ht="12.75">
      <c r="A209" t="s">
        <v>495</v>
      </c>
      <c r="B209" t="s">
        <v>496</v>
      </c>
      <c r="C209" s="50">
        <v>37015</v>
      </c>
      <c r="D209" s="2">
        <v>0.5425462962962962</v>
      </c>
    </row>
    <row r="210" spans="1:4" ht="12.75">
      <c r="A210" t="s">
        <v>497</v>
      </c>
      <c r="B210" t="s">
        <v>498</v>
      </c>
      <c r="C210" s="50">
        <v>37015</v>
      </c>
      <c r="D210" s="2">
        <v>0.5426851851851852</v>
      </c>
    </row>
    <row r="211" spans="1:4" ht="12.75">
      <c r="A211" t="s">
        <v>499</v>
      </c>
      <c r="B211" t="s">
        <v>500</v>
      </c>
      <c r="C211" s="50">
        <v>37015</v>
      </c>
      <c r="D211" s="2">
        <v>0.5428240740740741</v>
      </c>
    </row>
    <row r="212" spans="1:4" ht="12.75">
      <c r="A212" t="s">
        <v>501</v>
      </c>
      <c r="B212" t="s">
        <v>502</v>
      </c>
      <c r="C212" s="50">
        <v>37015</v>
      </c>
      <c r="D212" s="2">
        <v>0.5429513888888889</v>
      </c>
    </row>
    <row r="213" spans="1:4" ht="12.75">
      <c r="A213" t="s">
        <v>503</v>
      </c>
      <c r="B213" t="s">
        <v>504</v>
      </c>
      <c r="C213" s="50">
        <v>37015</v>
      </c>
      <c r="D213" s="2">
        <v>0.5430902777777777</v>
      </c>
    </row>
    <row r="214" spans="1:4" ht="12.75">
      <c r="A214" t="s">
        <v>505</v>
      </c>
      <c r="B214" t="s">
        <v>506</v>
      </c>
      <c r="C214" s="50">
        <v>37015</v>
      </c>
      <c r="D214" s="2">
        <v>0.5432060185185185</v>
      </c>
    </row>
    <row r="215" spans="1:4" ht="12.75">
      <c r="A215" t="s">
        <v>507</v>
      </c>
      <c r="B215" t="s">
        <v>508</v>
      </c>
      <c r="C215" s="50">
        <v>37015</v>
      </c>
      <c r="D215" s="2">
        <v>0.5433217592592593</v>
      </c>
    </row>
    <row r="216" spans="1:4" ht="12.75">
      <c r="A216" t="s">
        <v>509</v>
      </c>
      <c r="B216" t="s">
        <v>510</v>
      </c>
      <c r="C216" s="50">
        <v>37015</v>
      </c>
      <c r="D216" s="2">
        <v>0.5434375</v>
      </c>
    </row>
    <row r="217" spans="1:4" ht="12.75">
      <c r="A217" t="s">
        <v>511</v>
      </c>
      <c r="B217" t="s">
        <v>512</v>
      </c>
      <c r="C217" s="50">
        <v>37015</v>
      </c>
      <c r="D217" s="2">
        <v>0.5435763888888888</v>
      </c>
    </row>
    <row r="218" spans="1:4" ht="12.75">
      <c r="A218" t="s">
        <v>513</v>
      </c>
      <c r="B218" t="s">
        <v>514</v>
      </c>
      <c r="C218" s="50">
        <v>37015</v>
      </c>
      <c r="D218" s="2">
        <v>0.5436921296296297</v>
      </c>
    </row>
    <row r="219" spans="1:4" ht="12.75">
      <c r="A219" t="s">
        <v>515</v>
      </c>
      <c r="B219" t="s">
        <v>516</v>
      </c>
      <c r="C219" s="50">
        <v>37015</v>
      </c>
      <c r="D219" s="2">
        <v>0.5438194444444444</v>
      </c>
    </row>
    <row r="220" spans="1:4" ht="12.75">
      <c r="A220" t="s">
        <v>517</v>
      </c>
      <c r="B220" t="s">
        <v>518</v>
      </c>
      <c r="C220" s="50">
        <v>37015</v>
      </c>
      <c r="D220" s="2">
        <v>0.5439467592592593</v>
      </c>
    </row>
    <row r="221" spans="1:4" ht="12.75">
      <c r="A221" t="s">
        <v>519</v>
      </c>
      <c r="B221" t="s">
        <v>520</v>
      </c>
      <c r="C221" s="50">
        <v>37015</v>
      </c>
      <c r="D221" s="2">
        <v>0.5440625</v>
      </c>
    </row>
    <row r="222" spans="1:4" ht="12.75">
      <c r="A222" t="s">
        <v>521</v>
      </c>
      <c r="B222" t="s">
        <v>522</v>
      </c>
      <c r="C222" s="50">
        <v>37015</v>
      </c>
      <c r="D222" s="2">
        <v>0.5442013888888889</v>
      </c>
    </row>
    <row r="223" spans="1:4" ht="12.75">
      <c r="A223" t="s">
        <v>523</v>
      </c>
      <c r="B223" t="s">
        <v>524</v>
      </c>
      <c r="C223" s="50">
        <v>37015</v>
      </c>
      <c r="D223" s="2">
        <v>0.5443287037037037</v>
      </c>
    </row>
    <row r="224" spans="1:4" ht="12.75">
      <c r="A224" t="s">
        <v>525</v>
      </c>
      <c r="B224" t="s">
        <v>526</v>
      </c>
      <c r="C224" s="50">
        <v>37015</v>
      </c>
      <c r="D224" s="2">
        <v>0.5444560185185185</v>
      </c>
    </row>
    <row r="225" spans="1:4" ht="12.75">
      <c r="A225" t="s">
        <v>527</v>
      </c>
      <c r="B225" t="s">
        <v>528</v>
      </c>
      <c r="C225" s="50">
        <v>37015</v>
      </c>
      <c r="D225" s="2">
        <v>0.5445833333333333</v>
      </c>
    </row>
    <row r="226" spans="1:4" ht="12.75">
      <c r="A226" t="s">
        <v>529</v>
      </c>
      <c r="B226" t="s">
        <v>530</v>
      </c>
      <c r="C226" s="50">
        <v>37015</v>
      </c>
      <c r="D226" s="2">
        <v>0.5447106481481482</v>
      </c>
    </row>
    <row r="227" spans="1:4" ht="12.75">
      <c r="A227" t="s">
        <v>531</v>
      </c>
      <c r="B227" t="s">
        <v>532</v>
      </c>
      <c r="C227" s="50">
        <v>37015</v>
      </c>
      <c r="D227" s="2">
        <v>0.5448379629629629</v>
      </c>
    </row>
    <row r="228" spans="1:4" ht="12.75">
      <c r="A228" t="s">
        <v>533</v>
      </c>
      <c r="B228" t="s">
        <v>534</v>
      </c>
      <c r="C228" s="50">
        <v>37015</v>
      </c>
      <c r="D228" s="2">
        <v>0.5449652777777778</v>
      </c>
    </row>
    <row r="229" spans="1:4" ht="12.75">
      <c r="A229" t="s">
        <v>535</v>
      </c>
      <c r="B229" t="s">
        <v>536</v>
      </c>
      <c r="C229" s="50">
        <v>37015</v>
      </c>
      <c r="D229" s="2">
        <v>0.5450925925925926</v>
      </c>
    </row>
    <row r="230" spans="1:4" ht="12.75">
      <c r="A230" t="s">
        <v>537</v>
      </c>
      <c r="B230" t="s">
        <v>538</v>
      </c>
      <c r="C230" s="50">
        <v>37015</v>
      </c>
      <c r="D230" s="2">
        <v>0.5452199074074074</v>
      </c>
    </row>
    <row r="231" spans="1:4" ht="12.75">
      <c r="A231" t="s">
        <v>539</v>
      </c>
      <c r="B231" t="s">
        <v>540</v>
      </c>
      <c r="C231" s="50">
        <v>37015</v>
      </c>
      <c r="D231" s="2">
        <v>0.5453587962962964</v>
      </c>
    </row>
    <row r="232" spans="1:4" ht="12.75">
      <c r="A232" t="s">
        <v>541</v>
      </c>
      <c r="B232" t="s">
        <v>542</v>
      </c>
      <c r="C232" s="50">
        <v>37015</v>
      </c>
      <c r="D232" s="2">
        <v>0.545474537037037</v>
      </c>
    </row>
    <row r="233" spans="1:4" ht="12.75">
      <c r="A233" t="s">
        <v>543</v>
      </c>
      <c r="B233" t="s">
        <v>544</v>
      </c>
      <c r="C233" s="50">
        <v>37015</v>
      </c>
      <c r="D233" s="2">
        <v>0.5455902777777778</v>
      </c>
    </row>
    <row r="234" spans="1:4" ht="12.75">
      <c r="A234" t="s">
        <v>545</v>
      </c>
      <c r="B234" t="s">
        <v>546</v>
      </c>
      <c r="C234" s="50">
        <v>37015</v>
      </c>
      <c r="D234" s="2">
        <v>0.5457175925925926</v>
      </c>
    </row>
    <row r="235" spans="1:4" ht="12.75">
      <c r="A235" t="s">
        <v>547</v>
      </c>
      <c r="B235" t="s">
        <v>548</v>
      </c>
      <c r="C235" s="50">
        <v>37015</v>
      </c>
      <c r="D235" s="2">
        <v>0.5458449074074074</v>
      </c>
    </row>
    <row r="236" spans="1:4" ht="12.75">
      <c r="A236" t="s">
        <v>549</v>
      </c>
      <c r="B236" t="s">
        <v>550</v>
      </c>
      <c r="C236" s="50">
        <v>37015</v>
      </c>
      <c r="D236" s="2">
        <v>0.5459722222222222</v>
      </c>
    </row>
    <row r="237" spans="1:4" ht="12.75">
      <c r="A237" t="s">
        <v>551</v>
      </c>
      <c r="B237" t="s">
        <v>552</v>
      </c>
      <c r="C237" s="50">
        <v>37015</v>
      </c>
      <c r="D237" s="2">
        <v>0.5461111111111111</v>
      </c>
    </row>
    <row r="238" spans="1:4" ht="12.75">
      <c r="A238" t="s">
        <v>553</v>
      </c>
      <c r="B238" t="s">
        <v>554</v>
      </c>
      <c r="C238" s="50">
        <v>37015</v>
      </c>
      <c r="D238" s="2">
        <v>0.546238425925926</v>
      </c>
    </row>
    <row r="239" spans="1:4" ht="12.75">
      <c r="A239" t="s">
        <v>555</v>
      </c>
      <c r="B239" t="s">
        <v>556</v>
      </c>
      <c r="C239" s="50">
        <v>37015</v>
      </c>
      <c r="D239" s="2">
        <v>0.5463657407407407</v>
      </c>
    </row>
    <row r="240" spans="1:4" ht="12.75">
      <c r="A240" t="s">
        <v>557</v>
      </c>
      <c r="B240" t="s">
        <v>558</v>
      </c>
      <c r="C240" s="50">
        <v>37015</v>
      </c>
      <c r="D240" s="2">
        <v>0.5464814814814815</v>
      </c>
    </row>
    <row r="241" spans="1:4" ht="12.75">
      <c r="A241" t="s">
        <v>559</v>
      </c>
      <c r="B241" t="s">
        <v>560</v>
      </c>
      <c r="C241" s="50">
        <v>37015</v>
      </c>
      <c r="D241" s="2">
        <v>0.5466087962962963</v>
      </c>
    </row>
    <row r="242" spans="1:4" ht="12.75">
      <c r="A242" t="s">
        <v>561</v>
      </c>
      <c r="B242" t="s">
        <v>562</v>
      </c>
      <c r="C242" s="50">
        <v>37015</v>
      </c>
      <c r="D242" s="2">
        <v>0.5467361111111111</v>
      </c>
    </row>
    <row r="243" spans="1:4" ht="12.75">
      <c r="A243" t="s">
        <v>563</v>
      </c>
      <c r="B243" t="s">
        <v>564</v>
      </c>
      <c r="C243" s="50">
        <v>37015</v>
      </c>
      <c r="D243" s="2">
        <v>0.546875</v>
      </c>
    </row>
    <row r="244" spans="1:4" ht="12.75">
      <c r="A244" t="s">
        <v>565</v>
      </c>
      <c r="B244" t="s">
        <v>566</v>
      </c>
      <c r="C244" s="50">
        <v>37015</v>
      </c>
      <c r="D244" s="2">
        <v>0.5470023148148148</v>
      </c>
    </row>
    <row r="245" spans="1:4" ht="12.75">
      <c r="A245" t="s">
        <v>567</v>
      </c>
      <c r="B245" t="s">
        <v>568</v>
      </c>
      <c r="C245" s="50">
        <v>37015</v>
      </c>
      <c r="D245" s="2">
        <v>0.5471412037037037</v>
      </c>
    </row>
    <row r="246" spans="1:4" ht="12.75">
      <c r="A246" t="s">
        <v>569</v>
      </c>
      <c r="B246" t="s">
        <v>570</v>
      </c>
      <c r="C246" s="50">
        <v>37015</v>
      </c>
      <c r="D246" s="2">
        <v>0.5472569444444445</v>
      </c>
    </row>
    <row r="247" spans="1:4" ht="12.75">
      <c r="A247" t="s">
        <v>571</v>
      </c>
      <c r="B247" t="s">
        <v>572</v>
      </c>
      <c r="C247" s="50">
        <v>37015</v>
      </c>
      <c r="D247" s="2">
        <v>0.5473842592592593</v>
      </c>
    </row>
    <row r="248" spans="1:4" ht="12.75">
      <c r="A248" t="s">
        <v>573</v>
      </c>
      <c r="B248" t="s">
        <v>574</v>
      </c>
      <c r="C248" s="50">
        <v>37015</v>
      </c>
      <c r="D248" s="2">
        <v>0.5475</v>
      </c>
    </row>
    <row r="249" spans="1:4" ht="12.75">
      <c r="A249" t="s">
        <v>575</v>
      </c>
      <c r="B249" t="s">
        <v>576</v>
      </c>
      <c r="C249" s="50">
        <v>37015</v>
      </c>
      <c r="D249" s="2">
        <v>0.5476157407407407</v>
      </c>
    </row>
    <row r="250" spans="1:4" ht="12.75">
      <c r="A250" t="s">
        <v>577</v>
      </c>
      <c r="B250" t="s">
        <v>578</v>
      </c>
      <c r="C250" s="50">
        <v>37015</v>
      </c>
      <c r="D250" s="2">
        <v>0.5477546296296296</v>
      </c>
    </row>
    <row r="251" spans="1:4" ht="12.75">
      <c r="A251" t="s">
        <v>579</v>
      </c>
      <c r="B251" t="s">
        <v>580</v>
      </c>
      <c r="C251" s="50">
        <v>37015</v>
      </c>
      <c r="D251" s="2">
        <v>0.5478819444444444</v>
      </c>
    </row>
    <row r="252" spans="1:4" ht="12.75">
      <c r="A252" t="s">
        <v>581</v>
      </c>
      <c r="B252" t="s">
        <v>582</v>
      </c>
      <c r="C252" s="50">
        <v>37015</v>
      </c>
      <c r="D252" s="2">
        <v>0.5480092592592593</v>
      </c>
    </row>
    <row r="253" spans="1:4" ht="12.75">
      <c r="A253" t="s">
        <v>583</v>
      </c>
      <c r="B253" t="s">
        <v>584</v>
      </c>
      <c r="C253" s="50">
        <v>37015</v>
      </c>
      <c r="D253" s="2">
        <v>0.5481481481481482</v>
      </c>
    </row>
    <row r="254" spans="1:4" ht="12.75">
      <c r="A254" t="s">
        <v>585</v>
      </c>
      <c r="B254" t="s">
        <v>586</v>
      </c>
      <c r="C254" s="50">
        <v>37015</v>
      </c>
      <c r="D254" s="2">
        <v>0.548275462962963</v>
      </c>
    </row>
    <row r="255" spans="1:4" ht="12.75">
      <c r="A255" t="s">
        <v>587</v>
      </c>
      <c r="B255" t="s">
        <v>588</v>
      </c>
      <c r="C255" s="50">
        <v>37015</v>
      </c>
      <c r="D255" s="2">
        <v>0.5483912037037036</v>
      </c>
    </row>
    <row r="256" spans="1:4" ht="12.75">
      <c r="A256" t="s">
        <v>589</v>
      </c>
      <c r="B256" t="s">
        <v>590</v>
      </c>
      <c r="C256" s="50">
        <v>37015</v>
      </c>
      <c r="D256" s="2">
        <v>0.5485300925925926</v>
      </c>
    </row>
    <row r="257" spans="1:4" ht="12.75">
      <c r="A257" t="s">
        <v>591</v>
      </c>
      <c r="B257" t="s">
        <v>592</v>
      </c>
      <c r="C257" s="50">
        <v>37015</v>
      </c>
      <c r="D257" s="2">
        <v>0.5486574074074074</v>
      </c>
    </row>
    <row r="258" spans="1:4" ht="12.75">
      <c r="A258" t="s">
        <v>593</v>
      </c>
      <c r="B258" t="s">
        <v>594</v>
      </c>
      <c r="C258" s="50">
        <v>37015</v>
      </c>
      <c r="D258" s="2">
        <v>0.5487847222222222</v>
      </c>
    </row>
    <row r="259" spans="1:4" ht="12.75">
      <c r="A259" t="s">
        <v>595</v>
      </c>
      <c r="B259" t="s">
        <v>596</v>
      </c>
      <c r="C259" s="50">
        <v>37015</v>
      </c>
      <c r="D259" s="2">
        <v>0.5489120370370371</v>
      </c>
    </row>
    <row r="260" spans="1:4" ht="12.75">
      <c r="A260" t="s">
        <v>597</v>
      </c>
      <c r="B260" t="s">
        <v>598</v>
      </c>
      <c r="C260" s="50">
        <v>37015</v>
      </c>
      <c r="D260" s="2">
        <v>0.5490277777777778</v>
      </c>
    </row>
    <row r="261" spans="1:4" ht="12.75">
      <c r="A261" t="s">
        <v>599</v>
      </c>
      <c r="B261" t="s">
        <v>600</v>
      </c>
      <c r="C261" s="50">
        <v>37015</v>
      </c>
      <c r="D261" s="2">
        <v>0.5491666666666667</v>
      </c>
    </row>
    <row r="262" spans="1:4" ht="12.75">
      <c r="A262" t="s">
        <v>601</v>
      </c>
      <c r="B262" t="s">
        <v>602</v>
      </c>
      <c r="C262" s="50">
        <v>37015</v>
      </c>
      <c r="D262" s="2">
        <v>0.5492939814814815</v>
      </c>
    </row>
    <row r="263" spans="1:4" ht="12.75">
      <c r="A263" t="s">
        <v>603</v>
      </c>
      <c r="B263" t="s">
        <v>604</v>
      </c>
      <c r="C263" s="50">
        <v>37015</v>
      </c>
      <c r="D263" s="2">
        <v>0.5494212962962963</v>
      </c>
    </row>
    <row r="264" spans="1:4" ht="12.75">
      <c r="A264" t="s">
        <v>605</v>
      </c>
      <c r="B264" t="s">
        <v>606</v>
      </c>
      <c r="C264" s="50">
        <v>37015</v>
      </c>
      <c r="D264" s="2">
        <v>0.549537037037037</v>
      </c>
    </row>
    <row r="265" spans="1:4" ht="12.75">
      <c r="A265" t="s">
        <v>607</v>
      </c>
      <c r="B265" t="s">
        <v>608</v>
      </c>
      <c r="C265" s="50">
        <v>37015</v>
      </c>
      <c r="D265" s="2">
        <v>0.5496643518518519</v>
      </c>
    </row>
    <row r="266" spans="1:4" ht="12.75">
      <c r="A266" t="s">
        <v>609</v>
      </c>
      <c r="B266" t="s">
        <v>610</v>
      </c>
      <c r="C266" s="50">
        <v>37015</v>
      </c>
      <c r="D266" s="2">
        <v>0.5497800925925925</v>
      </c>
    </row>
    <row r="267" spans="1:4" ht="12.75">
      <c r="A267" t="s">
        <v>611</v>
      </c>
      <c r="B267" t="s">
        <v>612</v>
      </c>
      <c r="C267" s="50">
        <v>37015</v>
      </c>
      <c r="D267" s="2">
        <v>0.5498958333333334</v>
      </c>
    </row>
    <row r="268" spans="1:4" ht="12.75">
      <c r="A268" t="s">
        <v>613</v>
      </c>
      <c r="B268" t="s">
        <v>614</v>
      </c>
      <c r="C268" s="50">
        <v>37015</v>
      </c>
      <c r="D268" s="2">
        <v>0.5500347222222223</v>
      </c>
    </row>
    <row r="269" spans="1:4" ht="12.75">
      <c r="A269" t="s">
        <v>615</v>
      </c>
      <c r="B269" t="s">
        <v>616</v>
      </c>
      <c r="C269" s="50">
        <v>37015</v>
      </c>
      <c r="D269" s="2">
        <v>0.550162037037037</v>
      </c>
    </row>
    <row r="270" spans="1:4" ht="12.75">
      <c r="A270" t="s">
        <v>617</v>
      </c>
      <c r="B270" t="s">
        <v>618</v>
      </c>
      <c r="C270" s="50">
        <v>37015</v>
      </c>
      <c r="D270" s="2">
        <v>0.5502893518518518</v>
      </c>
    </row>
    <row r="271" spans="1:4" ht="12.75">
      <c r="A271" t="s">
        <v>619</v>
      </c>
      <c r="B271" t="s">
        <v>620</v>
      </c>
      <c r="C271" s="50">
        <v>37015</v>
      </c>
      <c r="D271" s="2">
        <v>0.5504282407407407</v>
      </c>
    </row>
    <row r="272" spans="1:4" ht="12.75">
      <c r="A272" t="s">
        <v>621</v>
      </c>
      <c r="B272" t="s">
        <v>622</v>
      </c>
      <c r="C272" s="50">
        <v>37015</v>
      </c>
      <c r="D272" s="2">
        <v>0.5505555555555556</v>
      </c>
    </row>
    <row r="273" spans="1:4" ht="12.75">
      <c r="A273" t="s">
        <v>623</v>
      </c>
      <c r="B273" t="s">
        <v>624</v>
      </c>
      <c r="C273" s="50">
        <v>37015</v>
      </c>
      <c r="D273" s="2">
        <v>0.5506944444444445</v>
      </c>
    </row>
    <row r="274" spans="1:4" ht="12.75">
      <c r="A274" t="s">
        <v>625</v>
      </c>
      <c r="B274" t="s">
        <v>626</v>
      </c>
      <c r="C274" s="50">
        <v>37015</v>
      </c>
      <c r="D274" s="2">
        <v>0.5508217592592592</v>
      </c>
    </row>
    <row r="275" spans="1:4" ht="12.75">
      <c r="A275" t="s">
        <v>627</v>
      </c>
      <c r="B275" t="s">
        <v>628</v>
      </c>
      <c r="C275" s="50">
        <v>37015</v>
      </c>
      <c r="D275" s="2">
        <v>0.550949074074074</v>
      </c>
    </row>
    <row r="276" spans="1:4" ht="12.75">
      <c r="A276" t="s">
        <v>629</v>
      </c>
      <c r="B276" t="s">
        <v>630</v>
      </c>
      <c r="C276" s="50">
        <v>37015</v>
      </c>
      <c r="D276" s="2">
        <v>0.5510648148148148</v>
      </c>
    </row>
    <row r="277" spans="1:4" ht="12.75">
      <c r="A277" t="s">
        <v>631</v>
      </c>
      <c r="B277" t="s">
        <v>632</v>
      </c>
      <c r="C277" s="50">
        <v>37015</v>
      </c>
      <c r="D277" s="2">
        <v>0.5511921296296296</v>
      </c>
    </row>
    <row r="278" spans="1:4" ht="12.75">
      <c r="A278" t="s">
        <v>633</v>
      </c>
      <c r="B278" t="s">
        <v>634</v>
      </c>
      <c r="C278" s="50">
        <v>37015</v>
      </c>
      <c r="D278" s="2">
        <v>0.5513194444444445</v>
      </c>
    </row>
    <row r="279" spans="1:4" ht="12.75">
      <c r="A279" t="s">
        <v>635</v>
      </c>
      <c r="B279" t="s">
        <v>636</v>
      </c>
      <c r="C279" s="50">
        <v>37015</v>
      </c>
      <c r="D279" s="2">
        <v>0.5514583333333333</v>
      </c>
    </row>
    <row r="280" spans="1:4" ht="12.75">
      <c r="A280" t="s">
        <v>637</v>
      </c>
      <c r="B280" t="s">
        <v>638</v>
      </c>
      <c r="C280" s="50">
        <v>37015</v>
      </c>
      <c r="D280" s="2">
        <v>0.5515972222222222</v>
      </c>
    </row>
    <row r="281" spans="1:4" ht="12.75">
      <c r="A281" t="s">
        <v>639</v>
      </c>
      <c r="B281" t="s">
        <v>640</v>
      </c>
      <c r="C281" s="50">
        <v>37015</v>
      </c>
      <c r="D281" s="2">
        <v>0.5517361111111111</v>
      </c>
    </row>
    <row r="282" spans="1:4" ht="12.75">
      <c r="A282" t="s">
        <v>641</v>
      </c>
      <c r="B282" t="s">
        <v>642</v>
      </c>
      <c r="C282" s="50">
        <v>37015</v>
      </c>
      <c r="D282" s="2">
        <v>0.5518518518518518</v>
      </c>
    </row>
    <row r="283" spans="1:4" ht="12.75">
      <c r="A283" t="s">
        <v>643</v>
      </c>
      <c r="B283" t="s">
        <v>644</v>
      </c>
      <c r="C283" s="50">
        <v>37015</v>
      </c>
      <c r="D283" s="2">
        <v>0.5519907407407407</v>
      </c>
    </row>
    <row r="284" spans="1:4" ht="12.75">
      <c r="A284" t="s">
        <v>645</v>
      </c>
      <c r="B284" t="s">
        <v>646</v>
      </c>
      <c r="C284" s="50">
        <v>37015</v>
      </c>
      <c r="D284" s="2">
        <v>0.5521296296296296</v>
      </c>
    </row>
    <row r="285" spans="1:4" ht="12.75">
      <c r="A285" t="s">
        <v>647</v>
      </c>
      <c r="B285" t="s">
        <v>648</v>
      </c>
      <c r="C285" s="50">
        <v>37015</v>
      </c>
      <c r="D285" s="2">
        <v>0.5522569444444444</v>
      </c>
    </row>
    <row r="286" spans="1:4" ht="12.75">
      <c r="A286" t="s">
        <v>649</v>
      </c>
      <c r="B286" t="s">
        <v>650</v>
      </c>
      <c r="C286" s="50">
        <v>37015</v>
      </c>
      <c r="D286" s="2">
        <v>0.5523842592592593</v>
      </c>
    </row>
    <row r="287" spans="1:4" ht="12.75">
      <c r="A287" t="s">
        <v>651</v>
      </c>
      <c r="B287" t="s">
        <v>652</v>
      </c>
      <c r="C287" s="50">
        <v>37015</v>
      </c>
      <c r="D287" s="2">
        <v>0.5525231481481482</v>
      </c>
    </row>
    <row r="288" spans="1:4" ht="12.75">
      <c r="A288" t="s">
        <v>653</v>
      </c>
      <c r="B288" t="s">
        <v>654</v>
      </c>
      <c r="C288" s="50">
        <v>37015</v>
      </c>
      <c r="D288" s="2">
        <v>0.5526504629629629</v>
      </c>
    </row>
    <row r="289" spans="1:4" ht="12.75">
      <c r="A289" t="s">
        <v>655</v>
      </c>
      <c r="B289" t="s">
        <v>656</v>
      </c>
      <c r="C289" s="50">
        <v>37015</v>
      </c>
      <c r="D289" s="2">
        <v>0.5527777777777778</v>
      </c>
    </row>
    <row r="290" spans="1:4" ht="12.75">
      <c r="A290" t="s">
        <v>657</v>
      </c>
      <c r="B290" t="s">
        <v>658</v>
      </c>
      <c r="C290" s="50">
        <v>37015</v>
      </c>
      <c r="D290" s="2">
        <v>0.5528935185185185</v>
      </c>
    </row>
    <row r="291" spans="1:4" ht="12.75">
      <c r="A291" t="s">
        <v>659</v>
      </c>
      <c r="B291" t="s">
        <v>660</v>
      </c>
      <c r="C291" s="50">
        <v>37015</v>
      </c>
      <c r="D291" s="2">
        <v>0.5530208333333334</v>
      </c>
    </row>
    <row r="292" spans="1:4" ht="12.75">
      <c r="A292" t="s">
        <v>661</v>
      </c>
      <c r="B292" t="s">
        <v>662</v>
      </c>
      <c r="C292" s="50">
        <v>37015</v>
      </c>
      <c r="D292" s="2">
        <v>0.5531597222222222</v>
      </c>
    </row>
    <row r="293" spans="1:4" ht="12.75">
      <c r="A293" t="s">
        <v>663</v>
      </c>
      <c r="B293" t="s">
        <v>664</v>
      </c>
      <c r="C293" s="50">
        <v>37015</v>
      </c>
      <c r="D293" s="2">
        <v>0.553287037037037</v>
      </c>
    </row>
    <row r="294" spans="1:4" ht="12.75">
      <c r="A294" t="s">
        <v>665</v>
      </c>
      <c r="B294" t="s">
        <v>666</v>
      </c>
      <c r="C294" s="50">
        <v>37015</v>
      </c>
      <c r="D294" s="2">
        <v>0.5534259259259259</v>
      </c>
    </row>
    <row r="295" spans="1:4" ht="12.75">
      <c r="A295" t="s">
        <v>667</v>
      </c>
      <c r="B295" t="s">
        <v>668</v>
      </c>
      <c r="C295" s="50">
        <v>37015</v>
      </c>
      <c r="D295" s="2">
        <v>0.5535416666666667</v>
      </c>
    </row>
    <row r="296" spans="1:4" ht="12.75">
      <c r="A296" t="s">
        <v>669</v>
      </c>
      <c r="B296" t="s">
        <v>670</v>
      </c>
      <c r="C296" s="50">
        <v>37015</v>
      </c>
      <c r="D296" s="2">
        <v>0.5536689814814815</v>
      </c>
    </row>
    <row r="297" spans="1:4" ht="12.75">
      <c r="A297" t="s">
        <v>671</v>
      </c>
      <c r="B297" t="s">
        <v>672</v>
      </c>
      <c r="C297" s="50">
        <v>37015</v>
      </c>
      <c r="D297" s="2">
        <v>0.5538078703703704</v>
      </c>
    </row>
    <row r="298" spans="1:4" ht="12.75">
      <c r="A298" t="s">
        <v>673</v>
      </c>
      <c r="B298" t="s">
        <v>674</v>
      </c>
      <c r="C298" s="50">
        <v>37015</v>
      </c>
      <c r="D298" s="2">
        <v>0.5539351851851851</v>
      </c>
    </row>
    <row r="299" spans="1:4" ht="12.75">
      <c r="A299" t="s">
        <v>675</v>
      </c>
      <c r="B299" t="s">
        <v>676</v>
      </c>
      <c r="C299" s="50">
        <v>37015</v>
      </c>
      <c r="D299" s="2">
        <v>0.554074074074074</v>
      </c>
    </row>
    <row r="300" spans="1:4" ht="12.75">
      <c r="A300" t="s">
        <v>677</v>
      </c>
      <c r="B300" t="s">
        <v>678</v>
      </c>
      <c r="C300" s="50">
        <v>37015</v>
      </c>
      <c r="D300" s="2">
        <v>0.5542013888888889</v>
      </c>
    </row>
    <row r="301" spans="1:4" ht="12.75">
      <c r="A301" t="s">
        <v>679</v>
      </c>
      <c r="B301" t="s">
        <v>680</v>
      </c>
      <c r="C301" s="50">
        <v>37015</v>
      </c>
      <c r="D301" s="2">
        <v>0.5543287037037037</v>
      </c>
    </row>
    <row r="302" spans="1:4" ht="12.75">
      <c r="A302" t="s">
        <v>681</v>
      </c>
      <c r="B302" t="s">
        <v>682</v>
      </c>
      <c r="C302" s="50">
        <v>37015</v>
      </c>
      <c r="D302" s="2">
        <v>0.5544675925925926</v>
      </c>
    </row>
    <row r="303" spans="1:4" ht="12.75">
      <c r="A303" t="s">
        <v>683</v>
      </c>
      <c r="B303" t="s">
        <v>684</v>
      </c>
      <c r="C303" s="50">
        <v>37015</v>
      </c>
      <c r="D303" s="2">
        <v>0.5545949074074074</v>
      </c>
    </row>
    <row r="304" spans="1:4" ht="12.75">
      <c r="A304" t="s">
        <v>685</v>
      </c>
      <c r="B304" t="s">
        <v>686</v>
      </c>
      <c r="C304" s="50">
        <v>37015</v>
      </c>
      <c r="D304" s="2">
        <v>0.5547337962962963</v>
      </c>
    </row>
    <row r="305" spans="1:4" ht="12.75">
      <c r="A305" t="s">
        <v>687</v>
      </c>
      <c r="B305" t="s">
        <v>688</v>
      </c>
      <c r="C305" s="50">
        <v>37015</v>
      </c>
      <c r="D305" s="2">
        <v>0.5548611111111111</v>
      </c>
    </row>
    <row r="306" spans="1:4" ht="12.75">
      <c r="A306" t="s">
        <v>689</v>
      </c>
      <c r="B306" t="s">
        <v>690</v>
      </c>
      <c r="C306" s="50">
        <v>37015</v>
      </c>
      <c r="D306" s="2">
        <v>0.5549768518518519</v>
      </c>
    </row>
    <row r="307" spans="1:4" ht="12.75">
      <c r="A307" t="s">
        <v>691</v>
      </c>
      <c r="B307" t="s">
        <v>692</v>
      </c>
      <c r="C307" s="50">
        <v>37015</v>
      </c>
      <c r="D307" s="2">
        <v>0.5551041666666666</v>
      </c>
    </row>
    <row r="308" spans="1:4" ht="12.75">
      <c r="A308" t="s">
        <v>693</v>
      </c>
      <c r="B308" t="s">
        <v>694</v>
      </c>
      <c r="C308" s="50">
        <v>37015</v>
      </c>
      <c r="D308" s="2">
        <v>0.5552199074074075</v>
      </c>
    </row>
    <row r="309" spans="1:4" ht="12.75">
      <c r="A309" t="s">
        <v>695</v>
      </c>
      <c r="B309" t="s">
        <v>696</v>
      </c>
      <c r="C309" s="50">
        <v>37015</v>
      </c>
      <c r="D309" s="2">
        <v>0.5553587962962964</v>
      </c>
    </row>
    <row r="310" spans="1:4" ht="12.75">
      <c r="A310" t="s">
        <v>697</v>
      </c>
      <c r="B310" t="s">
        <v>698</v>
      </c>
      <c r="C310" s="50">
        <v>37015</v>
      </c>
      <c r="D310" s="2">
        <v>0.5554861111111111</v>
      </c>
    </row>
    <row r="311" spans="1:4" ht="12.75">
      <c r="A311" t="s">
        <v>699</v>
      </c>
      <c r="B311" t="s">
        <v>700</v>
      </c>
      <c r="C311" s="50">
        <v>37015</v>
      </c>
      <c r="D311" s="2">
        <v>0.5556018518518518</v>
      </c>
    </row>
    <row r="312" spans="1:4" ht="12.75">
      <c r="A312" t="s">
        <v>701</v>
      </c>
      <c r="B312" t="s">
        <v>702</v>
      </c>
      <c r="C312" s="50">
        <v>37015</v>
      </c>
      <c r="D312" s="2">
        <v>0.5557407407407408</v>
      </c>
    </row>
    <row r="313" spans="1:4" ht="12.75">
      <c r="A313" t="s">
        <v>703</v>
      </c>
      <c r="B313" t="s">
        <v>704</v>
      </c>
      <c r="C313" s="50">
        <v>37015</v>
      </c>
      <c r="D313" s="2">
        <v>0.5558796296296297</v>
      </c>
    </row>
    <row r="314" spans="1:4" ht="12.75">
      <c r="A314" t="s">
        <v>705</v>
      </c>
      <c r="B314" t="s">
        <v>706</v>
      </c>
      <c r="C314" s="50">
        <v>37015</v>
      </c>
      <c r="D314" s="2">
        <v>0.5560185185185186</v>
      </c>
    </row>
    <row r="315" spans="1:4" ht="12.75">
      <c r="A315" t="s">
        <v>707</v>
      </c>
      <c r="B315" t="s">
        <v>708</v>
      </c>
      <c r="C315" s="50">
        <v>37015</v>
      </c>
      <c r="D315" s="2">
        <v>0.5561574074074074</v>
      </c>
    </row>
    <row r="316" spans="1:4" ht="12.75">
      <c r="A316" t="s">
        <v>709</v>
      </c>
      <c r="B316" t="s">
        <v>710</v>
      </c>
      <c r="C316" s="50">
        <v>37015</v>
      </c>
      <c r="D316" s="2">
        <v>0.5562847222222222</v>
      </c>
    </row>
    <row r="317" spans="1:4" ht="12.75">
      <c r="A317" t="s">
        <v>711</v>
      </c>
      <c r="B317" t="s">
        <v>712</v>
      </c>
      <c r="C317" s="50">
        <v>37015</v>
      </c>
      <c r="D317" s="2">
        <v>0.556412037037037</v>
      </c>
    </row>
    <row r="318" spans="1:4" ht="12.75">
      <c r="A318" t="s">
        <v>713</v>
      </c>
      <c r="B318" t="s">
        <v>714</v>
      </c>
      <c r="C318" s="50">
        <v>37015</v>
      </c>
      <c r="D318" s="2">
        <v>0.5565277777777778</v>
      </c>
    </row>
    <row r="319" spans="1:4" ht="12.75">
      <c r="A319" t="s">
        <v>715</v>
      </c>
      <c r="B319" t="s">
        <v>716</v>
      </c>
      <c r="C319" s="50">
        <v>37015</v>
      </c>
      <c r="D319" s="2">
        <v>0.5566435185185185</v>
      </c>
    </row>
    <row r="320" spans="1:4" ht="12.75">
      <c r="A320" t="s">
        <v>717</v>
      </c>
      <c r="B320" t="s">
        <v>718</v>
      </c>
      <c r="C320" s="50">
        <v>37015</v>
      </c>
      <c r="D320" s="2">
        <v>0.5567708333333333</v>
      </c>
    </row>
    <row r="321" spans="1:4" ht="12.75">
      <c r="A321" t="s">
        <v>719</v>
      </c>
      <c r="B321" t="s">
        <v>720</v>
      </c>
      <c r="C321" s="50">
        <v>37015</v>
      </c>
      <c r="D321" s="2">
        <v>0.556886574074074</v>
      </c>
    </row>
    <row r="322" spans="1:4" ht="12.75">
      <c r="A322" t="s">
        <v>721</v>
      </c>
      <c r="B322" t="s">
        <v>722</v>
      </c>
      <c r="C322" s="50">
        <v>37015</v>
      </c>
      <c r="D322" s="2">
        <v>0.5570023148148148</v>
      </c>
    </row>
    <row r="323" spans="1:4" ht="12.75">
      <c r="A323" t="s">
        <v>723</v>
      </c>
      <c r="B323" t="s">
        <v>724</v>
      </c>
      <c r="C323" s="50">
        <v>37015</v>
      </c>
      <c r="D323" s="2">
        <v>0.5571296296296296</v>
      </c>
    </row>
    <row r="324" spans="1:4" ht="12.75">
      <c r="A324" t="s">
        <v>725</v>
      </c>
      <c r="B324" t="s">
        <v>726</v>
      </c>
      <c r="C324" s="50">
        <v>37015</v>
      </c>
      <c r="D324" s="2">
        <v>0.5572569444444445</v>
      </c>
    </row>
    <row r="325" spans="1:4" ht="12.75">
      <c r="A325" t="s">
        <v>727</v>
      </c>
      <c r="B325" t="s">
        <v>728</v>
      </c>
      <c r="C325" s="50">
        <v>37015</v>
      </c>
      <c r="D325" s="2">
        <v>0.5573958333333333</v>
      </c>
    </row>
    <row r="326" spans="1:4" ht="12.75">
      <c r="A326" t="s">
        <v>729</v>
      </c>
      <c r="B326" t="s">
        <v>730</v>
      </c>
      <c r="C326" s="50">
        <v>37015</v>
      </c>
      <c r="D326" s="2">
        <v>0.5575231481481482</v>
      </c>
    </row>
    <row r="327" spans="1:4" ht="12.75">
      <c r="A327" t="s">
        <v>731</v>
      </c>
      <c r="B327" t="s">
        <v>732</v>
      </c>
      <c r="C327" s="50">
        <v>37015</v>
      </c>
      <c r="D327" s="2">
        <v>0.557650462962963</v>
      </c>
    </row>
    <row r="328" spans="1:4" ht="12.75">
      <c r="A328" t="s">
        <v>733</v>
      </c>
      <c r="B328" t="s">
        <v>734</v>
      </c>
      <c r="C328" s="50">
        <v>37015</v>
      </c>
      <c r="D328" s="2">
        <v>0.5577777777777778</v>
      </c>
    </row>
    <row r="329" spans="1:4" ht="12.75">
      <c r="A329" t="s">
        <v>735</v>
      </c>
      <c r="B329" t="s">
        <v>736</v>
      </c>
      <c r="C329" s="50">
        <v>37015</v>
      </c>
      <c r="D329" s="2">
        <v>0.5579166666666667</v>
      </c>
    </row>
    <row r="330" spans="1:4" ht="12.75">
      <c r="A330" t="s">
        <v>737</v>
      </c>
      <c r="B330" t="s">
        <v>738</v>
      </c>
      <c r="C330" s="50">
        <v>37015</v>
      </c>
      <c r="D330" s="2">
        <v>0.5580439814814815</v>
      </c>
    </row>
    <row r="331" spans="1:4" ht="12.75">
      <c r="A331" t="s">
        <v>739</v>
      </c>
      <c r="B331" t="s">
        <v>740</v>
      </c>
      <c r="C331" s="50">
        <v>37015</v>
      </c>
      <c r="D331" s="2">
        <v>0.5581712962962962</v>
      </c>
    </row>
    <row r="332" spans="1:4" ht="12.75">
      <c r="A332" t="s">
        <v>741</v>
      </c>
      <c r="B332" t="s">
        <v>742</v>
      </c>
      <c r="C332" s="50">
        <v>37015</v>
      </c>
      <c r="D332" s="2">
        <v>0.5582986111111111</v>
      </c>
    </row>
    <row r="333" spans="1:4" ht="12.75">
      <c r="A333" t="s">
        <v>743</v>
      </c>
      <c r="B333" t="s">
        <v>744</v>
      </c>
      <c r="C333" s="50">
        <v>37015</v>
      </c>
      <c r="D333" s="2">
        <v>0.5584375</v>
      </c>
    </row>
    <row r="334" spans="1:4" ht="12.75">
      <c r="A334" t="s">
        <v>745</v>
      </c>
      <c r="B334" t="s">
        <v>746</v>
      </c>
      <c r="C334" s="50">
        <v>37015</v>
      </c>
      <c r="D334" s="2">
        <v>0.5585532407407408</v>
      </c>
    </row>
    <row r="335" spans="1:4" ht="12.75">
      <c r="A335" t="s">
        <v>747</v>
      </c>
      <c r="B335" t="s">
        <v>748</v>
      </c>
      <c r="C335" s="50">
        <v>37015</v>
      </c>
      <c r="D335" s="2">
        <v>0.5586805555555555</v>
      </c>
    </row>
    <row r="336" spans="1:4" ht="12.75">
      <c r="A336" t="s">
        <v>749</v>
      </c>
      <c r="B336" t="s">
        <v>750</v>
      </c>
      <c r="C336" s="50">
        <v>37015</v>
      </c>
      <c r="D336" s="2">
        <v>0.5588078703703704</v>
      </c>
    </row>
    <row r="337" spans="1:4" ht="12.75">
      <c r="A337" t="s">
        <v>751</v>
      </c>
      <c r="B337" t="s">
        <v>752</v>
      </c>
      <c r="C337" s="50">
        <v>37015</v>
      </c>
      <c r="D337" s="2">
        <v>0.5589236111111111</v>
      </c>
    </row>
    <row r="338" spans="1:4" ht="12.75">
      <c r="A338" t="s">
        <v>753</v>
      </c>
      <c r="B338" t="s">
        <v>754</v>
      </c>
      <c r="C338" s="50">
        <v>37015</v>
      </c>
      <c r="D338" s="2">
        <v>0.5590740740740741</v>
      </c>
    </row>
    <row r="339" spans="1:4" ht="12.75">
      <c r="A339" t="s">
        <v>637</v>
      </c>
      <c r="B339" t="s">
        <v>755</v>
      </c>
      <c r="C339" s="50">
        <v>37015</v>
      </c>
      <c r="D339" s="2">
        <v>0.559212962962963</v>
      </c>
    </row>
    <row r="340" spans="1:4" ht="12.75">
      <c r="A340" t="s">
        <v>756</v>
      </c>
      <c r="B340" t="s">
        <v>757</v>
      </c>
      <c r="C340" s="50">
        <v>37015</v>
      </c>
      <c r="D340" s="2">
        <v>0.5593402777777777</v>
      </c>
    </row>
    <row r="341" spans="1:4" ht="12.75">
      <c r="A341" t="s">
        <v>758</v>
      </c>
      <c r="B341" t="s">
        <v>759</v>
      </c>
      <c r="C341" s="50">
        <v>37015</v>
      </c>
      <c r="D341" s="2">
        <v>0.5594791666666666</v>
      </c>
    </row>
    <row r="342" spans="1:4" ht="12.75">
      <c r="A342" t="s">
        <v>760</v>
      </c>
      <c r="B342" t="s">
        <v>761</v>
      </c>
      <c r="C342" s="50">
        <v>37015</v>
      </c>
      <c r="D342" s="2">
        <v>0.5596064814814815</v>
      </c>
    </row>
    <row r="343" spans="1:4" ht="12.75">
      <c r="A343" t="s">
        <v>762</v>
      </c>
      <c r="B343" t="s">
        <v>763</v>
      </c>
      <c r="C343" s="50">
        <v>37015</v>
      </c>
      <c r="D343" s="2">
        <v>0.5597337962962963</v>
      </c>
    </row>
    <row r="344" spans="1:4" ht="12.75">
      <c r="A344" t="s">
        <v>764</v>
      </c>
      <c r="B344" t="s">
        <v>765</v>
      </c>
      <c r="C344" s="50">
        <v>37015</v>
      </c>
      <c r="D344" s="2">
        <v>0.559849537037037</v>
      </c>
    </row>
    <row r="345" spans="1:4" ht="12.75">
      <c r="A345" t="s">
        <v>766</v>
      </c>
      <c r="B345" t="s">
        <v>767</v>
      </c>
      <c r="C345" s="50">
        <v>37015</v>
      </c>
      <c r="D345" s="2">
        <v>0.5599884259259259</v>
      </c>
    </row>
    <row r="346" spans="1:4" ht="12.75">
      <c r="A346" t="s">
        <v>768</v>
      </c>
      <c r="B346" t="s">
        <v>769</v>
      </c>
      <c r="C346" s="50">
        <v>37015</v>
      </c>
      <c r="D346" s="2">
        <v>0.5601041666666667</v>
      </c>
    </row>
    <row r="347" spans="1:4" ht="12.75">
      <c r="A347" t="s">
        <v>770</v>
      </c>
      <c r="B347" t="s">
        <v>771</v>
      </c>
      <c r="C347" s="50">
        <v>37015</v>
      </c>
      <c r="D347" s="2">
        <v>0.5602314814814815</v>
      </c>
    </row>
    <row r="348" spans="1:4" ht="12.75">
      <c r="A348" t="s">
        <v>772</v>
      </c>
      <c r="B348" t="s">
        <v>773</v>
      </c>
      <c r="C348" s="50">
        <v>37015</v>
      </c>
      <c r="D348" s="2">
        <v>0.5603703703703703</v>
      </c>
    </row>
    <row r="349" spans="1:4" ht="12.75">
      <c r="A349" t="s">
        <v>774</v>
      </c>
      <c r="B349" t="s">
        <v>775</v>
      </c>
      <c r="C349" s="50">
        <v>37015</v>
      </c>
      <c r="D349" s="2">
        <v>0.5605092592592592</v>
      </c>
    </row>
    <row r="350" spans="1:4" ht="12.75">
      <c r="A350" t="s">
        <v>776</v>
      </c>
      <c r="B350" t="s">
        <v>777</v>
      </c>
      <c r="C350" s="50">
        <v>37015</v>
      </c>
      <c r="D350" s="2">
        <v>0.5606365740740741</v>
      </c>
    </row>
    <row r="351" spans="1:4" ht="12.75">
      <c r="A351" t="s">
        <v>778</v>
      </c>
      <c r="B351" t="s">
        <v>779</v>
      </c>
      <c r="C351" s="50">
        <v>37015</v>
      </c>
      <c r="D351" s="2">
        <v>0.560775462962963</v>
      </c>
    </row>
    <row r="352" spans="1:4" ht="12.75">
      <c r="A352" t="s">
        <v>780</v>
      </c>
      <c r="B352" t="s">
        <v>781</v>
      </c>
      <c r="C352" s="50">
        <v>37015</v>
      </c>
      <c r="D352" s="2">
        <v>0.5609027777777778</v>
      </c>
    </row>
    <row r="353" spans="1:4" ht="12.75">
      <c r="A353" t="s">
        <v>782</v>
      </c>
      <c r="B353" t="s">
        <v>783</v>
      </c>
      <c r="C353" s="50">
        <v>37015</v>
      </c>
      <c r="D353" s="2">
        <v>0.5610300925925926</v>
      </c>
    </row>
    <row r="354" spans="1:4" ht="12.75">
      <c r="A354" t="s">
        <v>784</v>
      </c>
      <c r="B354" t="s">
        <v>785</v>
      </c>
      <c r="C354" s="50">
        <v>37015</v>
      </c>
      <c r="D354" s="2">
        <v>0.5611574074074074</v>
      </c>
    </row>
    <row r="355" spans="1:4" ht="12.75">
      <c r="A355" t="s">
        <v>786</v>
      </c>
      <c r="B355" t="s">
        <v>787</v>
      </c>
      <c r="C355" s="50">
        <v>37015</v>
      </c>
      <c r="D355" s="2">
        <v>0.5612847222222223</v>
      </c>
    </row>
    <row r="356" spans="1:4" ht="12.75">
      <c r="A356" t="s">
        <v>788</v>
      </c>
      <c r="B356" t="s">
        <v>789</v>
      </c>
      <c r="C356" s="50">
        <v>37015</v>
      </c>
      <c r="D356" s="2">
        <v>0.561412037037037</v>
      </c>
    </row>
    <row r="357" spans="1:4" ht="12.75">
      <c r="A357" t="s">
        <v>790</v>
      </c>
      <c r="B357" t="s">
        <v>791</v>
      </c>
      <c r="C357" s="50">
        <v>37015</v>
      </c>
      <c r="D357" s="2">
        <v>0.5615393518518519</v>
      </c>
    </row>
    <row r="358" spans="1:4" ht="12.75">
      <c r="A358" t="s">
        <v>792</v>
      </c>
      <c r="B358" t="s">
        <v>793</v>
      </c>
      <c r="C358" s="50">
        <v>37015</v>
      </c>
      <c r="D358" s="2">
        <v>0.5616666666666666</v>
      </c>
    </row>
    <row r="359" spans="1:4" ht="12.75">
      <c r="A359" t="s">
        <v>794</v>
      </c>
      <c r="B359" t="s">
        <v>795</v>
      </c>
      <c r="C359" s="50">
        <v>37015</v>
      </c>
      <c r="D359" s="2">
        <v>0.5617824074074074</v>
      </c>
    </row>
    <row r="360" spans="1:4" ht="12.75">
      <c r="A360" t="s">
        <v>796</v>
      </c>
      <c r="B360" t="s">
        <v>797</v>
      </c>
      <c r="C360" s="50">
        <v>37015</v>
      </c>
      <c r="D360" s="2">
        <v>0.5619212962962963</v>
      </c>
    </row>
    <row r="361" spans="1:4" ht="12.75">
      <c r="A361" t="s">
        <v>798</v>
      </c>
      <c r="B361" t="s">
        <v>799</v>
      </c>
      <c r="C361" s="50">
        <v>37015</v>
      </c>
      <c r="D361" s="2">
        <v>0.562048611111111</v>
      </c>
    </row>
    <row r="362" spans="1:4" ht="12.75">
      <c r="A362" t="s">
        <v>800</v>
      </c>
      <c r="B362" t="s">
        <v>801</v>
      </c>
      <c r="C362" s="50">
        <v>37015</v>
      </c>
      <c r="D362" s="2">
        <v>0.5621759259259259</v>
      </c>
    </row>
    <row r="363" spans="1:4" ht="12.75">
      <c r="A363" t="s">
        <v>802</v>
      </c>
      <c r="B363" t="s">
        <v>803</v>
      </c>
      <c r="C363" s="50">
        <v>37015</v>
      </c>
      <c r="D363" s="2">
        <v>0.5623032407407408</v>
      </c>
    </row>
    <row r="364" spans="1:4" ht="12.75">
      <c r="A364" t="s">
        <v>804</v>
      </c>
      <c r="B364" t="s">
        <v>805</v>
      </c>
      <c r="C364" s="50">
        <v>37015</v>
      </c>
      <c r="D364" s="2">
        <v>0.5624537037037037</v>
      </c>
    </row>
    <row r="365" spans="1:4" ht="12.75">
      <c r="A365" t="s">
        <v>806</v>
      </c>
      <c r="B365" t="s">
        <v>807</v>
      </c>
      <c r="C365" s="50">
        <v>37015</v>
      </c>
      <c r="D365" s="2">
        <v>0.5625925925925926</v>
      </c>
    </row>
    <row r="366" spans="1:4" ht="12.75">
      <c r="A366" t="s">
        <v>808</v>
      </c>
      <c r="B366" t="s">
        <v>809</v>
      </c>
      <c r="C366" s="50">
        <v>37015</v>
      </c>
      <c r="D366" s="2">
        <v>0.5627199074074074</v>
      </c>
    </row>
    <row r="367" spans="1:4" ht="12.75">
      <c r="A367" t="s">
        <v>810</v>
      </c>
      <c r="B367" t="s">
        <v>811</v>
      </c>
      <c r="C367" s="50">
        <v>37015</v>
      </c>
      <c r="D367" s="2">
        <v>0.5628472222222222</v>
      </c>
    </row>
    <row r="368" spans="1:4" ht="12.75">
      <c r="A368" t="s">
        <v>812</v>
      </c>
      <c r="B368" t="s">
        <v>748</v>
      </c>
      <c r="C368" s="50">
        <v>37015</v>
      </c>
      <c r="D368" s="2">
        <v>0.5629976851851851</v>
      </c>
    </row>
    <row r="369" spans="1:4" ht="12.75">
      <c r="A369" t="s">
        <v>813</v>
      </c>
      <c r="B369" t="s">
        <v>814</v>
      </c>
      <c r="C369" s="50">
        <v>37015</v>
      </c>
      <c r="D369" s="2">
        <v>0.563136574074074</v>
      </c>
    </row>
    <row r="370" spans="1:4" ht="12.75">
      <c r="A370" t="s">
        <v>815</v>
      </c>
      <c r="B370" t="s">
        <v>816</v>
      </c>
      <c r="C370" s="50">
        <v>37015</v>
      </c>
      <c r="D370" s="2">
        <v>0.5632523148148149</v>
      </c>
    </row>
    <row r="371" spans="1:4" ht="12.75">
      <c r="A371" t="s">
        <v>817</v>
      </c>
      <c r="B371" t="s">
        <v>818</v>
      </c>
      <c r="C371" s="50">
        <v>37015</v>
      </c>
      <c r="D371" s="2">
        <v>0.5634027777777778</v>
      </c>
    </row>
    <row r="372" spans="1:4" ht="12.75">
      <c r="A372" t="s">
        <v>819</v>
      </c>
      <c r="B372" t="s">
        <v>820</v>
      </c>
      <c r="C372" s="50">
        <v>37015</v>
      </c>
      <c r="D372" s="2">
        <v>0.5635416666666667</v>
      </c>
    </row>
    <row r="373" spans="1:4" ht="12.75">
      <c r="A373" t="s">
        <v>821</v>
      </c>
      <c r="B373" t="s">
        <v>822</v>
      </c>
      <c r="C373" s="50">
        <v>37015</v>
      </c>
      <c r="D373" s="2">
        <v>0.5636689814814815</v>
      </c>
    </row>
    <row r="374" spans="1:4" ht="12.75">
      <c r="A374" t="s">
        <v>823</v>
      </c>
      <c r="B374" t="s">
        <v>824</v>
      </c>
      <c r="C374" s="50">
        <v>37015</v>
      </c>
      <c r="D374" s="2">
        <v>0.5637962962962962</v>
      </c>
    </row>
    <row r="375" spans="1:4" ht="12.75">
      <c r="A375" t="s">
        <v>825</v>
      </c>
      <c r="B375" t="s">
        <v>826</v>
      </c>
      <c r="C375" s="50">
        <v>37015</v>
      </c>
      <c r="D375" s="2">
        <v>0.5639236111111111</v>
      </c>
    </row>
    <row r="376" spans="1:4" ht="12.75">
      <c r="A376" t="s">
        <v>827</v>
      </c>
      <c r="B376" t="s">
        <v>828</v>
      </c>
      <c r="C376" s="50">
        <v>37015</v>
      </c>
      <c r="D376" s="2">
        <v>0.5640625</v>
      </c>
    </row>
    <row r="377" spans="1:4" ht="12.75">
      <c r="A377" t="s">
        <v>829</v>
      </c>
      <c r="B377" t="s">
        <v>830</v>
      </c>
      <c r="C377" s="50">
        <v>37015</v>
      </c>
      <c r="D377" s="2">
        <v>0.5641898148148148</v>
      </c>
    </row>
    <row r="378" spans="1:4" ht="12.75">
      <c r="A378" t="s">
        <v>831</v>
      </c>
      <c r="B378" t="s">
        <v>832</v>
      </c>
      <c r="C378" s="50">
        <v>37015</v>
      </c>
      <c r="D378" s="2">
        <v>0.5643287037037037</v>
      </c>
    </row>
    <row r="379" spans="1:4" ht="12.75">
      <c r="A379" t="s">
        <v>833</v>
      </c>
      <c r="B379" t="s">
        <v>834</v>
      </c>
      <c r="C379" s="50">
        <v>37015</v>
      </c>
      <c r="D379" s="2">
        <v>0.5644675925925926</v>
      </c>
    </row>
    <row r="380" spans="1:4" ht="12.75">
      <c r="A380" t="s">
        <v>835</v>
      </c>
      <c r="B380" t="s">
        <v>836</v>
      </c>
      <c r="C380" s="50">
        <v>37015</v>
      </c>
      <c r="D380" s="2">
        <v>0.5646064814814815</v>
      </c>
    </row>
    <row r="381" spans="1:4" ht="12.75">
      <c r="A381" t="s">
        <v>837</v>
      </c>
      <c r="B381" t="s">
        <v>838</v>
      </c>
      <c r="C381" s="50">
        <v>37015</v>
      </c>
      <c r="D381" s="2">
        <v>0.5647222222222222</v>
      </c>
    </row>
    <row r="382" spans="1:4" ht="12.75">
      <c r="A382" t="s">
        <v>839</v>
      </c>
      <c r="B382" t="s">
        <v>840</v>
      </c>
      <c r="C382" s="50">
        <v>37015</v>
      </c>
      <c r="D382" s="2">
        <v>0.564837962962963</v>
      </c>
    </row>
    <row r="383" spans="1:4" ht="12.75">
      <c r="A383" t="s">
        <v>841</v>
      </c>
      <c r="B383" t="s">
        <v>842</v>
      </c>
      <c r="C383" s="50">
        <v>37015</v>
      </c>
      <c r="D383" s="2">
        <v>0.5649768518518519</v>
      </c>
    </row>
    <row r="384" spans="1:4" ht="12.75">
      <c r="A384" t="s">
        <v>843</v>
      </c>
      <c r="B384" t="s">
        <v>844</v>
      </c>
      <c r="C384" s="50">
        <v>37015</v>
      </c>
      <c r="D384" s="2">
        <v>0.5650925925925926</v>
      </c>
    </row>
    <row r="385" spans="1:4" ht="12.75">
      <c r="A385" t="s">
        <v>845</v>
      </c>
      <c r="B385" t="s">
        <v>846</v>
      </c>
      <c r="C385" s="50">
        <v>37015</v>
      </c>
      <c r="D385" s="2">
        <v>0.5652430555555555</v>
      </c>
    </row>
    <row r="386" spans="1:4" ht="12.75">
      <c r="A386" t="s">
        <v>847</v>
      </c>
      <c r="B386" t="s">
        <v>848</v>
      </c>
      <c r="C386" s="50">
        <v>37015</v>
      </c>
      <c r="D386" s="2">
        <v>0.5653587962962963</v>
      </c>
    </row>
    <row r="387" spans="1:4" ht="12.75">
      <c r="A387" t="s">
        <v>849</v>
      </c>
      <c r="B387" t="s">
        <v>850</v>
      </c>
      <c r="C387" s="50">
        <v>37015</v>
      </c>
      <c r="D387" s="2">
        <v>0.5654861111111111</v>
      </c>
    </row>
    <row r="388" spans="1:4" ht="12.75">
      <c r="A388" t="s">
        <v>851</v>
      </c>
      <c r="B388" t="s">
        <v>852</v>
      </c>
      <c r="C388" s="50">
        <v>37015</v>
      </c>
      <c r="D388" s="2">
        <v>0.5656134259259259</v>
      </c>
    </row>
    <row r="389" spans="1:4" ht="12.75">
      <c r="A389" t="s">
        <v>853</v>
      </c>
      <c r="B389" t="s">
        <v>854</v>
      </c>
      <c r="C389" s="50">
        <v>37015</v>
      </c>
      <c r="D389" s="2">
        <v>0.5657407407407408</v>
      </c>
    </row>
    <row r="390" spans="1:4" ht="12.75">
      <c r="A390" t="s">
        <v>855</v>
      </c>
      <c r="B390" t="s">
        <v>856</v>
      </c>
      <c r="C390" s="50">
        <v>37015</v>
      </c>
      <c r="D390" s="2">
        <v>0.5658796296296297</v>
      </c>
    </row>
    <row r="391" spans="1:4" ht="12.75">
      <c r="A391" t="s">
        <v>857</v>
      </c>
      <c r="B391" t="s">
        <v>858</v>
      </c>
      <c r="C391" s="50">
        <v>37015</v>
      </c>
      <c r="D391" s="2">
        <v>0.5659953703703704</v>
      </c>
    </row>
    <row r="392" spans="1:4" ht="12.75">
      <c r="A392" t="s">
        <v>859</v>
      </c>
      <c r="B392" t="s">
        <v>860</v>
      </c>
      <c r="C392" s="50">
        <v>37015</v>
      </c>
      <c r="D392" s="2">
        <v>0.5661458333333333</v>
      </c>
    </row>
    <row r="393" spans="1:4" ht="12.75">
      <c r="A393" t="s">
        <v>861</v>
      </c>
      <c r="B393" t="s">
        <v>862</v>
      </c>
      <c r="C393" s="50">
        <v>37015</v>
      </c>
      <c r="D393" s="2">
        <v>0.5662847222222223</v>
      </c>
    </row>
    <row r="394" spans="1:4" ht="12.75">
      <c r="A394" t="s">
        <v>863</v>
      </c>
      <c r="B394" t="s">
        <v>864</v>
      </c>
      <c r="C394" s="50">
        <v>37015</v>
      </c>
      <c r="D394" s="2">
        <v>0.566400462962963</v>
      </c>
    </row>
    <row r="395" spans="1:4" ht="12.75">
      <c r="A395" t="s">
        <v>865</v>
      </c>
      <c r="B395" t="s">
        <v>866</v>
      </c>
      <c r="C395" s="50">
        <v>37015</v>
      </c>
      <c r="D395" s="2">
        <v>0.5665277777777777</v>
      </c>
    </row>
    <row r="396" spans="1:4" ht="12.75">
      <c r="A396" t="s">
        <v>867</v>
      </c>
      <c r="B396" t="s">
        <v>868</v>
      </c>
      <c r="C396" s="50">
        <v>37015</v>
      </c>
      <c r="D396" s="2">
        <v>0.5666550925925926</v>
      </c>
    </row>
    <row r="397" spans="1:4" ht="12.75">
      <c r="A397" t="s">
        <v>869</v>
      </c>
      <c r="B397" t="s">
        <v>870</v>
      </c>
      <c r="C397" s="50">
        <v>37015</v>
      </c>
      <c r="D397" s="2">
        <v>0.5667708333333333</v>
      </c>
    </row>
    <row r="398" spans="1:4" ht="12.75">
      <c r="A398" t="s">
        <v>871</v>
      </c>
      <c r="B398" t="s">
        <v>872</v>
      </c>
      <c r="C398" s="50">
        <v>37015</v>
      </c>
      <c r="D398" s="2">
        <v>0.5668981481481482</v>
      </c>
    </row>
    <row r="399" spans="1:4" ht="12.75">
      <c r="A399" t="s">
        <v>873</v>
      </c>
      <c r="B399" t="s">
        <v>874</v>
      </c>
      <c r="C399" s="50">
        <v>37015</v>
      </c>
      <c r="D399" s="2">
        <v>0.567025462962963</v>
      </c>
    </row>
    <row r="400" spans="1:4" ht="12.75">
      <c r="A400" t="s">
        <v>875</v>
      </c>
      <c r="B400" t="s">
        <v>876</v>
      </c>
      <c r="C400" s="50">
        <v>37015</v>
      </c>
      <c r="D400" s="2">
        <v>0.5671643518518519</v>
      </c>
    </row>
    <row r="401" spans="1:4" ht="12.75">
      <c r="A401" t="s">
        <v>877</v>
      </c>
      <c r="B401" t="s">
        <v>878</v>
      </c>
      <c r="C401" s="50">
        <v>37015</v>
      </c>
      <c r="D401" s="2">
        <v>0.5672916666666666</v>
      </c>
    </row>
    <row r="402" spans="1:4" ht="12.75">
      <c r="A402" t="s">
        <v>879</v>
      </c>
      <c r="B402" t="s">
        <v>880</v>
      </c>
      <c r="C402" s="50">
        <v>37015</v>
      </c>
      <c r="D402" s="2">
        <v>0.5674305555555555</v>
      </c>
    </row>
    <row r="403" spans="1:4" ht="12.75">
      <c r="A403" t="s">
        <v>881</v>
      </c>
      <c r="B403" t="s">
        <v>882</v>
      </c>
      <c r="C403" s="50">
        <v>37015</v>
      </c>
      <c r="D403" s="2">
        <v>0.5675462962962963</v>
      </c>
    </row>
    <row r="404" spans="1:4" ht="12.75">
      <c r="A404" t="s">
        <v>883</v>
      </c>
      <c r="B404" t="s">
        <v>884</v>
      </c>
      <c r="C404" s="50">
        <v>37015</v>
      </c>
      <c r="D404" s="2">
        <v>0.567662037037037</v>
      </c>
    </row>
    <row r="405" spans="1:4" ht="12.75">
      <c r="A405" t="s">
        <v>885</v>
      </c>
      <c r="B405" t="s">
        <v>886</v>
      </c>
      <c r="C405" s="50">
        <v>37015</v>
      </c>
      <c r="D405" s="2">
        <v>0.5677893518518519</v>
      </c>
    </row>
    <row r="406" spans="1:4" ht="12.75">
      <c r="A406" t="s">
        <v>887</v>
      </c>
      <c r="B406" t="s">
        <v>888</v>
      </c>
      <c r="C406" s="50">
        <v>37015</v>
      </c>
      <c r="D406" s="2">
        <v>0.5679166666666667</v>
      </c>
    </row>
    <row r="407" spans="1:4" ht="12.75">
      <c r="A407" t="s">
        <v>889</v>
      </c>
      <c r="B407" t="s">
        <v>890</v>
      </c>
      <c r="C407" s="50">
        <v>37015</v>
      </c>
      <c r="D407" s="2">
        <v>0.5680324074074073</v>
      </c>
    </row>
    <row r="408" spans="1:4" ht="12.75">
      <c r="A408" t="s">
        <v>891</v>
      </c>
      <c r="B408" t="s">
        <v>892</v>
      </c>
      <c r="C408" s="50">
        <v>37015</v>
      </c>
      <c r="D408" s="2">
        <v>0.5681481481481482</v>
      </c>
    </row>
    <row r="409" spans="1:4" ht="12.75">
      <c r="A409" t="s">
        <v>893</v>
      </c>
      <c r="B409" t="s">
        <v>894</v>
      </c>
      <c r="C409" s="50">
        <v>37015</v>
      </c>
      <c r="D409" s="2">
        <v>0.5682870370370371</v>
      </c>
    </row>
    <row r="410" spans="1:4" ht="12.75">
      <c r="A410" t="s">
        <v>895</v>
      </c>
      <c r="B410" t="s">
        <v>896</v>
      </c>
      <c r="C410" s="50">
        <v>37015</v>
      </c>
      <c r="D410" s="2">
        <v>0.5684143518518519</v>
      </c>
    </row>
    <row r="411" spans="1:4" ht="12.75">
      <c r="A411" t="s">
        <v>897</v>
      </c>
      <c r="B411" t="s">
        <v>898</v>
      </c>
      <c r="C411" s="50">
        <v>37015</v>
      </c>
      <c r="D411" s="2">
        <v>0.5685300925925926</v>
      </c>
    </row>
    <row r="412" spans="1:4" ht="12.75">
      <c r="A412" t="s">
        <v>899</v>
      </c>
      <c r="B412" t="s">
        <v>900</v>
      </c>
      <c r="C412" s="50">
        <v>37015</v>
      </c>
      <c r="D412" s="2">
        <v>0.5686574074074074</v>
      </c>
    </row>
    <row r="413" spans="1:4" ht="12.75">
      <c r="A413" t="s">
        <v>901</v>
      </c>
      <c r="B413" t="s">
        <v>902</v>
      </c>
      <c r="C413" s="50">
        <v>37015</v>
      </c>
      <c r="D413" s="2">
        <v>0.5687962962962964</v>
      </c>
    </row>
    <row r="414" spans="1:4" ht="12.75">
      <c r="A414" t="s">
        <v>903</v>
      </c>
      <c r="B414" t="s">
        <v>904</v>
      </c>
      <c r="C414" s="50">
        <v>37015</v>
      </c>
      <c r="D414" s="2">
        <v>0.568912037037037</v>
      </c>
    </row>
    <row r="415" spans="1:4" ht="12.75">
      <c r="A415" t="s">
        <v>905</v>
      </c>
      <c r="B415" t="s">
        <v>906</v>
      </c>
      <c r="C415" s="50">
        <v>37015</v>
      </c>
      <c r="D415" s="2">
        <v>0.5690393518518518</v>
      </c>
    </row>
    <row r="416" spans="1:4" ht="12.75">
      <c r="A416" t="s">
        <v>907</v>
      </c>
      <c r="B416" t="s">
        <v>908</v>
      </c>
      <c r="C416" s="50">
        <v>37015</v>
      </c>
      <c r="D416" s="2">
        <v>0.5691666666666667</v>
      </c>
    </row>
    <row r="417" spans="1:4" ht="12.75">
      <c r="A417" t="s">
        <v>909</v>
      </c>
      <c r="B417" t="s">
        <v>910</v>
      </c>
      <c r="C417" s="50">
        <v>37015</v>
      </c>
      <c r="D417" s="2">
        <v>0.5693055555555556</v>
      </c>
    </row>
    <row r="418" spans="1:4" ht="12.75">
      <c r="A418" t="s">
        <v>911</v>
      </c>
      <c r="B418" t="s">
        <v>912</v>
      </c>
      <c r="C418" s="50">
        <v>37015</v>
      </c>
      <c r="D418" s="2">
        <v>0.5694328703703704</v>
      </c>
    </row>
    <row r="419" spans="1:4" ht="12.75">
      <c r="A419" t="s">
        <v>913</v>
      </c>
      <c r="B419" t="s">
        <v>914</v>
      </c>
      <c r="C419" s="50">
        <v>37015</v>
      </c>
      <c r="D419" s="2">
        <v>0.5695601851851851</v>
      </c>
    </row>
    <row r="420" spans="1:4" ht="12.75">
      <c r="A420" t="s">
        <v>915</v>
      </c>
      <c r="B420" t="s">
        <v>916</v>
      </c>
      <c r="C420" s="50">
        <v>37015</v>
      </c>
      <c r="D420" s="2">
        <v>0.5696875</v>
      </c>
    </row>
    <row r="421" spans="1:4" ht="12.75">
      <c r="A421" t="s">
        <v>917</v>
      </c>
      <c r="B421" t="s">
        <v>918</v>
      </c>
      <c r="C421" s="50">
        <v>37015</v>
      </c>
      <c r="D421" s="2">
        <v>0.5698032407407407</v>
      </c>
    </row>
    <row r="422" spans="1:4" ht="12.75">
      <c r="A422" t="s">
        <v>919</v>
      </c>
      <c r="B422" t="s">
        <v>920</v>
      </c>
      <c r="C422" s="50">
        <v>37015</v>
      </c>
      <c r="D422" s="2">
        <v>0.5699421296296296</v>
      </c>
    </row>
    <row r="423" spans="1:4" ht="12.75">
      <c r="A423" t="s">
        <v>853</v>
      </c>
      <c r="B423" t="s">
        <v>921</v>
      </c>
      <c r="C423" s="50">
        <v>37015</v>
      </c>
      <c r="D423" s="2">
        <v>0.5700694444444444</v>
      </c>
    </row>
    <row r="424" spans="1:4" ht="12.75">
      <c r="A424" t="s">
        <v>922</v>
      </c>
      <c r="B424" t="s">
        <v>923</v>
      </c>
      <c r="C424" s="50">
        <v>37015</v>
      </c>
      <c r="D424" s="2">
        <v>0.5701967592592593</v>
      </c>
    </row>
    <row r="425" spans="1:4" ht="12.75">
      <c r="A425" t="s">
        <v>924</v>
      </c>
      <c r="B425" t="s">
        <v>925</v>
      </c>
      <c r="C425" s="50">
        <v>37015</v>
      </c>
      <c r="D425" s="2">
        <v>0.5703472222222222</v>
      </c>
    </row>
    <row r="426" spans="1:4" ht="12.75">
      <c r="A426" t="s">
        <v>926</v>
      </c>
      <c r="B426" t="s">
        <v>927</v>
      </c>
      <c r="C426" s="50">
        <v>37015</v>
      </c>
      <c r="D426" s="2">
        <v>0.5704861111111111</v>
      </c>
    </row>
    <row r="427" spans="1:4" ht="12.75">
      <c r="A427" t="s">
        <v>928</v>
      </c>
      <c r="B427" t="s">
        <v>929</v>
      </c>
      <c r="C427" s="50">
        <v>37015</v>
      </c>
      <c r="D427" s="2">
        <v>0.5706018518518519</v>
      </c>
    </row>
    <row r="428" spans="1:4" ht="12.75">
      <c r="A428" t="s">
        <v>930</v>
      </c>
      <c r="B428" t="s">
        <v>931</v>
      </c>
      <c r="C428" s="50">
        <v>37015</v>
      </c>
      <c r="D428" s="2">
        <v>0.5707291666666666</v>
      </c>
    </row>
    <row r="429" spans="1:4" ht="12.75">
      <c r="A429" t="s">
        <v>932</v>
      </c>
      <c r="B429" t="s">
        <v>933</v>
      </c>
      <c r="C429" s="50">
        <v>37015</v>
      </c>
      <c r="D429" s="2">
        <v>0.5708564814814815</v>
      </c>
    </row>
    <row r="430" spans="1:4" ht="12.75">
      <c r="A430" t="s">
        <v>934</v>
      </c>
      <c r="B430" t="s">
        <v>935</v>
      </c>
      <c r="C430" s="50">
        <v>37015</v>
      </c>
      <c r="D430" s="2">
        <v>0.5709837962962964</v>
      </c>
    </row>
    <row r="431" spans="1:4" ht="12.75">
      <c r="A431" t="s">
        <v>936</v>
      </c>
      <c r="B431" t="s">
        <v>937</v>
      </c>
      <c r="C431" s="50">
        <v>37015</v>
      </c>
      <c r="D431" s="2">
        <v>0.571099537037037</v>
      </c>
    </row>
    <row r="432" spans="1:4" ht="12.75">
      <c r="A432" t="s">
        <v>938</v>
      </c>
      <c r="B432" t="s">
        <v>939</v>
      </c>
      <c r="C432" s="50">
        <v>37015</v>
      </c>
      <c r="D432" s="2">
        <v>0.5712268518518518</v>
      </c>
    </row>
    <row r="433" spans="1:4" ht="12.75">
      <c r="A433" t="s">
        <v>940</v>
      </c>
      <c r="B433" t="s">
        <v>941</v>
      </c>
      <c r="C433" s="50">
        <v>37015</v>
      </c>
      <c r="D433" s="2">
        <v>0.5713541666666667</v>
      </c>
    </row>
    <row r="434" spans="1:4" ht="12.75">
      <c r="A434" t="s">
        <v>942</v>
      </c>
      <c r="B434" t="s">
        <v>943</v>
      </c>
      <c r="C434" s="50">
        <v>37015</v>
      </c>
      <c r="D434" s="2">
        <v>0.5714814814814815</v>
      </c>
    </row>
    <row r="435" spans="1:4" ht="12.75">
      <c r="A435" t="s">
        <v>944</v>
      </c>
      <c r="B435" t="s">
        <v>945</v>
      </c>
      <c r="C435" s="50">
        <v>37015</v>
      </c>
      <c r="D435" s="2">
        <v>0.5716087962962962</v>
      </c>
    </row>
    <row r="436" spans="1:4" ht="12.75">
      <c r="A436" t="s">
        <v>946</v>
      </c>
      <c r="B436" t="s">
        <v>947</v>
      </c>
      <c r="C436" s="50">
        <v>37015</v>
      </c>
      <c r="D436" s="2">
        <v>0.5717476851851852</v>
      </c>
    </row>
    <row r="437" spans="1:4" ht="12.75">
      <c r="A437" t="s">
        <v>948</v>
      </c>
      <c r="B437" t="s">
        <v>949</v>
      </c>
      <c r="C437" s="50">
        <v>37015</v>
      </c>
      <c r="D437" s="2">
        <v>0.571863425925926</v>
      </c>
    </row>
    <row r="438" spans="1:4" ht="12.75">
      <c r="A438" t="s">
        <v>950</v>
      </c>
      <c r="B438" t="s">
        <v>951</v>
      </c>
      <c r="C438" s="50">
        <v>37015</v>
      </c>
      <c r="D438" s="2">
        <v>0.5719907407407407</v>
      </c>
    </row>
    <row r="439" spans="1:4" ht="12.75">
      <c r="A439" t="s">
        <v>952</v>
      </c>
      <c r="B439" t="s">
        <v>953</v>
      </c>
      <c r="C439" s="50">
        <v>37015</v>
      </c>
      <c r="D439" s="2">
        <v>0.5721296296296297</v>
      </c>
    </row>
    <row r="440" spans="1:4" ht="12.75">
      <c r="A440" t="s">
        <v>954</v>
      </c>
      <c r="B440" t="s">
        <v>955</v>
      </c>
      <c r="C440" s="50">
        <v>37015</v>
      </c>
      <c r="D440" s="2">
        <v>0.5722685185185185</v>
      </c>
    </row>
    <row r="441" spans="1:4" ht="12.75">
      <c r="A441" t="s">
        <v>956</v>
      </c>
      <c r="B441" t="s">
        <v>957</v>
      </c>
      <c r="C441" s="50">
        <v>37015</v>
      </c>
      <c r="D441" s="2">
        <v>0.5723958333333333</v>
      </c>
    </row>
    <row r="442" spans="1:4" ht="12.75">
      <c r="A442" t="s">
        <v>958</v>
      </c>
      <c r="B442" t="s">
        <v>959</v>
      </c>
      <c r="C442" s="50">
        <v>37015</v>
      </c>
      <c r="D442" s="2">
        <v>0.5725231481481482</v>
      </c>
    </row>
    <row r="443" spans="1:4" ht="12.75">
      <c r="A443" t="s">
        <v>960</v>
      </c>
      <c r="B443" t="s">
        <v>961</v>
      </c>
      <c r="C443" s="50">
        <v>37015</v>
      </c>
      <c r="D443" s="2">
        <v>0.5726620370370371</v>
      </c>
    </row>
    <row r="444" spans="1:4" ht="12.75">
      <c r="A444" t="s">
        <v>962</v>
      </c>
      <c r="B444" t="s">
        <v>963</v>
      </c>
      <c r="C444" s="50">
        <v>37015</v>
      </c>
      <c r="D444" s="2">
        <v>0.5727893518518519</v>
      </c>
    </row>
    <row r="445" spans="1:4" ht="12.75">
      <c r="A445" t="s">
        <v>964</v>
      </c>
      <c r="B445" t="s">
        <v>965</v>
      </c>
      <c r="C445" s="50">
        <v>37015</v>
      </c>
      <c r="D445" s="2">
        <v>0.5729166666666666</v>
      </c>
    </row>
    <row r="446" spans="1:4" ht="12.75">
      <c r="A446" t="s">
        <v>966</v>
      </c>
      <c r="B446" t="s">
        <v>967</v>
      </c>
      <c r="C446" s="50">
        <v>37015</v>
      </c>
      <c r="D446" s="2">
        <v>0.5730439814814815</v>
      </c>
    </row>
    <row r="447" spans="1:4" ht="12.75">
      <c r="A447" t="s">
        <v>968</v>
      </c>
      <c r="B447" t="s">
        <v>969</v>
      </c>
      <c r="C447" s="50">
        <v>37015</v>
      </c>
      <c r="D447" s="2">
        <v>0.5731828703703704</v>
      </c>
    </row>
    <row r="448" spans="1:4" ht="12.75">
      <c r="A448" t="s">
        <v>970</v>
      </c>
      <c r="B448" t="s">
        <v>971</v>
      </c>
      <c r="C448" s="50">
        <v>37015</v>
      </c>
      <c r="D448" s="2">
        <v>0.5733449074074074</v>
      </c>
    </row>
    <row r="449" spans="1:4" ht="12.75">
      <c r="A449" t="s">
        <v>972</v>
      </c>
      <c r="B449" t="s">
        <v>973</v>
      </c>
      <c r="C449" s="50">
        <v>37015</v>
      </c>
      <c r="D449" s="2">
        <v>0.5734722222222223</v>
      </c>
    </row>
    <row r="450" spans="1:4" ht="12.75">
      <c r="A450" t="s">
        <v>974</v>
      </c>
      <c r="B450" t="s">
        <v>975</v>
      </c>
      <c r="C450" s="50">
        <v>37015</v>
      </c>
      <c r="D450" s="2">
        <v>0.573599537037037</v>
      </c>
    </row>
    <row r="451" spans="1:4" ht="12.75">
      <c r="A451" t="s">
        <v>976</v>
      </c>
      <c r="B451" t="s">
        <v>977</v>
      </c>
      <c r="C451" s="50">
        <v>37015</v>
      </c>
      <c r="D451" s="2">
        <v>0.5737152777777778</v>
      </c>
    </row>
    <row r="452" spans="1:4" ht="12.75">
      <c r="A452" t="s">
        <v>978</v>
      </c>
      <c r="B452" t="s">
        <v>979</v>
      </c>
      <c r="C452" s="50">
        <v>37015</v>
      </c>
      <c r="D452" s="2">
        <v>0.5738541666666667</v>
      </c>
    </row>
    <row r="453" spans="1:4" ht="12.75">
      <c r="A453" t="s">
        <v>980</v>
      </c>
      <c r="B453" t="s">
        <v>981</v>
      </c>
      <c r="C453" s="50">
        <v>37015</v>
      </c>
      <c r="D453" s="2">
        <v>0.5739814814814815</v>
      </c>
    </row>
    <row r="454" spans="1:4" ht="12.75">
      <c r="A454" t="s">
        <v>982</v>
      </c>
      <c r="B454" t="s">
        <v>983</v>
      </c>
      <c r="C454" s="50">
        <v>37015</v>
      </c>
      <c r="D454" s="2">
        <v>0.5741203703703703</v>
      </c>
    </row>
    <row r="455" spans="1:4" ht="12.75">
      <c r="A455" t="s">
        <v>984</v>
      </c>
      <c r="B455" t="s">
        <v>985</v>
      </c>
      <c r="C455" s="50">
        <v>37015</v>
      </c>
      <c r="D455" s="2">
        <v>0.5742476851851852</v>
      </c>
    </row>
    <row r="456" spans="1:4" ht="12.75">
      <c r="A456" t="s">
        <v>986</v>
      </c>
      <c r="B456" t="s">
        <v>987</v>
      </c>
      <c r="C456" s="50">
        <v>37015</v>
      </c>
      <c r="D456" s="2">
        <v>0.574375</v>
      </c>
    </row>
    <row r="457" spans="1:4" ht="12.75">
      <c r="A457" t="s">
        <v>988</v>
      </c>
      <c r="B457" t="s">
        <v>989</v>
      </c>
      <c r="C457" s="50">
        <v>37015</v>
      </c>
      <c r="D457" s="2">
        <v>0.5745138888888889</v>
      </c>
    </row>
    <row r="458" spans="1:4" ht="12.75">
      <c r="A458" t="s">
        <v>990</v>
      </c>
      <c r="B458" t="s">
        <v>991</v>
      </c>
      <c r="C458" s="50">
        <v>37015</v>
      </c>
      <c r="D458" s="2">
        <v>0.5746412037037038</v>
      </c>
    </row>
    <row r="459" spans="1:4" ht="12.75">
      <c r="A459" t="s">
        <v>992</v>
      </c>
      <c r="B459" t="s">
        <v>993</v>
      </c>
      <c r="C459" s="50">
        <v>37015</v>
      </c>
      <c r="D459" s="2">
        <v>0.5747685185185185</v>
      </c>
    </row>
    <row r="460" spans="1:4" ht="12.75">
      <c r="A460" t="s">
        <v>994</v>
      </c>
      <c r="B460" t="s">
        <v>995</v>
      </c>
      <c r="C460" s="50">
        <v>37015</v>
      </c>
      <c r="D460" s="2">
        <v>0.5748842592592592</v>
      </c>
    </row>
    <row r="461" spans="1:4" ht="12.75">
      <c r="A461" t="s">
        <v>996</v>
      </c>
      <c r="B461" t="s">
        <v>997</v>
      </c>
      <c r="C461" s="50">
        <v>37015</v>
      </c>
      <c r="D461" s="2">
        <v>0.5750115740740741</v>
      </c>
    </row>
    <row r="462" spans="1:4" ht="12.75">
      <c r="A462" t="s">
        <v>998</v>
      </c>
      <c r="B462" t="s">
        <v>999</v>
      </c>
      <c r="C462" s="50">
        <v>37015</v>
      </c>
      <c r="D462" s="2">
        <v>0.575162037037037</v>
      </c>
    </row>
    <row r="463" spans="1:4" ht="12.75">
      <c r="A463" t="s">
        <v>1000</v>
      </c>
      <c r="B463" t="s">
        <v>1001</v>
      </c>
      <c r="C463" s="50">
        <v>37015</v>
      </c>
      <c r="D463" s="2">
        <v>0.5752893518518518</v>
      </c>
    </row>
    <row r="464" spans="1:4" ht="12.75">
      <c r="A464" t="s">
        <v>1002</v>
      </c>
      <c r="B464" t="s">
        <v>1003</v>
      </c>
      <c r="C464" s="50">
        <v>37015</v>
      </c>
      <c r="D464" s="2">
        <v>0.5754282407407407</v>
      </c>
    </row>
    <row r="465" spans="1:4" ht="12.75">
      <c r="A465" t="s">
        <v>1004</v>
      </c>
      <c r="B465" t="s">
        <v>1005</v>
      </c>
      <c r="C465" s="50">
        <v>37015</v>
      </c>
      <c r="D465" s="2">
        <v>0.5755439814814814</v>
      </c>
    </row>
    <row r="466" spans="1:4" ht="12.75">
      <c r="A466" t="s">
        <v>1006</v>
      </c>
      <c r="B466" t="s">
        <v>1007</v>
      </c>
      <c r="C466" s="50">
        <v>37015</v>
      </c>
      <c r="D466" s="2">
        <v>0.5756712962962963</v>
      </c>
    </row>
    <row r="467" spans="1:4" ht="12.75">
      <c r="A467" t="s">
        <v>1008</v>
      </c>
      <c r="B467" t="s">
        <v>1009</v>
      </c>
      <c r="C467" s="50">
        <v>37015</v>
      </c>
      <c r="D467" s="2">
        <v>0.575787037037037</v>
      </c>
    </row>
    <row r="468" spans="1:4" ht="12.75">
      <c r="A468" t="s">
        <v>1010</v>
      </c>
      <c r="B468" t="s">
        <v>1011</v>
      </c>
      <c r="C468" s="50">
        <v>37015</v>
      </c>
      <c r="D468" s="2">
        <v>0.5759143518518518</v>
      </c>
    </row>
    <row r="469" spans="1:4" ht="12.75">
      <c r="A469" t="s">
        <v>1012</v>
      </c>
      <c r="B469" t="s">
        <v>1013</v>
      </c>
      <c r="C469" s="50">
        <v>37015</v>
      </c>
      <c r="D469" s="2">
        <v>0.5760300925925926</v>
      </c>
    </row>
    <row r="470" spans="1:4" ht="12.75">
      <c r="A470" t="s">
        <v>1014</v>
      </c>
      <c r="B470" t="s">
        <v>1015</v>
      </c>
      <c r="C470" s="50">
        <v>37015</v>
      </c>
      <c r="D470" s="2">
        <v>0.5761574074074074</v>
      </c>
    </row>
    <row r="471" spans="1:4" ht="12.75">
      <c r="A471" t="s">
        <v>1016</v>
      </c>
      <c r="B471" t="s">
        <v>1017</v>
      </c>
      <c r="C471" s="50">
        <v>37015</v>
      </c>
      <c r="D471" s="2">
        <v>0.5762847222222222</v>
      </c>
    </row>
    <row r="472" spans="1:4" ht="12.75">
      <c r="A472" t="s">
        <v>1018</v>
      </c>
      <c r="B472" t="s">
        <v>1019</v>
      </c>
      <c r="C472" s="50">
        <v>37015</v>
      </c>
      <c r="D472" s="2">
        <v>0.576412037037037</v>
      </c>
    </row>
    <row r="473" spans="1:4" ht="12.75">
      <c r="A473" t="s">
        <v>1020</v>
      </c>
      <c r="B473" t="s">
        <v>1021</v>
      </c>
      <c r="C473" s="50">
        <v>37015</v>
      </c>
      <c r="D473" s="2">
        <v>0.5765277777777778</v>
      </c>
    </row>
    <row r="474" spans="1:4" ht="12.75">
      <c r="A474" t="s">
        <v>1022</v>
      </c>
      <c r="B474" t="s">
        <v>1023</v>
      </c>
      <c r="C474" s="50">
        <v>37015</v>
      </c>
      <c r="D474" s="2">
        <v>0.5766898148148148</v>
      </c>
    </row>
    <row r="475" spans="1:4" ht="12.75">
      <c r="A475" t="s">
        <v>1024</v>
      </c>
      <c r="B475" t="s">
        <v>1025</v>
      </c>
      <c r="C475" s="50">
        <v>37015</v>
      </c>
      <c r="D475" s="2">
        <v>0.5768055555555556</v>
      </c>
    </row>
    <row r="476" spans="1:4" ht="12.75">
      <c r="A476" t="s">
        <v>1026</v>
      </c>
      <c r="B476" t="s">
        <v>1027</v>
      </c>
      <c r="C476" s="50">
        <v>37015</v>
      </c>
      <c r="D476" s="2">
        <v>0.5769444444444444</v>
      </c>
    </row>
    <row r="477" spans="1:4" ht="12.75">
      <c r="A477" t="s">
        <v>1028</v>
      </c>
      <c r="B477" t="s">
        <v>1029</v>
      </c>
      <c r="C477" s="50">
        <v>37015</v>
      </c>
      <c r="D477" s="2">
        <v>0.5770949074074074</v>
      </c>
    </row>
    <row r="478" spans="1:4" ht="12.75">
      <c r="A478" t="s">
        <v>1030</v>
      </c>
      <c r="B478" t="s">
        <v>1031</v>
      </c>
      <c r="C478" s="50">
        <v>37015</v>
      </c>
      <c r="D478" s="2">
        <v>0.5772106481481482</v>
      </c>
    </row>
    <row r="479" spans="1:4" ht="12.75">
      <c r="A479" t="s">
        <v>1032</v>
      </c>
      <c r="B479" t="s">
        <v>1033</v>
      </c>
      <c r="C479" s="50">
        <v>37015</v>
      </c>
      <c r="D479" s="2">
        <v>0.577337962962963</v>
      </c>
    </row>
    <row r="480" spans="1:4" ht="12.75">
      <c r="A480" t="s">
        <v>1034</v>
      </c>
      <c r="B480" t="s">
        <v>1035</v>
      </c>
      <c r="C480" s="50">
        <v>37015</v>
      </c>
      <c r="D480" s="2">
        <v>0.5774652777777778</v>
      </c>
    </row>
    <row r="481" spans="1:4" ht="12.75">
      <c r="A481" t="s">
        <v>1036</v>
      </c>
      <c r="B481" t="s">
        <v>1037</v>
      </c>
      <c r="C481" s="50">
        <v>37015</v>
      </c>
      <c r="D481" s="2">
        <v>0.5776041666666667</v>
      </c>
    </row>
    <row r="482" spans="1:4" ht="12.75">
      <c r="A482" t="s">
        <v>1038</v>
      </c>
      <c r="B482" t="s">
        <v>1039</v>
      </c>
      <c r="C482" s="50">
        <v>37015</v>
      </c>
      <c r="D482" s="2">
        <v>0.5777314814814815</v>
      </c>
    </row>
    <row r="483" spans="1:4" ht="12.75">
      <c r="A483" t="s">
        <v>1040</v>
      </c>
      <c r="B483" t="s">
        <v>1041</v>
      </c>
      <c r="C483" s="50">
        <v>37015</v>
      </c>
      <c r="D483" s="2">
        <v>0.5778472222222223</v>
      </c>
    </row>
    <row r="484" spans="1:4" ht="12.75">
      <c r="A484" t="s">
        <v>1042</v>
      </c>
      <c r="B484" t="s">
        <v>1043</v>
      </c>
      <c r="C484" s="50">
        <v>37015</v>
      </c>
      <c r="D484" s="2">
        <v>0.577974537037037</v>
      </c>
    </row>
    <row r="485" spans="1:4" ht="12.75">
      <c r="A485" t="s">
        <v>1044</v>
      </c>
      <c r="B485" t="s">
        <v>1045</v>
      </c>
      <c r="C485" s="50">
        <v>37015</v>
      </c>
      <c r="D485" s="2">
        <v>0.5780902777777778</v>
      </c>
    </row>
    <row r="486" spans="1:4" ht="12.75">
      <c r="A486" t="s">
        <v>1046</v>
      </c>
      <c r="B486" t="s">
        <v>1047</v>
      </c>
      <c r="C486" s="50">
        <v>37015</v>
      </c>
      <c r="D486" s="2">
        <v>0.5782291666666667</v>
      </c>
    </row>
    <row r="487" spans="1:4" ht="12.75">
      <c r="A487" t="s">
        <v>1048</v>
      </c>
      <c r="B487" t="s">
        <v>1049</v>
      </c>
      <c r="C487" s="50">
        <v>37015</v>
      </c>
      <c r="D487" s="2">
        <v>0.5783680555555556</v>
      </c>
    </row>
    <row r="488" spans="1:4" ht="12.75">
      <c r="A488" t="s">
        <v>1050</v>
      </c>
      <c r="B488" t="s">
        <v>1051</v>
      </c>
      <c r="C488" s="50">
        <v>37015</v>
      </c>
      <c r="D488" s="2">
        <v>0.5784953703703704</v>
      </c>
    </row>
    <row r="489" spans="1:4" ht="12.75">
      <c r="A489" t="s">
        <v>1052</v>
      </c>
      <c r="B489" t="s">
        <v>1053</v>
      </c>
      <c r="C489" s="50">
        <v>37015</v>
      </c>
      <c r="D489" s="2">
        <v>0.5786226851851851</v>
      </c>
    </row>
    <row r="490" spans="1:4" ht="12.75">
      <c r="A490" t="s">
        <v>1054</v>
      </c>
      <c r="B490" t="s">
        <v>1055</v>
      </c>
      <c r="C490" s="50">
        <v>37015</v>
      </c>
      <c r="D490" s="2">
        <v>0.57875</v>
      </c>
    </row>
    <row r="491" spans="1:4" ht="12.75">
      <c r="A491" t="s">
        <v>1056</v>
      </c>
      <c r="B491" t="s">
        <v>1057</v>
      </c>
      <c r="C491" s="50">
        <v>37015</v>
      </c>
      <c r="D491" s="2">
        <v>0.5788657407407407</v>
      </c>
    </row>
    <row r="492" spans="1:4" ht="12.75">
      <c r="A492" t="s">
        <v>1058</v>
      </c>
      <c r="B492" t="s">
        <v>1059</v>
      </c>
      <c r="C492" s="50">
        <v>37015</v>
      </c>
      <c r="D492" s="2">
        <v>0.5790509259259259</v>
      </c>
    </row>
    <row r="493" spans="1:4" ht="12.75">
      <c r="A493" t="s">
        <v>1060</v>
      </c>
      <c r="B493" t="s">
        <v>1061</v>
      </c>
      <c r="C493" s="50">
        <v>37015</v>
      </c>
      <c r="D493" s="2">
        <v>0.5791782407407408</v>
      </c>
    </row>
    <row r="494" spans="1:4" ht="12.75">
      <c r="A494" t="s">
        <v>1062</v>
      </c>
      <c r="B494" t="s">
        <v>1063</v>
      </c>
      <c r="C494" s="50">
        <v>37015</v>
      </c>
      <c r="D494" s="2">
        <v>0.5793055555555556</v>
      </c>
    </row>
    <row r="495" spans="1:4" ht="12.75">
      <c r="A495" t="s">
        <v>1064</v>
      </c>
      <c r="B495" t="s">
        <v>1065</v>
      </c>
      <c r="C495" s="50">
        <v>37015</v>
      </c>
      <c r="D495" s="2">
        <v>0.5794212962962962</v>
      </c>
    </row>
    <row r="496" spans="1:4" ht="12.75">
      <c r="A496" t="s">
        <v>1066</v>
      </c>
      <c r="B496" t="s">
        <v>1067</v>
      </c>
      <c r="C496" s="50">
        <v>37015</v>
      </c>
      <c r="D496" s="2">
        <v>0.5795717592592592</v>
      </c>
    </row>
    <row r="497" spans="1:4" ht="12.75">
      <c r="A497" t="s">
        <v>1068</v>
      </c>
      <c r="B497" t="s">
        <v>1069</v>
      </c>
      <c r="C497" s="50">
        <v>37015</v>
      </c>
      <c r="D497" s="2">
        <v>0.5796875</v>
      </c>
    </row>
    <row r="498" spans="1:4" ht="12.75">
      <c r="A498" t="s">
        <v>1070</v>
      </c>
      <c r="B498" t="s">
        <v>1071</v>
      </c>
      <c r="C498" s="50">
        <v>37015</v>
      </c>
      <c r="D498" s="2">
        <v>0.5798032407407407</v>
      </c>
    </row>
    <row r="499" spans="1:4" ht="12.75">
      <c r="A499" t="s">
        <v>1072</v>
      </c>
      <c r="B499" t="s">
        <v>1073</v>
      </c>
      <c r="C499" s="50">
        <v>37015</v>
      </c>
      <c r="D499" s="2">
        <v>0.5799421296296297</v>
      </c>
    </row>
    <row r="500" spans="1:4" ht="12.75">
      <c r="A500" t="s">
        <v>1074</v>
      </c>
      <c r="B500" t="s">
        <v>1075</v>
      </c>
      <c r="C500" s="50">
        <v>37015</v>
      </c>
      <c r="D500" s="2">
        <v>0.5800694444444444</v>
      </c>
    </row>
    <row r="501" spans="1:4" ht="12.75">
      <c r="A501" t="s">
        <v>1076</v>
      </c>
      <c r="B501" t="s">
        <v>1077</v>
      </c>
      <c r="C501" s="50">
        <v>37015</v>
      </c>
      <c r="D501" s="2">
        <v>0.5802083333333333</v>
      </c>
    </row>
    <row r="502" spans="1:4" ht="12.75">
      <c r="A502" t="s">
        <v>1078</v>
      </c>
      <c r="B502" t="s">
        <v>1079</v>
      </c>
      <c r="C502" s="50">
        <v>37015</v>
      </c>
      <c r="D502" s="2">
        <v>0.580324074074074</v>
      </c>
    </row>
    <row r="503" spans="1:4" ht="12.75">
      <c r="A503" t="s">
        <v>1080</v>
      </c>
      <c r="B503" t="s">
        <v>1081</v>
      </c>
      <c r="C503" s="50">
        <v>37015</v>
      </c>
      <c r="D503" s="2">
        <v>0.5804513888888889</v>
      </c>
    </row>
    <row r="504" spans="1:4" ht="12.75">
      <c r="A504" t="s">
        <v>1082</v>
      </c>
      <c r="B504" t="s">
        <v>1083</v>
      </c>
      <c r="C504" s="50">
        <v>37015</v>
      </c>
      <c r="D504" s="2">
        <v>0.5806134259259259</v>
      </c>
    </row>
    <row r="505" spans="1:4" ht="12.75">
      <c r="A505" t="s">
        <v>1084</v>
      </c>
      <c r="B505" t="s">
        <v>1085</v>
      </c>
      <c r="C505" s="50">
        <v>37015</v>
      </c>
      <c r="D505" s="2">
        <v>0.5807407407407407</v>
      </c>
    </row>
    <row r="506" spans="1:4" ht="12.75">
      <c r="A506" t="s">
        <v>1086</v>
      </c>
      <c r="B506" t="s">
        <v>1087</v>
      </c>
      <c r="C506" s="50">
        <v>37015</v>
      </c>
      <c r="D506" s="2">
        <v>0.5808912037037037</v>
      </c>
    </row>
    <row r="507" spans="1:4" ht="12.75">
      <c r="A507" t="s">
        <v>1088</v>
      </c>
      <c r="B507" t="s">
        <v>1089</v>
      </c>
      <c r="C507" s="50">
        <v>37015</v>
      </c>
      <c r="D507" s="2">
        <v>0.5810185185185185</v>
      </c>
    </row>
    <row r="508" spans="1:4" ht="12.75">
      <c r="A508" t="s">
        <v>1090</v>
      </c>
      <c r="B508" t="s">
        <v>1091</v>
      </c>
      <c r="C508" s="50">
        <v>37015</v>
      </c>
      <c r="D508" s="2">
        <v>0.5811458333333334</v>
      </c>
    </row>
    <row r="509" spans="1:4" ht="12.75">
      <c r="A509" t="s">
        <v>1092</v>
      </c>
      <c r="B509" t="s">
        <v>1093</v>
      </c>
      <c r="C509" s="50">
        <v>37015</v>
      </c>
      <c r="D509" s="2">
        <v>0.5812731481481481</v>
      </c>
    </row>
    <row r="510" spans="1:4" ht="12.75">
      <c r="A510" t="s">
        <v>1094</v>
      </c>
      <c r="B510" t="s">
        <v>1095</v>
      </c>
      <c r="C510" s="50">
        <v>37015</v>
      </c>
      <c r="D510" s="2">
        <v>0.581400462962963</v>
      </c>
    </row>
    <row r="511" spans="1:4" ht="12.75">
      <c r="A511" t="s">
        <v>1096</v>
      </c>
      <c r="B511" t="s">
        <v>1097</v>
      </c>
      <c r="C511" s="50">
        <v>37015</v>
      </c>
      <c r="D511" s="2">
        <v>0.5815393518518518</v>
      </c>
    </row>
    <row r="512" spans="1:4" ht="12.75">
      <c r="A512" t="s">
        <v>1098</v>
      </c>
      <c r="B512" t="s">
        <v>1099</v>
      </c>
      <c r="C512" s="50">
        <v>37015</v>
      </c>
      <c r="D512" s="2">
        <v>0.5816666666666667</v>
      </c>
    </row>
    <row r="513" spans="1:4" ht="12.75">
      <c r="A513" t="s">
        <v>1100</v>
      </c>
      <c r="B513" t="s">
        <v>1101</v>
      </c>
      <c r="C513" s="50">
        <v>37015</v>
      </c>
      <c r="D513" s="2">
        <v>0.5817824074074074</v>
      </c>
    </row>
    <row r="514" spans="1:4" ht="12.75">
      <c r="A514" t="s">
        <v>1102</v>
      </c>
      <c r="B514" t="s">
        <v>1103</v>
      </c>
      <c r="C514" s="50">
        <v>37015</v>
      </c>
      <c r="D514" s="2">
        <v>0.5818981481481481</v>
      </c>
    </row>
    <row r="515" spans="1:4" ht="12.75">
      <c r="A515" t="s">
        <v>1104</v>
      </c>
      <c r="B515" t="s">
        <v>1105</v>
      </c>
      <c r="C515" s="50">
        <v>37015</v>
      </c>
      <c r="D515" s="2">
        <v>0.5820138888888889</v>
      </c>
    </row>
    <row r="516" spans="1:4" ht="12.75">
      <c r="A516" t="s">
        <v>1106</v>
      </c>
      <c r="B516" t="s">
        <v>1107</v>
      </c>
      <c r="C516" s="50">
        <v>37015</v>
      </c>
      <c r="D516" s="2">
        <v>0.5821412037037037</v>
      </c>
    </row>
    <row r="517" spans="1:4" ht="12.75">
      <c r="A517" t="s">
        <v>1108</v>
      </c>
      <c r="B517" t="s">
        <v>1109</v>
      </c>
      <c r="C517" s="50">
        <v>37015</v>
      </c>
      <c r="D517" s="2">
        <v>0.5822800925925926</v>
      </c>
    </row>
    <row r="518" spans="1:4" ht="12.75">
      <c r="A518" t="s">
        <v>1110</v>
      </c>
      <c r="B518" t="s">
        <v>1111</v>
      </c>
      <c r="C518" s="50">
        <v>37015</v>
      </c>
      <c r="D518" s="2">
        <v>0.5823958333333333</v>
      </c>
    </row>
    <row r="519" spans="1:4" ht="12.75">
      <c r="A519" t="s">
        <v>1112</v>
      </c>
      <c r="B519" t="s">
        <v>1113</v>
      </c>
      <c r="C519" s="50">
        <v>37015</v>
      </c>
      <c r="D519" s="2">
        <v>0.5825231481481482</v>
      </c>
    </row>
    <row r="520" spans="1:4" ht="12.75">
      <c r="A520" t="s">
        <v>1114</v>
      </c>
      <c r="B520" t="s">
        <v>1115</v>
      </c>
      <c r="C520" s="50">
        <v>37015</v>
      </c>
      <c r="D520" s="2">
        <v>0.582650462962963</v>
      </c>
    </row>
    <row r="521" spans="1:4" ht="12.75">
      <c r="A521" t="s">
        <v>1116</v>
      </c>
      <c r="B521" t="s">
        <v>1117</v>
      </c>
      <c r="C521" s="50">
        <v>37015</v>
      </c>
      <c r="D521" s="2">
        <v>0.5827893518518519</v>
      </c>
    </row>
    <row r="522" spans="1:4" ht="12.75">
      <c r="A522" t="s">
        <v>1118</v>
      </c>
      <c r="B522" t="s">
        <v>1119</v>
      </c>
      <c r="C522" s="50">
        <v>37015</v>
      </c>
      <c r="D522" s="2">
        <v>0.5829282407407407</v>
      </c>
    </row>
    <row r="523" spans="1:4" ht="12.75">
      <c r="A523" t="s">
        <v>1120</v>
      </c>
      <c r="B523" t="s">
        <v>1121</v>
      </c>
      <c r="C523" s="50">
        <v>37015</v>
      </c>
      <c r="D523" s="2">
        <v>0.5830555555555555</v>
      </c>
    </row>
    <row r="524" spans="1:4" ht="12.75">
      <c r="A524" t="s">
        <v>1122</v>
      </c>
      <c r="B524" t="s">
        <v>1123</v>
      </c>
      <c r="C524" s="50">
        <v>37015</v>
      </c>
      <c r="D524" s="2">
        <v>0.5831712962962963</v>
      </c>
    </row>
    <row r="525" spans="1:4" ht="12.75">
      <c r="A525" t="s">
        <v>1124</v>
      </c>
      <c r="B525" t="s">
        <v>1125</v>
      </c>
      <c r="C525" s="50">
        <v>37015</v>
      </c>
      <c r="D525" s="2">
        <v>0.5832986111111111</v>
      </c>
    </row>
    <row r="526" spans="1:4" ht="12.75">
      <c r="A526" t="s">
        <v>1126</v>
      </c>
      <c r="B526" t="s">
        <v>1127</v>
      </c>
      <c r="C526" s="50">
        <v>37015</v>
      </c>
      <c r="D526" s="2">
        <v>0.5834143518518519</v>
      </c>
    </row>
    <row r="527" spans="1:4" ht="12.75">
      <c r="A527" t="s">
        <v>1128</v>
      </c>
      <c r="B527" t="s">
        <v>1129</v>
      </c>
      <c r="C527" s="50">
        <v>37015</v>
      </c>
      <c r="D527" s="2">
        <v>0.5835532407407408</v>
      </c>
    </row>
    <row r="528" spans="1:4" ht="12.75">
      <c r="A528" t="s">
        <v>1130</v>
      </c>
      <c r="B528" t="s">
        <v>1131</v>
      </c>
      <c r="C528" s="50">
        <v>37015</v>
      </c>
      <c r="D528" s="2">
        <v>0.5836805555555555</v>
      </c>
    </row>
    <row r="529" spans="1:4" ht="12.75">
      <c r="A529" t="s">
        <v>1132</v>
      </c>
      <c r="B529" t="s">
        <v>1133</v>
      </c>
      <c r="C529" s="50">
        <v>37015</v>
      </c>
      <c r="D529" s="2">
        <v>0.5838078703703703</v>
      </c>
    </row>
    <row r="530" spans="1:4" ht="12.75">
      <c r="A530" t="s">
        <v>1134</v>
      </c>
      <c r="B530" t="s">
        <v>1135</v>
      </c>
      <c r="C530" s="50">
        <v>37015</v>
      </c>
      <c r="D530" s="2">
        <v>0.5839236111111111</v>
      </c>
    </row>
    <row r="531" spans="1:4" ht="12.75">
      <c r="A531" t="s">
        <v>1136</v>
      </c>
      <c r="B531" t="s">
        <v>1137</v>
      </c>
      <c r="C531" s="50">
        <v>37015</v>
      </c>
      <c r="D531" s="2">
        <v>0.5840625</v>
      </c>
    </row>
    <row r="532" spans="1:4" ht="12.75">
      <c r="A532" t="s">
        <v>1138</v>
      </c>
      <c r="B532" t="s">
        <v>1139</v>
      </c>
      <c r="C532" s="50">
        <v>37015</v>
      </c>
      <c r="D532" s="2">
        <v>0.5841898148148148</v>
      </c>
    </row>
    <row r="533" spans="1:4" ht="12.75">
      <c r="A533" t="s">
        <v>1140</v>
      </c>
      <c r="B533" t="s">
        <v>1141</v>
      </c>
      <c r="C533" s="50">
        <v>37015</v>
      </c>
      <c r="D533" s="2">
        <v>0.5843171296296296</v>
      </c>
    </row>
    <row r="534" spans="1:4" ht="12.75">
      <c r="A534" t="s">
        <v>1142</v>
      </c>
      <c r="B534" t="s">
        <v>1143</v>
      </c>
      <c r="C534" s="50">
        <v>37015</v>
      </c>
      <c r="D534" s="2">
        <v>0.5844444444444444</v>
      </c>
    </row>
    <row r="535" spans="1:4" ht="12.75">
      <c r="A535" t="s">
        <v>1144</v>
      </c>
      <c r="B535" t="s">
        <v>1145</v>
      </c>
      <c r="C535" s="50">
        <v>37015</v>
      </c>
      <c r="D535" s="2">
        <v>0.5845601851851852</v>
      </c>
    </row>
    <row r="536" spans="1:4" ht="12.75">
      <c r="A536" t="s">
        <v>1146</v>
      </c>
      <c r="B536" t="s">
        <v>1147</v>
      </c>
      <c r="C536" s="50">
        <v>37015</v>
      </c>
      <c r="D536" s="2">
        <v>0.5846875</v>
      </c>
    </row>
    <row r="537" spans="1:4" ht="12.75">
      <c r="A537" t="s">
        <v>1148</v>
      </c>
      <c r="B537" t="s">
        <v>1149</v>
      </c>
      <c r="C537" s="50">
        <v>37015</v>
      </c>
      <c r="D537" s="2">
        <v>0.5848032407407407</v>
      </c>
    </row>
    <row r="538" spans="1:4" ht="12.75">
      <c r="A538" t="s">
        <v>1150</v>
      </c>
      <c r="B538" t="s">
        <v>1151</v>
      </c>
      <c r="C538" s="50">
        <v>37015</v>
      </c>
      <c r="D538" s="2">
        <v>0.5849305555555556</v>
      </c>
    </row>
    <row r="539" spans="1:4" ht="12.75">
      <c r="A539" t="s">
        <v>1152</v>
      </c>
      <c r="B539" t="s">
        <v>1153</v>
      </c>
      <c r="C539" s="50">
        <v>37015</v>
      </c>
      <c r="D539" s="2">
        <v>0.5850694444444444</v>
      </c>
    </row>
    <row r="540" spans="1:4" ht="12.75">
      <c r="A540" t="s">
        <v>1154</v>
      </c>
      <c r="B540" t="s">
        <v>1155</v>
      </c>
      <c r="C540" s="50">
        <v>37015</v>
      </c>
      <c r="D540" s="2">
        <v>0.5851851851851851</v>
      </c>
    </row>
    <row r="541" spans="1:4" ht="12.75">
      <c r="A541" t="s">
        <v>1156</v>
      </c>
      <c r="B541" t="s">
        <v>1157</v>
      </c>
      <c r="C541" s="50">
        <v>37015</v>
      </c>
      <c r="D541" s="2">
        <v>0.585300925925926</v>
      </c>
    </row>
    <row r="542" spans="1:4" ht="12.75">
      <c r="A542" t="s">
        <v>1158</v>
      </c>
      <c r="B542" t="s">
        <v>1159</v>
      </c>
      <c r="C542" s="50">
        <v>37015</v>
      </c>
      <c r="D542" s="2">
        <v>0.5854166666666667</v>
      </c>
    </row>
    <row r="543" spans="1:4" ht="12.75">
      <c r="A543" t="s">
        <v>1160</v>
      </c>
      <c r="B543" t="s">
        <v>1161</v>
      </c>
      <c r="C543" s="50">
        <v>37015</v>
      </c>
      <c r="D543" s="2">
        <v>0.5855555555555555</v>
      </c>
    </row>
    <row r="544" spans="1:4" ht="12.75">
      <c r="A544" t="s">
        <v>1162</v>
      </c>
      <c r="B544" t="s">
        <v>1163</v>
      </c>
      <c r="C544" s="50">
        <v>37015</v>
      </c>
      <c r="D544" s="2">
        <v>0.5856828703703704</v>
      </c>
    </row>
    <row r="545" spans="1:4" ht="12.75">
      <c r="A545" t="s">
        <v>1164</v>
      </c>
      <c r="B545" t="s">
        <v>1165</v>
      </c>
      <c r="C545" s="50">
        <v>37015</v>
      </c>
      <c r="D545" s="2">
        <v>0.5858217592592593</v>
      </c>
    </row>
    <row r="546" spans="1:4" ht="12.75">
      <c r="A546" t="s">
        <v>1166</v>
      </c>
      <c r="B546" t="s">
        <v>1167</v>
      </c>
      <c r="C546" s="50">
        <v>37015</v>
      </c>
      <c r="D546" s="2">
        <v>0.5859606481481482</v>
      </c>
    </row>
    <row r="547" spans="1:4" ht="12.75">
      <c r="A547" t="s">
        <v>1168</v>
      </c>
      <c r="B547" t="s">
        <v>1169</v>
      </c>
      <c r="C547" s="50">
        <v>37015</v>
      </c>
      <c r="D547" s="2">
        <v>0.586087962962963</v>
      </c>
    </row>
    <row r="548" spans="1:4" ht="12.75">
      <c r="A548" t="s">
        <v>1170</v>
      </c>
      <c r="B548" t="s">
        <v>1171</v>
      </c>
      <c r="C548" s="50">
        <v>37015</v>
      </c>
      <c r="D548" s="2">
        <v>0.5862152777777777</v>
      </c>
    </row>
    <row r="549" spans="1:4" ht="12.75">
      <c r="A549" t="s">
        <v>1172</v>
      </c>
      <c r="B549" t="s">
        <v>1173</v>
      </c>
      <c r="C549" s="50">
        <v>37015</v>
      </c>
      <c r="D549" s="2">
        <v>0.5863541666666666</v>
      </c>
    </row>
    <row r="550" spans="1:4" ht="12.75">
      <c r="A550" t="s">
        <v>1174</v>
      </c>
      <c r="B550" t="s">
        <v>1175</v>
      </c>
      <c r="C550" s="50">
        <v>37015</v>
      </c>
      <c r="D550" s="2">
        <v>0.5864930555555555</v>
      </c>
    </row>
    <row r="551" spans="1:4" ht="12.75">
      <c r="A551" t="s">
        <v>1176</v>
      </c>
      <c r="B551" t="s">
        <v>1177</v>
      </c>
      <c r="C551" s="50">
        <v>37015</v>
      </c>
      <c r="D551" s="2">
        <v>0.5866087962962964</v>
      </c>
    </row>
    <row r="552" spans="1:4" ht="12.75">
      <c r="A552" t="s">
        <v>1178</v>
      </c>
      <c r="B552" t="s">
        <v>1179</v>
      </c>
      <c r="C552" s="50">
        <v>37015</v>
      </c>
      <c r="D552" s="2">
        <v>0.586724537037037</v>
      </c>
    </row>
    <row r="553" spans="1:4" ht="12.75">
      <c r="A553" t="s">
        <v>1180</v>
      </c>
      <c r="B553" t="s">
        <v>1181</v>
      </c>
      <c r="C553" s="50">
        <v>37015</v>
      </c>
      <c r="D553" s="2">
        <v>0.5868634259259259</v>
      </c>
    </row>
    <row r="554" spans="1:4" ht="12.75">
      <c r="A554" t="s">
        <v>1182</v>
      </c>
      <c r="B554" t="s">
        <v>1183</v>
      </c>
      <c r="C554" s="50">
        <v>37015</v>
      </c>
      <c r="D554" s="2">
        <v>0.5869791666666667</v>
      </c>
    </row>
    <row r="555" spans="1:4" ht="12.75">
      <c r="A555" t="s">
        <v>1184</v>
      </c>
      <c r="B555" t="s">
        <v>1185</v>
      </c>
      <c r="C555" s="50">
        <v>37015</v>
      </c>
      <c r="D555" s="2">
        <v>0.5870949074074074</v>
      </c>
    </row>
    <row r="556" spans="1:4" ht="12.75">
      <c r="A556" t="s">
        <v>1186</v>
      </c>
      <c r="B556" t="s">
        <v>1187</v>
      </c>
      <c r="C556" s="50">
        <v>37015</v>
      </c>
      <c r="D556" s="2">
        <v>0.5872222222222222</v>
      </c>
    </row>
    <row r="557" spans="1:4" ht="12.75">
      <c r="A557" t="s">
        <v>1188</v>
      </c>
      <c r="B557" t="s">
        <v>1189</v>
      </c>
      <c r="C557" s="50">
        <v>37015</v>
      </c>
      <c r="D557" s="2">
        <v>0.5873611111111111</v>
      </c>
    </row>
    <row r="558" spans="1:4" ht="12.75">
      <c r="A558" t="s">
        <v>1190</v>
      </c>
      <c r="B558" t="s">
        <v>1191</v>
      </c>
      <c r="C558" s="50">
        <v>37015</v>
      </c>
      <c r="D558" s="2">
        <v>0.5874768518518518</v>
      </c>
    </row>
    <row r="559" spans="1:4" ht="12.75">
      <c r="A559" t="s">
        <v>1192</v>
      </c>
      <c r="B559" t="s">
        <v>1193</v>
      </c>
      <c r="C559" s="50">
        <v>37015</v>
      </c>
      <c r="D559" s="2">
        <v>0.5876041666666666</v>
      </c>
    </row>
    <row r="560" spans="1:4" ht="12.75">
      <c r="A560" t="s">
        <v>1194</v>
      </c>
      <c r="B560" t="s">
        <v>1195</v>
      </c>
      <c r="C560" s="50">
        <v>37015</v>
      </c>
      <c r="D560" s="2">
        <v>0.5877314814814815</v>
      </c>
    </row>
    <row r="561" spans="1:4" ht="12.75">
      <c r="A561" t="s">
        <v>1196</v>
      </c>
      <c r="B561" t="s">
        <v>1197</v>
      </c>
      <c r="C561" s="50">
        <v>37015</v>
      </c>
      <c r="D561" s="2">
        <v>0.5878819444444444</v>
      </c>
    </row>
    <row r="562" spans="1:4" ht="12.75">
      <c r="A562" t="s">
        <v>1198</v>
      </c>
      <c r="B562" t="s">
        <v>1199</v>
      </c>
      <c r="C562" s="50">
        <v>37015</v>
      </c>
      <c r="D562" s="2">
        <v>0.5879976851851852</v>
      </c>
    </row>
    <row r="563" spans="1:4" ht="12.75">
      <c r="A563" t="s">
        <v>1200</v>
      </c>
      <c r="B563" t="s">
        <v>1201</v>
      </c>
      <c r="C563" s="50">
        <v>37015</v>
      </c>
      <c r="D563" s="2">
        <v>0.5881134259259259</v>
      </c>
    </row>
    <row r="564" spans="1:4" ht="12.75">
      <c r="A564" t="s">
        <v>1202</v>
      </c>
      <c r="B564" t="s">
        <v>1203</v>
      </c>
      <c r="C564" s="50">
        <v>37015</v>
      </c>
      <c r="D564" s="2">
        <v>0.5882291666666667</v>
      </c>
    </row>
    <row r="565" spans="1:4" ht="12.75">
      <c r="A565" t="s">
        <v>1204</v>
      </c>
      <c r="B565" t="s">
        <v>1205</v>
      </c>
      <c r="C565" s="50">
        <v>37015</v>
      </c>
      <c r="D565" s="2">
        <v>0.5883680555555556</v>
      </c>
    </row>
    <row r="566" spans="1:4" ht="12.75">
      <c r="A566" t="s">
        <v>1206</v>
      </c>
      <c r="B566" t="s">
        <v>1207</v>
      </c>
      <c r="C566" s="50">
        <v>37015</v>
      </c>
      <c r="D566" s="2">
        <v>0.5884837962962963</v>
      </c>
    </row>
    <row r="567" spans="1:4" ht="12.75">
      <c r="A567" t="s">
        <v>1208</v>
      </c>
      <c r="B567" t="s">
        <v>1209</v>
      </c>
      <c r="C567" s="50">
        <v>37015</v>
      </c>
      <c r="D567" s="2">
        <v>0.588599537037037</v>
      </c>
    </row>
    <row r="568" spans="1:4" ht="12.75">
      <c r="A568" t="s">
        <v>1210</v>
      </c>
      <c r="B568" t="s">
        <v>1211</v>
      </c>
      <c r="C568" s="50">
        <v>37015</v>
      </c>
      <c r="D568" s="2">
        <v>0.5887268518518519</v>
      </c>
    </row>
    <row r="569" spans="1:4" ht="12.75">
      <c r="A569" t="s">
        <v>1212</v>
      </c>
      <c r="B569" t="s">
        <v>1213</v>
      </c>
      <c r="C569" s="50">
        <v>37015</v>
      </c>
      <c r="D569" s="2">
        <v>0.5888425925925925</v>
      </c>
    </row>
    <row r="570" spans="1:4" ht="12.75">
      <c r="A570" t="s">
        <v>1214</v>
      </c>
      <c r="B570" t="s">
        <v>1215</v>
      </c>
      <c r="C570" s="50">
        <v>37015</v>
      </c>
      <c r="D570" s="2">
        <v>0.5889699074074074</v>
      </c>
    </row>
    <row r="571" spans="1:4" ht="12.75">
      <c r="A571" t="s">
        <v>1216</v>
      </c>
      <c r="B571" t="s">
        <v>1217</v>
      </c>
      <c r="C571" s="50">
        <v>37015</v>
      </c>
      <c r="D571" s="2">
        <v>0.5890856481481481</v>
      </c>
    </row>
    <row r="572" spans="1:4" ht="12.75">
      <c r="A572" t="s">
        <v>1218</v>
      </c>
      <c r="B572" t="s">
        <v>1219</v>
      </c>
      <c r="C572" s="50">
        <v>37015</v>
      </c>
      <c r="D572" s="2">
        <v>0.589212962962963</v>
      </c>
    </row>
    <row r="573" spans="1:4" ht="12.75">
      <c r="A573" t="s">
        <v>1220</v>
      </c>
      <c r="B573" t="s">
        <v>1221</v>
      </c>
      <c r="C573" s="50">
        <v>37015</v>
      </c>
      <c r="D573" s="2">
        <v>0.5893402777777778</v>
      </c>
    </row>
    <row r="574" spans="1:4" ht="12.75">
      <c r="A574" t="s">
        <v>1222</v>
      </c>
      <c r="B574" t="s">
        <v>1223</v>
      </c>
      <c r="C574" s="50">
        <v>37015</v>
      </c>
      <c r="D574" s="2">
        <v>0.5894791666666667</v>
      </c>
    </row>
    <row r="575" spans="1:4" ht="12.75">
      <c r="A575" t="s">
        <v>1224</v>
      </c>
      <c r="B575" t="s">
        <v>1225</v>
      </c>
      <c r="C575" s="50">
        <v>37015</v>
      </c>
      <c r="D575" s="2">
        <v>0.5896064814814815</v>
      </c>
    </row>
    <row r="576" spans="1:4" ht="12.75">
      <c r="A576" t="s">
        <v>1226</v>
      </c>
      <c r="B576" t="s">
        <v>1227</v>
      </c>
      <c r="C576" s="50">
        <v>37015</v>
      </c>
      <c r="D576" s="2">
        <v>0.5897222222222221</v>
      </c>
    </row>
    <row r="577" spans="1:4" ht="12.75">
      <c r="A577" t="s">
        <v>1228</v>
      </c>
      <c r="B577" t="s">
        <v>1229</v>
      </c>
      <c r="C577" s="50">
        <v>37015</v>
      </c>
      <c r="D577" s="2">
        <v>0.589837962962963</v>
      </c>
    </row>
    <row r="578" spans="1:4" ht="12.75">
      <c r="A578" t="s">
        <v>1230</v>
      </c>
      <c r="B578" t="s">
        <v>1231</v>
      </c>
      <c r="C578" s="50">
        <v>37015</v>
      </c>
      <c r="D578" s="2">
        <v>0.5899652777777779</v>
      </c>
    </row>
    <row r="579" spans="1:4" ht="12.75">
      <c r="A579" t="s">
        <v>1232</v>
      </c>
      <c r="B579" t="s">
        <v>1233</v>
      </c>
      <c r="C579" s="50">
        <v>37015</v>
      </c>
      <c r="D579" s="2">
        <v>0.5900925925925926</v>
      </c>
    </row>
    <row r="580" spans="1:4" ht="12.75">
      <c r="A580" t="s">
        <v>1234</v>
      </c>
      <c r="B580" t="s">
        <v>1235</v>
      </c>
      <c r="C580" s="50">
        <v>37015</v>
      </c>
      <c r="D580" s="2">
        <v>0.5902199074074074</v>
      </c>
    </row>
    <row r="581" spans="1:4" ht="12.75">
      <c r="A581" t="s">
        <v>1236</v>
      </c>
      <c r="B581" t="s">
        <v>1237</v>
      </c>
      <c r="C581" s="50">
        <v>37015</v>
      </c>
      <c r="D581" s="2">
        <v>0.5903472222222222</v>
      </c>
    </row>
    <row r="582" spans="1:4" ht="12.75">
      <c r="A582" t="s">
        <v>1238</v>
      </c>
      <c r="B582" t="s">
        <v>1239</v>
      </c>
      <c r="C582" s="50">
        <v>37015</v>
      </c>
      <c r="D582" s="2">
        <v>0.590474537037037</v>
      </c>
    </row>
    <row r="583" spans="1:4" ht="12.75">
      <c r="A583" t="s">
        <v>1240</v>
      </c>
      <c r="B583" t="s">
        <v>1241</v>
      </c>
      <c r="C583" s="50">
        <v>37015</v>
      </c>
      <c r="D583" s="2">
        <v>0.5906018518518519</v>
      </c>
    </row>
    <row r="584" spans="1:4" ht="12.75">
      <c r="A584" t="s">
        <v>1242</v>
      </c>
      <c r="B584" t="s">
        <v>1243</v>
      </c>
      <c r="C584" s="50">
        <v>37015</v>
      </c>
      <c r="D584" s="2">
        <v>0.5907175925925926</v>
      </c>
    </row>
    <row r="585" spans="1:4" ht="12.75">
      <c r="A585" t="s">
        <v>1244</v>
      </c>
      <c r="B585" t="s">
        <v>1245</v>
      </c>
      <c r="C585" s="50">
        <v>37015</v>
      </c>
      <c r="D585" s="2">
        <v>0.5908449074074075</v>
      </c>
    </row>
    <row r="586" spans="1:4" ht="12.75">
      <c r="A586" t="s">
        <v>1246</v>
      </c>
      <c r="B586" t="s">
        <v>1247</v>
      </c>
      <c r="C586" s="50">
        <v>37015</v>
      </c>
      <c r="D586" s="2">
        <v>0.5909722222222222</v>
      </c>
    </row>
    <row r="587" spans="1:4" ht="12.75">
      <c r="A587" t="s">
        <v>1248</v>
      </c>
      <c r="B587" t="s">
        <v>1249</v>
      </c>
      <c r="C587" s="50">
        <v>37015</v>
      </c>
      <c r="D587" s="2">
        <v>0.591087962962963</v>
      </c>
    </row>
    <row r="588" spans="1:4" ht="12.75">
      <c r="A588" t="s">
        <v>1250</v>
      </c>
      <c r="B588" t="s">
        <v>1251</v>
      </c>
      <c r="C588" s="50">
        <v>37015</v>
      </c>
      <c r="D588" s="2">
        <v>0.5912152777777778</v>
      </c>
    </row>
    <row r="589" spans="1:4" ht="12.75">
      <c r="A589" t="s">
        <v>1252</v>
      </c>
      <c r="B589" t="s">
        <v>1253</v>
      </c>
      <c r="C589" s="50">
        <v>37015</v>
      </c>
      <c r="D589" s="2">
        <v>0.5913310185185185</v>
      </c>
    </row>
    <row r="590" spans="1:4" ht="12.75">
      <c r="A590" t="s">
        <v>1254</v>
      </c>
      <c r="B590" t="s">
        <v>1255</v>
      </c>
      <c r="C590" s="50">
        <v>37015</v>
      </c>
      <c r="D590" s="2">
        <v>0.5914583333333333</v>
      </c>
    </row>
    <row r="591" spans="1:4" ht="12.75">
      <c r="A591" t="s">
        <v>1256</v>
      </c>
      <c r="B591" t="s">
        <v>1257</v>
      </c>
      <c r="C591" s="50">
        <v>37015</v>
      </c>
      <c r="D591" s="2">
        <v>0.5915856481481482</v>
      </c>
    </row>
    <row r="592" spans="1:4" ht="12.75">
      <c r="A592" t="s">
        <v>1258</v>
      </c>
      <c r="B592" t="s">
        <v>1259</v>
      </c>
      <c r="C592" s="50">
        <v>37015</v>
      </c>
      <c r="D592" s="2">
        <v>0.5917013888888889</v>
      </c>
    </row>
    <row r="593" spans="1:4" ht="12.75">
      <c r="A593" t="s">
        <v>1260</v>
      </c>
      <c r="B593" t="s">
        <v>1261</v>
      </c>
      <c r="C593" s="50">
        <v>37015</v>
      </c>
      <c r="D593" s="2">
        <v>0.5918171296296296</v>
      </c>
    </row>
    <row r="594" spans="1:4" ht="12.75">
      <c r="A594" t="s">
        <v>1262</v>
      </c>
      <c r="B594" t="s">
        <v>1263</v>
      </c>
      <c r="C594" s="50">
        <v>37015</v>
      </c>
      <c r="D594" s="2">
        <v>0.5919444444444445</v>
      </c>
    </row>
    <row r="595" spans="1:4" ht="12.75">
      <c r="A595" t="s">
        <v>1264</v>
      </c>
      <c r="B595" t="s">
        <v>1265</v>
      </c>
      <c r="C595" s="50">
        <v>37015</v>
      </c>
      <c r="D595" s="2">
        <v>0.5920601851851852</v>
      </c>
    </row>
    <row r="596" spans="1:4" ht="12.75">
      <c r="A596" t="s">
        <v>1266</v>
      </c>
      <c r="B596" t="s">
        <v>1267</v>
      </c>
      <c r="C596" s="50">
        <v>37015</v>
      </c>
      <c r="D596" s="2">
        <v>0.592199074074074</v>
      </c>
    </row>
    <row r="597" spans="1:4" ht="12.75">
      <c r="A597" t="s">
        <v>1268</v>
      </c>
      <c r="B597" t="s">
        <v>1269</v>
      </c>
      <c r="C597" s="50">
        <v>37015</v>
      </c>
      <c r="D597" s="2">
        <v>0.592349537037037</v>
      </c>
    </row>
    <row r="598" spans="1:4" ht="12.75">
      <c r="A598" t="s">
        <v>1270</v>
      </c>
      <c r="B598" t="s">
        <v>1271</v>
      </c>
      <c r="C598" s="50">
        <v>37015</v>
      </c>
      <c r="D598" s="2">
        <v>0.5924652777777778</v>
      </c>
    </row>
    <row r="599" spans="1:4" ht="12.75">
      <c r="A599" t="s">
        <v>1272</v>
      </c>
      <c r="B599" t="s">
        <v>1273</v>
      </c>
      <c r="C599" s="50">
        <v>37015</v>
      </c>
      <c r="D599" s="2">
        <v>0.5925925925925926</v>
      </c>
    </row>
    <row r="600" spans="1:4" ht="12.75">
      <c r="A600" t="s">
        <v>1274</v>
      </c>
      <c r="B600" t="s">
        <v>1275</v>
      </c>
      <c r="C600" s="50">
        <v>37015</v>
      </c>
      <c r="D600" s="2">
        <v>0.5927199074074074</v>
      </c>
    </row>
    <row r="601" spans="1:4" ht="12.75">
      <c r="A601" t="s">
        <v>1276</v>
      </c>
      <c r="B601" t="s">
        <v>1277</v>
      </c>
      <c r="C601" s="50">
        <v>37015</v>
      </c>
      <c r="D601" s="2">
        <v>0.5928356481481482</v>
      </c>
    </row>
    <row r="602" spans="1:4" ht="12.75">
      <c r="A602" t="s">
        <v>1278</v>
      </c>
      <c r="B602" t="s">
        <v>1279</v>
      </c>
      <c r="C602" s="50">
        <v>37015</v>
      </c>
      <c r="D602" s="2">
        <v>0.5929513888888889</v>
      </c>
    </row>
    <row r="603" spans="1:4" ht="12.75">
      <c r="A603" t="s">
        <v>1280</v>
      </c>
      <c r="B603" t="s">
        <v>1281</v>
      </c>
      <c r="C603" s="50">
        <v>37015</v>
      </c>
      <c r="D603" s="2">
        <v>0.5930902777777778</v>
      </c>
    </row>
    <row r="604" spans="1:4" ht="12.75">
      <c r="A604" t="s">
        <v>1282</v>
      </c>
      <c r="B604" t="s">
        <v>1283</v>
      </c>
      <c r="C604" s="50">
        <v>37015</v>
      </c>
      <c r="D604" s="2">
        <v>0.5932291666666667</v>
      </c>
    </row>
    <row r="605" spans="1:4" ht="12.75">
      <c r="A605" t="s">
        <v>1284</v>
      </c>
      <c r="B605" t="s">
        <v>1253</v>
      </c>
      <c r="C605" s="50">
        <v>37015</v>
      </c>
      <c r="D605" s="2">
        <v>0.5933564814814815</v>
      </c>
    </row>
    <row r="606" spans="1:4" ht="12.75">
      <c r="A606" t="s">
        <v>1285</v>
      </c>
      <c r="B606" t="s">
        <v>1286</v>
      </c>
      <c r="C606" s="50">
        <v>37015</v>
      </c>
      <c r="D606" s="2">
        <v>0.5934837962962963</v>
      </c>
    </row>
    <row r="607" spans="1:4" ht="12.75">
      <c r="A607" t="s">
        <v>1287</v>
      </c>
      <c r="B607" t="s">
        <v>1288</v>
      </c>
      <c r="C607" s="50">
        <v>37015</v>
      </c>
      <c r="D607" s="2">
        <v>0.593599537037037</v>
      </c>
    </row>
    <row r="608" spans="1:4" ht="12.75">
      <c r="A608" t="s">
        <v>1289</v>
      </c>
      <c r="B608" t="s">
        <v>1290</v>
      </c>
      <c r="C608" s="50">
        <v>37015</v>
      </c>
      <c r="D608" s="2">
        <v>0.593738425925926</v>
      </c>
    </row>
    <row r="609" spans="1:4" ht="12.75">
      <c r="A609" t="s">
        <v>1291</v>
      </c>
      <c r="B609" t="s">
        <v>1292</v>
      </c>
      <c r="C609" s="50">
        <v>37015</v>
      </c>
      <c r="D609" s="2">
        <v>0.5938541666666667</v>
      </c>
    </row>
    <row r="610" spans="1:4" ht="12.75">
      <c r="A610" t="s">
        <v>1293</v>
      </c>
      <c r="B610" t="s">
        <v>1294</v>
      </c>
      <c r="C610" s="50">
        <v>37015</v>
      </c>
      <c r="D610" s="2">
        <v>0.5939699074074074</v>
      </c>
    </row>
    <row r="611" spans="1:4" ht="12.75">
      <c r="A611" t="s">
        <v>1295</v>
      </c>
      <c r="B611" t="s">
        <v>1296</v>
      </c>
      <c r="C611" s="50">
        <v>37015</v>
      </c>
      <c r="D611" s="2">
        <v>0.5941087962962963</v>
      </c>
    </row>
    <row r="612" spans="1:4" ht="12.75">
      <c r="A612" t="s">
        <v>1297</v>
      </c>
      <c r="B612" t="s">
        <v>1298</v>
      </c>
      <c r="C612" s="50">
        <v>37015</v>
      </c>
      <c r="D612" s="2">
        <v>0.5942361111111111</v>
      </c>
    </row>
    <row r="613" spans="1:4" ht="12.75">
      <c r="A613" t="s">
        <v>1299</v>
      </c>
      <c r="B613" t="s">
        <v>1300</v>
      </c>
      <c r="C613" s="50">
        <v>37015</v>
      </c>
      <c r="D613" s="2">
        <v>0.594363425925926</v>
      </c>
    </row>
    <row r="614" spans="1:4" ht="12.75">
      <c r="A614" t="s">
        <v>1301</v>
      </c>
      <c r="B614" t="s">
        <v>1302</v>
      </c>
      <c r="C614" s="50">
        <v>37015</v>
      </c>
      <c r="D614" s="2">
        <v>0.5944791666666667</v>
      </c>
    </row>
    <row r="615" spans="1:4" ht="12.75">
      <c r="A615" t="s">
        <v>1303</v>
      </c>
      <c r="B615" t="s">
        <v>1304</v>
      </c>
      <c r="C615" s="50">
        <v>37015</v>
      </c>
      <c r="D615" s="2">
        <v>0.5946180555555556</v>
      </c>
    </row>
    <row r="616" spans="1:4" ht="12.75">
      <c r="A616" t="s">
        <v>1305</v>
      </c>
      <c r="B616" t="s">
        <v>1306</v>
      </c>
      <c r="C616" s="50">
        <v>37015</v>
      </c>
      <c r="D616" s="2">
        <v>0.5947337962962963</v>
      </c>
    </row>
    <row r="617" spans="1:4" ht="12.75">
      <c r="A617" t="s">
        <v>1307</v>
      </c>
      <c r="B617" t="s">
        <v>1308</v>
      </c>
      <c r="C617" s="50">
        <v>37015</v>
      </c>
      <c r="D617" s="2">
        <v>0.5948611111111112</v>
      </c>
    </row>
    <row r="618" spans="1:4" ht="12.75">
      <c r="A618" t="s">
        <v>1309</v>
      </c>
      <c r="B618" t="s">
        <v>1310</v>
      </c>
      <c r="C618" s="50">
        <v>37015</v>
      </c>
      <c r="D618" s="2">
        <v>0.5949884259259259</v>
      </c>
    </row>
    <row r="619" spans="1:4" ht="12.75">
      <c r="A619" t="s">
        <v>1311</v>
      </c>
      <c r="B619" t="s">
        <v>1312</v>
      </c>
      <c r="C619" s="50">
        <v>37015</v>
      </c>
      <c r="D619" s="2">
        <v>0.5951273148148148</v>
      </c>
    </row>
    <row r="620" spans="1:4" ht="12.75">
      <c r="A620" t="s">
        <v>1313</v>
      </c>
      <c r="B620" t="s">
        <v>1314</v>
      </c>
      <c r="C620" s="50">
        <v>37015</v>
      </c>
      <c r="D620" s="2">
        <v>0.5952546296296296</v>
      </c>
    </row>
    <row r="621" spans="1:4" ht="12.75">
      <c r="A621" t="s">
        <v>1315</v>
      </c>
      <c r="B621" t="s">
        <v>1316</v>
      </c>
      <c r="C621" s="50">
        <v>37015</v>
      </c>
      <c r="D621" s="2">
        <v>0.5953935185185185</v>
      </c>
    </row>
    <row r="622" spans="1:4" ht="12.75">
      <c r="A622" t="s">
        <v>1317</v>
      </c>
      <c r="B622" t="s">
        <v>1318</v>
      </c>
      <c r="C622" s="50">
        <v>37015</v>
      </c>
      <c r="D622" s="2">
        <v>0.5955092592592592</v>
      </c>
    </row>
    <row r="623" spans="1:4" ht="12.75">
      <c r="A623" t="s">
        <v>1319</v>
      </c>
      <c r="B623" t="s">
        <v>1320</v>
      </c>
      <c r="C623" s="50">
        <v>37015</v>
      </c>
      <c r="D623" s="2">
        <v>0.595625</v>
      </c>
    </row>
    <row r="624" spans="1:4" ht="12.75">
      <c r="A624" t="s">
        <v>1321</v>
      </c>
      <c r="B624" t="s">
        <v>1322</v>
      </c>
      <c r="C624" s="50">
        <v>37015</v>
      </c>
      <c r="D624" s="2">
        <v>0.5957407407407408</v>
      </c>
    </row>
    <row r="625" spans="1:4" ht="12.75">
      <c r="A625" t="s">
        <v>1323</v>
      </c>
      <c r="B625" t="s">
        <v>1324</v>
      </c>
      <c r="C625" s="50">
        <v>37015</v>
      </c>
      <c r="D625" s="2">
        <v>0.5958564814814815</v>
      </c>
    </row>
    <row r="626" spans="1:4" ht="12.75">
      <c r="A626" t="s">
        <v>1325</v>
      </c>
      <c r="B626" t="s">
        <v>1326</v>
      </c>
      <c r="C626" s="50">
        <v>37015</v>
      </c>
      <c r="D626" s="2">
        <v>0.5959837962962963</v>
      </c>
    </row>
    <row r="627" spans="1:4" ht="12.75">
      <c r="A627" t="s">
        <v>1327</v>
      </c>
      <c r="B627" t="s">
        <v>1328</v>
      </c>
      <c r="C627" s="50">
        <v>37015</v>
      </c>
      <c r="D627" s="2">
        <v>0.5961111111111111</v>
      </c>
    </row>
    <row r="628" spans="1:4" ht="12.75">
      <c r="A628" t="s">
        <v>1329</v>
      </c>
      <c r="B628" t="s">
        <v>1330</v>
      </c>
      <c r="C628" s="50">
        <v>37015</v>
      </c>
      <c r="D628" s="2">
        <v>0.5962384259259259</v>
      </c>
    </row>
    <row r="629" spans="1:4" ht="12.75">
      <c r="A629" t="s">
        <v>1331</v>
      </c>
      <c r="B629" t="s">
        <v>1332</v>
      </c>
      <c r="C629" s="50">
        <v>37015</v>
      </c>
      <c r="D629" s="2">
        <v>0.5963541666666666</v>
      </c>
    </row>
    <row r="630" spans="1:4" ht="12.75">
      <c r="A630" t="s">
        <v>1333</v>
      </c>
      <c r="B630" t="s">
        <v>1334</v>
      </c>
      <c r="C630" s="50">
        <v>37015</v>
      </c>
      <c r="D630" s="2">
        <v>0.5964814814814815</v>
      </c>
    </row>
    <row r="631" spans="1:4" ht="12.75">
      <c r="A631" t="s">
        <v>1335</v>
      </c>
      <c r="B631" t="s">
        <v>1336</v>
      </c>
      <c r="C631" s="50">
        <v>37015</v>
      </c>
      <c r="D631" s="2">
        <v>0.5966087962962963</v>
      </c>
    </row>
    <row r="632" spans="1:4" ht="12.75">
      <c r="A632" t="s">
        <v>1337</v>
      </c>
      <c r="B632" t="s">
        <v>1338</v>
      </c>
      <c r="C632" s="50">
        <v>37015</v>
      </c>
      <c r="D632" s="2">
        <v>0.5967361111111111</v>
      </c>
    </row>
    <row r="633" spans="1:4" ht="12.75">
      <c r="A633" t="s">
        <v>1339</v>
      </c>
      <c r="B633" t="s">
        <v>1340</v>
      </c>
      <c r="C633" s="50">
        <v>37015</v>
      </c>
      <c r="D633" s="2">
        <v>0.596875</v>
      </c>
    </row>
    <row r="634" spans="1:4" ht="12.75">
      <c r="A634" t="s">
        <v>1341</v>
      </c>
      <c r="B634" t="s">
        <v>1342</v>
      </c>
      <c r="C634" s="50">
        <v>37015</v>
      </c>
      <c r="D634" s="2">
        <v>0.5970138888888888</v>
      </c>
    </row>
    <row r="635" spans="1:4" ht="12.75">
      <c r="A635" t="s">
        <v>1343</v>
      </c>
      <c r="B635" t="s">
        <v>1344</v>
      </c>
      <c r="C635" s="50">
        <v>37015</v>
      </c>
      <c r="D635" s="2">
        <v>0.5971296296296297</v>
      </c>
    </row>
    <row r="636" spans="1:4" ht="12.75">
      <c r="A636" t="s">
        <v>1345</v>
      </c>
      <c r="B636" t="s">
        <v>1346</v>
      </c>
      <c r="C636" s="50">
        <v>37015</v>
      </c>
      <c r="D636" s="2">
        <v>0.5972685185185186</v>
      </c>
    </row>
    <row r="637" spans="1:4" ht="12.75">
      <c r="A637" t="s">
        <v>1347</v>
      </c>
      <c r="B637" t="s">
        <v>1348</v>
      </c>
      <c r="C637" s="50">
        <v>37015</v>
      </c>
      <c r="D637" s="2">
        <v>0.5973958333333333</v>
      </c>
    </row>
    <row r="638" spans="1:4" ht="12.75">
      <c r="A638" t="s">
        <v>1349</v>
      </c>
      <c r="B638" t="s">
        <v>1350</v>
      </c>
      <c r="C638" s="50">
        <v>37015</v>
      </c>
      <c r="D638" s="2">
        <v>0.5975231481481481</v>
      </c>
    </row>
    <row r="639" spans="1:4" ht="12.75">
      <c r="A639" t="s">
        <v>1351</v>
      </c>
      <c r="B639" t="s">
        <v>1352</v>
      </c>
      <c r="C639" s="50">
        <v>37015</v>
      </c>
      <c r="D639" s="2">
        <v>0.5976388888888889</v>
      </c>
    </row>
    <row r="640" spans="1:4" ht="12.75">
      <c r="A640" t="s">
        <v>1353</v>
      </c>
      <c r="B640" t="s">
        <v>1354</v>
      </c>
      <c r="C640" s="50">
        <v>37015</v>
      </c>
      <c r="D640" s="2">
        <v>0.5977662037037037</v>
      </c>
    </row>
    <row r="641" spans="1:4" ht="12.75">
      <c r="A641" t="s">
        <v>1355</v>
      </c>
      <c r="B641" t="s">
        <v>1356</v>
      </c>
      <c r="C641" s="50">
        <v>37015</v>
      </c>
      <c r="D641" s="2">
        <v>0.5978935185185185</v>
      </c>
    </row>
    <row r="642" spans="1:4" ht="12.75">
      <c r="A642" t="s">
        <v>1357</v>
      </c>
      <c r="B642" t="s">
        <v>1358</v>
      </c>
      <c r="C642" s="50">
        <v>37015</v>
      </c>
      <c r="D642" s="2">
        <v>0.5980208333333333</v>
      </c>
    </row>
    <row r="643" spans="1:4" ht="12.75">
      <c r="A643" t="s">
        <v>1359</v>
      </c>
      <c r="B643" t="s">
        <v>1360</v>
      </c>
      <c r="C643" s="50">
        <v>37015</v>
      </c>
      <c r="D643" s="2">
        <v>0.5981365740740741</v>
      </c>
    </row>
    <row r="644" spans="1:4" ht="12.75">
      <c r="A644" t="s">
        <v>1361</v>
      </c>
      <c r="B644" t="s">
        <v>1362</v>
      </c>
      <c r="C644" s="50">
        <v>37015</v>
      </c>
      <c r="D644" s="2">
        <v>0.5982638888888888</v>
      </c>
    </row>
    <row r="645" spans="1:4" ht="12.75">
      <c r="A645" t="s">
        <v>1363</v>
      </c>
      <c r="B645" t="s">
        <v>1364</v>
      </c>
      <c r="C645" s="50">
        <v>37015</v>
      </c>
      <c r="D645" s="2">
        <v>0.5983796296296297</v>
      </c>
    </row>
    <row r="646" spans="1:4" ht="12.75">
      <c r="A646" t="s">
        <v>1365</v>
      </c>
      <c r="B646" t="s">
        <v>1366</v>
      </c>
      <c r="C646" s="50">
        <v>37015</v>
      </c>
      <c r="D646" s="2">
        <v>0.5985069444444444</v>
      </c>
    </row>
    <row r="647" spans="1:4" ht="12.75">
      <c r="A647" t="s">
        <v>1367</v>
      </c>
      <c r="B647" t="s">
        <v>1368</v>
      </c>
      <c r="C647" s="50">
        <v>37015</v>
      </c>
      <c r="D647" s="2">
        <v>0.5986226851851851</v>
      </c>
    </row>
    <row r="648" spans="1:4" ht="12.75">
      <c r="A648" t="s">
        <v>1369</v>
      </c>
      <c r="B648" t="s">
        <v>1370</v>
      </c>
      <c r="C648" s="50">
        <v>37015</v>
      </c>
      <c r="D648" s="2">
        <v>0.59875</v>
      </c>
    </row>
    <row r="649" spans="1:4" ht="12.75">
      <c r="A649" t="s">
        <v>1371</v>
      </c>
      <c r="B649" t="s">
        <v>1372</v>
      </c>
      <c r="C649" s="50">
        <v>37015</v>
      </c>
      <c r="D649" s="2">
        <v>0.5988657407407407</v>
      </c>
    </row>
    <row r="650" spans="1:4" ht="12.75">
      <c r="A650" t="s">
        <v>1373</v>
      </c>
      <c r="B650" t="s">
        <v>1374</v>
      </c>
      <c r="C650" s="50">
        <v>37015</v>
      </c>
      <c r="D650" s="2">
        <v>0.5989814814814814</v>
      </c>
    </row>
    <row r="651" spans="1:4" ht="12.75">
      <c r="A651" t="s">
        <v>1375</v>
      </c>
      <c r="B651" t="s">
        <v>1376</v>
      </c>
      <c r="C651" s="50">
        <v>37015</v>
      </c>
      <c r="D651" s="2">
        <v>0.5991087962962963</v>
      </c>
    </row>
    <row r="652" spans="1:4" ht="12.75">
      <c r="A652" t="s">
        <v>1377</v>
      </c>
      <c r="B652" t="s">
        <v>1378</v>
      </c>
      <c r="C652" s="50">
        <v>37015</v>
      </c>
      <c r="D652" s="2">
        <v>0.5992476851851852</v>
      </c>
    </row>
    <row r="653" spans="1:4" ht="12.75">
      <c r="A653" t="s">
        <v>1379</v>
      </c>
      <c r="B653" t="s">
        <v>1380</v>
      </c>
      <c r="C653" s="50">
        <v>37015</v>
      </c>
      <c r="D653" s="2">
        <v>0.599375</v>
      </c>
    </row>
    <row r="654" spans="1:4" ht="12.75">
      <c r="A654" t="s">
        <v>1381</v>
      </c>
      <c r="B654" t="s">
        <v>1382</v>
      </c>
      <c r="C654" s="50">
        <v>37015</v>
      </c>
      <c r="D654" s="2">
        <v>0.5994907407407407</v>
      </c>
    </row>
    <row r="655" spans="1:4" ht="12.75">
      <c r="A655" t="s">
        <v>1383</v>
      </c>
      <c r="B655" t="s">
        <v>1384</v>
      </c>
      <c r="C655" s="50">
        <v>37015</v>
      </c>
      <c r="D655" s="2">
        <v>0.5996180555555556</v>
      </c>
    </row>
    <row r="656" spans="1:4" ht="12.75">
      <c r="A656" t="s">
        <v>1385</v>
      </c>
      <c r="B656" t="s">
        <v>1386</v>
      </c>
      <c r="C656" s="50">
        <v>37015</v>
      </c>
      <c r="D656" s="2">
        <v>0.5997453703703703</v>
      </c>
    </row>
    <row r="657" spans="1:4" ht="12.75">
      <c r="A657" t="s">
        <v>1387</v>
      </c>
      <c r="B657" t="s">
        <v>1388</v>
      </c>
      <c r="C657" s="50">
        <v>37015</v>
      </c>
      <c r="D657" s="2">
        <v>0.5998842592592593</v>
      </c>
    </row>
    <row r="658" spans="1:4" ht="12.75">
      <c r="A658" t="s">
        <v>1389</v>
      </c>
      <c r="B658" t="s">
        <v>1390</v>
      </c>
      <c r="C658" s="50">
        <v>37015</v>
      </c>
      <c r="D658" s="2">
        <v>0.6</v>
      </c>
    </row>
    <row r="659" spans="1:4" ht="12.75">
      <c r="A659" t="s">
        <v>1391</v>
      </c>
      <c r="B659" t="s">
        <v>1392</v>
      </c>
      <c r="C659" s="50">
        <v>37015</v>
      </c>
      <c r="D659" s="2">
        <v>0.6001273148148148</v>
      </c>
    </row>
    <row r="660" spans="1:4" ht="12.75">
      <c r="A660" t="s">
        <v>1393</v>
      </c>
      <c r="B660" t="s">
        <v>1394</v>
      </c>
      <c r="C660" s="50">
        <v>37015</v>
      </c>
      <c r="D660" s="2">
        <v>0.6002546296296296</v>
      </c>
    </row>
    <row r="661" spans="1:4" ht="12.75">
      <c r="A661" t="s">
        <v>1395</v>
      </c>
      <c r="B661" t="s">
        <v>1396</v>
      </c>
      <c r="C661" s="50">
        <v>37015</v>
      </c>
      <c r="D661" s="2">
        <v>0.6003703703703703</v>
      </c>
    </row>
    <row r="662" spans="1:4" ht="12.75">
      <c r="A662" t="s">
        <v>1397</v>
      </c>
      <c r="B662" t="s">
        <v>1398</v>
      </c>
      <c r="C662" s="50">
        <v>37015</v>
      </c>
      <c r="D662" s="2">
        <v>0.6004976851851852</v>
      </c>
    </row>
    <row r="663" spans="1:4" ht="12.75">
      <c r="A663" t="s">
        <v>1399</v>
      </c>
      <c r="B663" t="s">
        <v>1400</v>
      </c>
      <c r="C663" s="50">
        <v>37015</v>
      </c>
      <c r="D663" s="2">
        <v>0.600625</v>
      </c>
    </row>
    <row r="664" spans="1:4" ht="12.75">
      <c r="A664" t="s">
        <v>1401</v>
      </c>
      <c r="B664" t="s">
        <v>1402</v>
      </c>
      <c r="C664" s="50">
        <v>37015</v>
      </c>
      <c r="D664" s="2">
        <v>0.6007523148148148</v>
      </c>
    </row>
    <row r="665" spans="1:4" ht="12.75">
      <c r="A665" t="s">
        <v>1403</v>
      </c>
      <c r="B665" t="s">
        <v>1404</v>
      </c>
      <c r="C665" s="50">
        <v>37015</v>
      </c>
      <c r="D665" s="2">
        <v>0.6008912037037036</v>
      </c>
    </row>
    <row r="666" spans="1:4" ht="12.75">
      <c r="A666" t="s">
        <v>1405</v>
      </c>
      <c r="B666" t="s">
        <v>1406</v>
      </c>
      <c r="C666" s="50">
        <v>37015</v>
      </c>
      <c r="D666" s="2">
        <v>0.6010185185185185</v>
      </c>
    </row>
    <row r="667" spans="1:4" ht="12.75">
      <c r="A667" t="s">
        <v>1407</v>
      </c>
      <c r="B667" t="s">
        <v>1408</v>
      </c>
      <c r="C667" s="50">
        <v>37015</v>
      </c>
      <c r="D667" s="2">
        <v>0.6011458333333334</v>
      </c>
    </row>
    <row r="668" spans="1:4" ht="12.75">
      <c r="A668" t="s">
        <v>1409</v>
      </c>
      <c r="B668" t="s">
        <v>1410</v>
      </c>
      <c r="C668" s="50">
        <v>37015</v>
      </c>
      <c r="D668" s="2">
        <v>0.6012847222222223</v>
      </c>
    </row>
    <row r="669" spans="1:4" ht="12.75">
      <c r="A669" t="s">
        <v>1411</v>
      </c>
      <c r="B669" t="s">
        <v>1412</v>
      </c>
      <c r="C669" s="50">
        <v>37015</v>
      </c>
      <c r="D669" s="2">
        <v>0.601412037037037</v>
      </c>
    </row>
    <row r="670" spans="1:4" ht="12.75">
      <c r="A670" t="s">
        <v>1413</v>
      </c>
      <c r="B670" t="s">
        <v>1414</v>
      </c>
      <c r="C670" s="50">
        <v>37015</v>
      </c>
      <c r="D670" s="2">
        <v>0.601550925925926</v>
      </c>
    </row>
    <row r="671" spans="1:4" ht="12.75">
      <c r="A671" t="s">
        <v>1415</v>
      </c>
      <c r="B671" t="s">
        <v>1416</v>
      </c>
      <c r="C671" s="50">
        <v>37015</v>
      </c>
      <c r="D671" s="2">
        <v>0.6016782407407407</v>
      </c>
    </row>
    <row r="672" spans="1:4" ht="12.75">
      <c r="A672" t="s">
        <v>1417</v>
      </c>
      <c r="B672" t="s">
        <v>1418</v>
      </c>
      <c r="C672" s="50">
        <v>37015</v>
      </c>
      <c r="D672" s="2">
        <v>0.6018055555555556</v>
      </c>
    </row>
    <row r="673" spans="1:4" ht="12.75">
      <c r="A673" t="s">
        <v>1419</v>
      </c>
      <c r="B673" t="s">
        <v>1420</v>
      </c>
      <c r="C673" s="50">
        <v>37015</v>
      </c>
      <c r="D673" s="2">
        <v>0.6019328703703704</v>
      </c>
    </row>
    <row r="674" spans="1:4" ht="12.75">
      <c r="A674" t="s">
        <v>1421</v>
      </c>
      <c r="B674" t="s">
        <v>1422</v>
      </c>
      <c r="C674" s="50">
        <v>37015</v>
      </c>
      <c r="D674" s="2">
        <v>0.6020949074074075</v>
      </c>
    </row>
    <row r="675" spans="1:4" ht="12.75">
      <c r="A675" t="s">
        <v>1423</v>
      </c>
      <c r="B675" t="s">
        <v>1424</v>
      </c>
      <c r="C675" s="50">
        <v>37015</v>
      </c>
      <c r="D675" s="2">
        <v>0.6022337962962964</v>
      </c>
    </row>
    <row r="676" spans="1:4" ht="12.75">
      <c r="A676" t="s">
        <v>1425</v>
      </c>
      <c r="B676" t="s">
        <v>1426</v>
      </c>
      <c r="C676" s="50">
        <v>37015</v>
      </c>
      <c r="D676" s="2">
        <v>0.6023611111111111</v>
      </c>
    </row>
    <row r="677" spans="1:4" ht="12.75">
      <c r="A677" t="s">
        <v>1427</v>
      </c>
      <c r="B677" t="s">
        <v>1428</v>
      </c>
      <c r="C677" s="50">
        <v>37015</v>
      </c>
      <c r="D677" s="2">
        <v>0.6024884259259259</v>
      </c>
    </row>
    <row r="678" spans="1:4" ht="12.75">
      <c r="A678" t="s">
        <v>1429</v>
      </c>
      <c r="B678" t="s">
        <v>1430</v>
      </c>
      <c r="C678" s="50">
        <v>37015</v>
      </c>
      <c r="D678" s="2">
        <v>0.6026157407407408</v>
      </c>
    </row>
    <row r="679" spans="1:4" ht="12.75">
      <c r="A679" t="s">
        <v>1431</v>
      </c>
      <c r="B679" t="s">
        <v>1432</v>
      </c>
      <c r="C679" s="50">
        <v>37015</v>
      </c>
      <c r="D679" s="2">
        <v>0.6027546296296297</v>
      </c>
    </row>
    <row r="680" spans="1:4" ht="12.75">
      <c r="A680" t="s">
        <v>1433</v>
      </c>
      <c r="B680" t="s">
        <v>1434</v>
      </c>
      <c r="C680" s="50">
        <v>37015</v>
      </c>
      <c r="D680" s="2">
        <v>0.6028819444444444</v>
      </c>
    </row>
    <row r="681" spans="1:4" ht="12.75">
      <c r="A681" t="s">
        <v>1435</v>
      </c>
      <c r="B681" t="s">
        <v>1436</v>
      </c>
      <c r="C681" s="50">
        <v>37015</v>
      </c>
      <c r="D681" s="2">
        <v>0.6030092592592592</v>
      </c>
    </row>
    <row r="682" spans="1:4" ht="12.75">
      <c r="A682" t="s">
        <v>1437</v>
      </c>
      <c r="B682" t="s">
        <v>1438</v>
      </c>
      <c r="C682" s="50">
        <v>37015</v>
      </c>
      <c r="D682" s="2">
        <v>0.6031481481481481</v>
      </c>
    </row>
    <row r="683" spans="1:4" ht="12.75">
      <c r="A683" t="s">
        <v>1439</v>
      </c>
      <c r="B683" t="s">
        <v>1440</v>
      </c>
      <c r="C683" s="50">
        <v>37015</v>
      </c>
      <c r="D683" s="2">
        <v>0.6032638888888889</v>
      </c>
    </row>
    <row r="684" spans="1:4" ht="12.75">
      <c r="A684" t="s">
        <v>1441</v>
      </c>
      <c r="B684" t="s">
        <v>1442</v>
      </c>
      <c r="C684" s="50">
        <v>37015</v>
      </c>
      <c r="D684" s="2">
        <v>0.6033912037037037</v>
      </c>
    </row>
    <row r="685" spans="1:4" ht="12.75">
      <c r="A685" t="s">
        <v>1443</v>
      </c>
      <c r="B685" t="s">
        <v>1444</v>
      </c>
      <c r="C685" s="50">
        <v>37015</v>
      </c>
      <c r="D685" s="2">
        <v>0.6035185185185185</v>
      </c>
    </row>
    <row r="686" spans="1:4" ht="12.75">
      <c r="A686" t="s">
        <v>1445</v>
      </c>
      <c r="B686" t="s">
        <v>1446</v>
      </c>
      <c r="C686" s="50">
        <v>37015</v>
      </c>
      <c r="D686" s="2">
        <v>0.6036458333333333</v>
      </c>
    </row>
    <row r="687" spans="1:4" ht="12.75">
      <c r="A687" t="s">
        <v>1447</v>
      </c>
      <c r="B687" t="s">
        <v>1448</v>
      </c>
      <c r="C687" s="50">
        <v>37015</v>
      </c>
      <c r="D687" s="2">
        <v>0.603761574074074</v>
      </c>
    </row>
    <row r="688" spans="1:4" ht="12.75">
      <c r="A688" t="s">
        <v>1449</v>
      </c>
      <c r="B688" t="s">
        <v>1450</v>
      </c>
      <c r="C688" s="50">
        <v>37015</v>
      </c>
      <c r="D688" s="2">
        <v>0.6038888888888889</v>
      </c>
    </row>
    <row r="689" spans="1:4" ht="12.75">
      <c r="A689" t="s">
        <v>1451</v>
      </c>
      <c r="B689" t="s">
        <v>1452</v>
      </c>
      <c r="C689" s="50">
        <v>37015</v>
      </c>
      <c r="D689" s="2">
        <v>0.6040277777777777</v>
      </c>
    </row>
    <row r="690" spans="1:4" ht="12.75">
      <c r="A690" t="s">
        <v>1453</v>
      </c>
      <c r="B690" t="s">
        <v>1454</v>
      </c>
      <c r="C690" s="50">
        <v>37015</v>
      </c>
      <c r="D690" s="2">
        <v>0.6041550925925926</v>
      </c>
    </row>
    <row r="691" spans="1:4" ht="12.75">
      <c r="A691" t="s">
        <v>1455</v>
      </c>
      <c r="B691" t="s">
        <v>1456</v>
      </c>
      <c r="C691" s="50">
        <v>37015</v>
      </c>
      <c r="D691" s="2">
        <v>0.6042824074074075</v>
      </c>
    </row>
    <row r="692" spans="1:4" ht="12.75">
      <c r="A692" t="s">
        <v>1457</v>
      </c>
      <c r="B692" t="s">
        <v>1458</v>
      </c>
      <c r="C692" s="50">
        <v>37015</v>
      </c>
      <c r="D692" s="2">
        <v>0.6044097222222222</v>
      </c>
    </row>
    <row r="693" spans="1:4" ht="12.75">
      <c r="A693" t="s">
        <v>1459</v>
      </c>
      <c r="B693" t="s">
        <v>1460</v>
      </c>
      <c r="C693" s="50">
        <v>37015</v>
      </c>
      <c r="D693" s="2">
        <v>0.6045486111111111</v>
      </c>
    </row>
    <row r="694" spans="1:4" ht="12.75">
      <c r="A694" t="s">
        <v>1461</v>
      </c>
      <c r="B694" t="s">
        <v>1462</v>
      </c>
      <c r="C694" s="50">
        <v>37015</v>
      </c>
      <c r="D694" s="2">
        <v>0.6046759259259259</v>
      </c>
    </row>
    <row r="695" spans="1:4" ht="12.75">
      <c r="A695" t="s">
        <v>1463</v>
      </c>
      <c r="B695" t="s">
        <v>1464</v>
      </c>
      <c r="C695" s="50">
        <v>37015</v>
      </c>
      <c r="D695" s="2">
        <v>0.6048032407407408</v>
      </c>
    </row>
    <row r="696" spans="1:4" ht="12.75">
      <c r="A696" t="s">
        <v>1465</v>
      </c>
      <c r="B696" t="s">
        <v>1466</v>
      </c>
      <c r="C696" s="50">
        <v>37015</v>
      </c>
      <c r="D696" s="2">
        <v>0.6049305555555555</v>
      </c>
    </row>
    <row r="697" spans="1:4" ht="12.75">
      <c r="A697" t="s">
        <v>1467</v>
      </c>
      <c r="B697" t="s">
        <v>1468</v>
      </c>
      <c r="C697" s="50">
        <v>37015</v>
      </c>
      <c r="D697" s="2">
        <v>0.6050578703703704</v>
      </c>
    </row>
    <row r="698" spans="1:4" ht="12.75">
      <c r="A698" t="s">
        <v>1469</v>
      </c>
      <c r="B698" t="s">
        <v>1470</v>
      </c>
      <c r="C698" s="50">
        <v>37015</v>
      </c>
      <c r="D698" s="2">
        <v>0.6051851851851852</v>
      </c>
    </row>
    <row r="699" spans="1:4" ht="12.75">
      <c r="A699" t="s">
        <v>1471</v>
      </c>
      <c r="B699" t="s">
        <v>1472</v>
      </c>
      <c r="C699" s="50">
        <v>37015</v>
      </c>
      <c r="D699" s="2">
        <v>0.605300925925926</v>
      </c>
    </row>
    <row r="700" spans="1:4" ht="12.75">
      <c r="A700" t="s">
        <v>1473</v>
      </c>
      <c r="B700" t="s">
        <v>1474</v>
      </c>
      <c r="C700" s="50">
        <v>37015</v>
      </c>
      <c r="D700" s="2">
        <v>0.6054398148148148</v>
      </c>
    </row>
    <row r="701" spans="1:4" ht="12.75">
      <c r="A701" t="s">
        <v>1475</v>
      </c>
      <c r="B701" t="s">
        <v>1476</v>
      </c>
      <c r="C701" s="50">
        <v>37015</v>
      </c>
      <c r="D701" s="2">
        <v>0.6055671296296297</v>
      </c>
    </row>
    <row r="702" spans="1:4" ht="12.75">
      <c r="A702" t="s">
        <v>1477</v>
      </c>
      <c r="B702" t="s">
        <v>1478</v>
      </c>
      <c r="C702" s="50">
        <v>37015</v>
      </c>
      <c r="D702" s="2">
        <v>0.6056944444444444</v>
      </c>
    </row>
    <row r="703" spans="1:4" ht="12.75">
      <c r="A703" t="s">
        <v>1479</v>
      </c>
      <c r="B703" t="s">
        <v>1480</v>
      </c>
      <c r="C703" s="50">
        <v>37015</v>
      </c>
      <c r="D703" s="2">
        <v>0.6058333333333333</v>
      </c>
    </row>
    <row r="704" spans="1:4" ht="12.75">
      <c r="A704" t="s">
        <v>1481</v>
      </c>
      <c r="B704" t="s">
        <v>1482</v>
      </c>
      <c r="C704" s="50">
        <v>37015</v>
      </c>
      <c r="D704" s="2">
        <v>0.6059606481481482</v>
      </c>
    </row>
    <row r="705" spans="1:4" ht="12.75">
      <c r="A705" t="s">
        <v>1483</v>
      </c>
      <c r="B705" t="s">
        <v>1484</v>
      </c>
      <c r="C705" s="50">
        <v>37015</v>
      </c>
      <c r="D705" s="2">
        <v>0.606087962962963</v>
      </c>
    </row>
    <row r="706" spans="1:4" ht="12.75">
      <c r="A706" t="s">
        <v>1485</v>
      </c>
      <c r="B706" t="s">
        <v>1486</v>
      </c>
      <c r="C706" s="50">
        <v>37015</v>
      </c>
      <c r="D706" s="2">
        <v>0.6062268518518519</v>
      </c>
    </row>
    <row r="707" spans="1:4" ht="12.75">
      <c r="A707" t="s">
        <v>1487</v>
      </c>
      <c r="B707" t="s">
        <v>1488</v>
      </c>
      <c r="C707" s="50">
        <v>37015</v>
      </c>
      <c r="D707" s="2">
        <v>0.6063541666666666</v>
      </c>
    </row>
    <row r="708" spans="1:4" ht="12.75">
      <c r="A708" t="s">
        <v>1489</v>
      </c>
      <c r="B708" t="s">
        <v>1490</v>
      </c>
      <c r="C708" s="50">
        <v>37015</v>
      </c>
      <c r="D708" s="2">
        <v>0.6064814814814815</v>
      </c>
    </row>
    <row r="709" spans="1:4" ht="12.75">
      <c r="A709" t="s">
        <v>1491</v>
      </c>
      <c r="B709" t="s">
        <v>1492</v>
      </c>
      <c r="C709" s="50">
        <v>37015</v>
      </c>
      <c r="D709" s="2">
        <v>0.6066203703703704</v>
      </c>
    </row>
    <row r="710" spans="1:4" ht="12.75">
      <c r="A710" t="s">
        <v>1493</v>
      </c>
      <c r="B710" t="s">
        <v>1494</v>
      </c>
      <c r="C710" s="50">
        <v>37015</v>
      </c>
      <c r="D710" s="2">
        <v>0.6067476851851852</v>
      </c>
    </row>
    <row r="711" spans="1:4" ht="12.75">
      <c r="A711" t="s">
        <v>1495</v>
      </c>
      <c r="B711" t="s">
        <v>1496</v>
      </c>
      <c r="C711" s="50">
        <v>37015</v>
      </c>
      <c r="D711" s="2">
        <v>0.6068865740740741</v>
      </c>
    </row>
    <row r="712" spans="1:4" ht="12.75">
      <c r="A712" t="s">
        <v>1497</v>
      </c>
      <c r="B712" t="s">
        <v>1498</v>
      </c>
      <c r="C712" s="50">
        <v>37015</v>
      </c>
      <c r="D712" s="2">
        <v>0.6070138888888889</v>
      </c>
    </row>
    <row r="713" spans="1:4" ht="12.75">
      <c r="A713" t="s">
        <v>1499</v>
      </c>
      <c r="B713" t="s">
        <v>1500</v>
      </c>
      <c r="C713" s="50">
        <v>37015</v>
      </c>
      <c r="D713" s="2">
        <v>0.6071875</v>
      </c>
    </row>
    <row r="714" spans="1:4" ht="12.75">
      <c r="A714" t="s">
        <v>1501</v>
      </c>
      <c r="B714" t="s">
        <v>1502</v>
      </c>
      <c r="C714" s="50">
        <v>37015</v>
      </c>
      <c r="D714" s="2">
        <v>0.6073263888888889</v>
      </c>
    </row>
    <row r="715" spans="1:4" ht="12.75">
      <c r="A715" t="s">
        <v>1503</v>
      </c>
      <c r="B715" t="s">
        <v>1504</v>
      </c>
      <c r="C715" s="50">
        <v>37015</v>
      </c>
      <c r="D715" s="2">
        <v>0.6075</v>
      </c>
    </row>
    <row r="716" spans="1:4" ht="12.75">
      <c r="A716" t="s">
        <v>1505</v>
      </c>
      <c r="B716" t="s">
        <v>1506</v>
      </c>
      <c r="C716" s="50">
        <v>37015</v>
      </c>
      <c r="D716" s="2">
        <v>0.6076157407407408</v>
      </c>
    </row>
    <row r="717" spans="1:4" ht="12.75">
      <c r="A717" t="s">
        <v>1507</v>
      </c>
      <c r="B717" t="s">
        <v>1508</v>
      </c>
      <c r="C717" s="50">
        <v>37015</v>
      </c>
      <c r="D717" s="2">
        <v>0.6077430555555555</v>
      </c>
    </row>
    <row r="718" spans="1:4" ht="12.75">
      <c r="A718" t="s">
        <v>1509</v>
      </c>
      <c r="B718" t="s">
        <v>1510</v>
      </c>
      <c r="C718" s="50">
        <v>37015</v>
      </c>
      <c r="D718" s="2">
        <v>0.6078703703703704</v>
      </c>
    </row>
    <row r="719" spans="1:4" ht="12.75">
      <c r="A719" t="s">
        <v>1511</v>
      </c>
      <c r="B719" t="s">
        <v>1512</v>
      </c>
      <c r="C719" s="50">
        <v>37015</v>
      </c>
      <c r="D719" s="2">
        <v>0.6080208333333333</v>
      </c>
    </row>
    <row r="720" spans="1:4" ht="12.75">
      <c r="A720" t="s">
        <v>1513</v>
      </c>
      <c r="B720" t="s">
        <v>1514</v>
      </c>
      <c r="C720" s="50">
        <v>37015</v>
      </c>
      <c r="D720" s="2">
        <v>0.6081481481481482</v>
      </c>
    </row>
    <row r="721" spans="1:4" ht="12.75">
      <c r="A721" t="s">
        <v>1515</v>
      </c>
      <c r="B721" t="s">
        <v>1516</v>
      </c>
      <c r="C721" s="50">
        <v>37015</v>
      </c>
      <c r="D721" s="2">
        <v>0.6082638888888888</v>
      </c>
    </row>
    <row r="722" spans="1:4" ht="12.75">
      <c r="A722" t="s">
        <v>1517</v>
      </c>
      <c r="B722" t="s">
        <v>1518</v>
      </c>
      <c r="C722" s="50">
        <v>37015</v>
      </c>
      <c r="D722" s="2">
        <v>0.6084259259259259</v>
      </c>
    </row>
    <row r="723" spans="1:4" ht="12.75">
      <c r="A723" t="s">
        <v>1519</v>
      </c>
      <c r="B723" t="s">
        <v>1520</v>
      </c>
      <c r="C723" s="50">
        <v>37015</v>
      </c>
      <c r="D723" s="2">
        <v>0.6085532407407407</v>
      </c>
    </row>
    <row r="724" spans="1:4" ht="12.75">
      <c r="A724" t="s">
        <v>1521</v>
      </c>
      <c r="B724" t="s">
        <v>1522</v>
      </c>
      <c r="C724" s="50">
        <v>37015</v>
      </c>
      <c r="D724" s="2">
        <v>0.6086805555555556</v>
      </c>
    </row>
    <row r="725" spans="1:4" ht="12.75">
      <c r="A725" t="s">
        <v>1523</v>
      </c>
      <c r="B725" t="s">
        <v>1524</v>
      </c>
      <c r="C725" s="50">
        <v>37015</v>
      </c>
      <c r="D725" s="2">
        <v>0.6088078703703704</v>
      </c>
    </row>
    <row r="726" spans="1:4" ht="12.75">
      <c r="A726" t="s">
        <v>1525</v>
      </c>
      <c r="B726" t="s">
        <v>1526</v>
      </c>
      <c r="C726" s="50">
        <v>37015</v>
      </c>
      <c r="D726" s="2">
        <v>0.6089351851851852</v>
      </c>
    </row>
    <row r="727" spans="1:4" ht="12.75">
      <c r="A727" t="s">
        <v>1527</v>
      </c>
      <c r="B727" t="s">
        <v>1528</v>
      </c>
      <c r="C727" s="50">
        <v>37015</v>
      </c>
      <c r="D727" s="2">
        <v>0.6090625</v>
      </c>
    </row>
    <row r="728" spans="1:4" ht="12.75">
      <c r="A728" t="s">
        <v>1529</v>
      </c>
      <c r="B728" t="s">
        <v>1530</v>
      </c>
      <c r="C728" s="50">
        <v>37015</v>
      </c>
      <c r="D728" s="2">
        <v>0.6092013888888889</v>
      </c>
    </row>
    <row r="729" spans="1:4" ht="12.75">
      <c r="A729" t="s">
        <v>1531</v>
      </c>
      <c r="B729" t="s">
        <v>1532</v>
      </c>
      <c r="C729" s="50">
        <v>37015</v>
      </c>
      <c r="D729" s="2">
        <v>0.6093402777777778</v>
      </c>
    </row>
    <row r="730" spans="1:4" ht="12.75">
      <c r="A730" t="s">
        <v>1533</v>
      </c>
      <c r="B730" t="s">
        <v>1534</v>
      </c>
      <c r="C730" s="50">
        <v>37015</v>
      </c>
      <c r="D730" s="2">
        <v>0.6094791666666667</v>
      </c>
    </row>
    <row r="731" spans="1:4" ht="12.75">
      <c r="A731" t="s">
        <v>1535</v>
      </c>
      <c r="B731" t="s">
        <v>1536</v>
      </c>
      <c r="C731" s="50">
        <v>37015</v>
      </c>
      <c r="D731" s="2">
        <v>0.6096064814814816</v>
      </c>
    </row>
    <row r="732" spans="1:4" ht="12.75">
      <c r="A732" t="s">
        <v>1537</v>
      </c>
      <c r="B732" t="s">
        <v>1538</v>
      </c>
      <c r="C732" s="50">
        <v>37015</v>
      </c>
      <c r="D732" s="2">
        <v>0.6097453703703704</v>
      </c>
    </row>
    <row r="733" spans="1:4" ht="12.75">
      <c r="A733" t="s">
        <v>1539</v>
      </c>
      <c r="B733" t="s">
        <v>1540</v>
      </c>
      <c r="C733" s="50">
        <v>37015</v>
      </c>
      <c r="D733" s="2">
        <v>0.6098726851851851</v>
      </c>
    </row>
    <row r="734" spans="1:4" ht="12.75">
      <c r="A734" t="s">
        <v>1541</v>
      </c>
      <c r="B734" t="s">
        <v>1542</v>
      </c>
      <c r="C734" s="50">
        <v>37015</v>
      </c>
      <c r="D734" s="2">
        <v>0.61</v>
      </c>
    </row>
    <row r="735" spans="1:4" ht="12.75">
      <c r="A735" t="s">
        <v>1543</v>
      </c>
      <c r="B735" t="s">
        <v>1544</v>
      </c>
      <c r="C735" s="50">
        <v>37015</v>
      </c>
      <c r="D735" s="2">
        <v>0.6101388888888889</v>
      </c>
    </row>
    <row r="736" spans="1:4" ht="12.75">
      <c r="A736" t="s">
        <v>1545</v>
      </c>
      <c r="B736" t="s">
        <v>1546</v>
      </c>
      <c r="C736" s="50">
        <v>37015</v>
      </c>
      <c r="D736" s="2">
        <v>0.6102777777777778</v>
      </c>
    </row>
    <row r="737" spans="1:4" ht="12.75">
      <c r="A737" t="s">
        <v>1547</v>
      </c>
      <c r="B737" t="s">
        <v>1548</v>
      </c>
      <c r="C737" s="50">
        <v>37015</v>
      </c>
      <c r="D737" s="2">
        <v>0.6104050925925926</v>
      </c>
    </row>
    <row r="738" spans="1:4" ht="12.75">
      <c r="A738" t="s">
        <v>1549</v>
      </c>
      <c r="B738" t="s">
        <v>1550</v>
      </c>
      <c r="C738" s="50">
        <v>37015</v>
      </c>
      <c r="D738" s="2">
        <v>0.6105324074074074</v>
      </c>
    </row>
    <row r="739" spans="1:4" ht="12.75">
      <c r="A739" t="s">
        <v>1551</v>
      </c>
      <c r="B739" t="s">
        <v>1552</v>
      </c>
      <c r="C739" s="50">
        <v>37015</v>
      </c>
      <c r="D739" s="2">
        <v>0.6106481481481482</v>
      </c>
    </row>
    <row r="740" spans="1:4" ht="12.75">
      <c r="A740" t="s">
        <v>1553</v>
      </c>
      <c r="B740" t="s">
        <v>1554</v>
      </c>
      <c r="C740" s="50">
        <v>37015</v>
      </c>
      <c r="D740" s="2">
        <v>0.6107986111111111</v>
      </c>
    </row>
    <row r="741" spans="1:4" ht="12.75">
      <c r="A741" t="s">
        <v>1555</v>
      </c>
      <c r="B741" t="s">
        <v>1556</v>
      </c>
      <c r="C741" s="50">
        <v>37015</v>
      </c>
      <c r="D741" s="2">
        <v>0.6109143518518518</v>
      </c>
    </row>
    <row r="742" spans="1:4" ht="12.75">
      <c r="A742" t="s">
        <v>1557</v>
      </c>
      <c r="B742" t="s">
        <v>1558</v>
      </c>
      <c r="C742" s="50">
        <v>37015</v>
      </c>
      <c r="D742" s="2">
        <v>0.6110416666666666</v>
      </c>
    </row>
    <row r="743" spans="1:4" ht="12.75">
      <c r="A743" t="s">
        <v>1559</v>
      </c>
      <c r="B743" t="s">
        <v>1560</v>
      </c>
      <c r="C743" s="50">
        <v>37015</v>
      </c>
      <c r="D743" s="2">
        <v>0.6111689814814815</v>
      </c>
    </row>
    <row r="744" spans="1:4" ht="12.75">
      <c r="A744" t="s">
        <v>1561</v>
      </c>
      <c r="B744" t="s">
        <v>1562</v>
      </c>
      <c r="C744" s="50">
        <v>37015</v>
      </c>
      <c r="D744" s="2">
        <v>0.6112962962962963</v>
      </c>
    </row>
    <row r="745" spans="1:4" ht="12.75">
      <c r="A745" t="s">
        <v>1563</v>
      </c>
      <c r="B745" t="s">
        <v>1564</v>
      </c>
      <c r="C745" s="50">
        <v>37015</v>
      </c>
      <c r="D745" s="2">
        <v>0.6114236111111111</v>
      </c>
    </row>
    <row r="746" spans="1:4" ht="12.75">
      <c r="A746" t="s">
        <v>1565</v>
      </c>
      <c r="B746" t="s">
        <v>1566</v>
      </c>
      <c r="C746" s="50">
        <v>37015</v>
      </c>
      <c r="D746" s="2">
        <v>0.6115509259259259</v>
      </c>
    </row>
    <row r="747" spans="1:4" ht="12.75">
      <c r="A747" t="s">
        <v>1567</v>
      </c>
      <c r="B747" t="s">
        <v>1568</v>
      </c>
      <c r="C747" s="50">
        <v>37015</v>
      </c>
      <c r="D747" s="2">
        <v>0.6116782407407407</v>
      </c>
    </row>
    <row r="748" spans="1:4" ht="12.75">
      <c r="A748" t="s">
        <v>1569</v>
      </c>
      <c r="B748" t="s">
        <v>1570</v>
      </c>
      <c r="C748" s="50">
        <v>37015</v>
      </c>
      <c r="D748" s="2">
        <v>0.6118055555555556</v>
      </c>
    </row>
    <row r="749" spans="1:4" ht="12.75">
      <c r="A749" t="s">
        <v>1571</v>
      </c>
      <c r="B749" t="s">
        <v>1572</v>
      </c>
      <c r="C749" s="50">
        <v>37015</v>
      </c>
      <c r="D749" s="2">
        <v>0.6119328703703704</v>
      </c>
    </row>
    <row r="750" spans="1:4" ht="12.75">
      <c r="A750" t="s">
        <v>1573</v>
      </c>
      <c r="B750" t="s">
        <v>1574</v>
      </c>
      <c r="C750" s="50">
        <v>37015</v>
      </c>
      <c r="D750" s="2">
        <v>0.6120601851851851</v>
      </c>
    </row>
    <row r="751" spans="1:4" ht="12.75">
      <c r="A751" t="s">
        <v>1575</v>
      </c>
      <c r="B751" t="s">
        <v>1576</v>
      </c>
      <c r="C751" s="50">
        <v>37015</v>
      </c>
      <c r="D751" s="2">
        <v>0.6121875</v>
      </c>
    </row>
    <row r="752" spans="1:4" ht="12.75">
      <c r="A752" t="s">
        <v>1577</v>
      </c>
      <c r="B752" t="s">
        <v>1578</v>
      </c>
      <c r="C752" s="50">
        <v>37015</v>
      </c>
      <c r="D752" s="2">
        <v>0.6123148148148149</v>
      </c>
    </row>
    <row r="753" spans="1:4" ht="12.75">
      <c r="A753" t="s">
        <v>1579</v>
      </c>
      <c r="B753" t="s">
        <v>1580</v>
      </c>
      <c r="C753" s="50">
        <v>37015</v>
      </c>
      <c r="D753" s="2">
        <v>0.6124421296296296</v>
      </c>
    </row>
    <row r="754" spans="1:4" ht="12.75">
      <c r="A754" t="s">
        <v>1581</v>
      </c>
      <c r="B754" t="s">
        <v>1582</v>
      </c>
      <c r="C754" s="50">
        <v>37015</v>
      </c>
      <c r="D754" s="2">
        <v>0.6125578703703703</v>
      </c>
    </row>
    <row r="755" spans="1:4" ht="12.75">
      <c r="A755" t="s">
        <v>1583</v>
      </c>
      <c r="B755" t="s">
        <v>1584</v>
      </c>
      <c r="C755" s="50">
        <v>37015</v>
      </c>
      <c r="D755" s="2">
        <v>0.6126851851851852</v>
      </c>
    </row>
    <row r="756" spans="1:4" ht="12.75">
      <c r="A756" t="s">
        <v>1585</v>
      </c>
      <c r="B756" t="s">
        <v>1586</v>
      </c>
      <c r="C756" s="50">
        <v>37015</v>
      </c>
      <c r="D756" s="2">
        <v>0.6128009259259259</v>
      </c>
    </row>
    <row r="757" spans="1:4" ht="12.75">
      <c r="A757" t="s">
        <v>1587</v>
      </c>
      <c r="B757" t="s">
        <v>1588</v>
      </c>
      <c r="C757" s="50">
        <v>37015</v>
      </c>
      <c r="D757" s="2">
        <v>0.6129166666666667</v>
      </c>
    </row>
    <row r="758" spans="1:4" ht="12.75">
      <c r="A758" t="s">
        <v>1589</v>
      </c>
      <c r="B758" t="s">
        <v>1590</v>
      </c>
      <c r="C758" s="50">
        <v>37015</v>
      </c>
      <c r="D758" s="2">
        <v>0.6130671296296296</v>
      </c>
    </row>
    <row r="759" spans="1:4" ht="12.75">
      <c r="A759" t="s">
        <v>1591</v>
      </c>
      <c r="B759" t="s">
        <v>1592</v>
      </c>
      <c r="C759" s="50">
        <v>37015</v>
      </c>
      <c r="D759" s="2">
        <v>0.6131944444444445</v>
      </c>
    </row>
    <row r="760" spans="1:4" ht="12.75">
      <c r="A760" t="s">
        <v>1593</v>
      </c>
      <c r="B760" t="s">
        <v>1594</v>
      </c>
      <c r="C760" s="50">
        <v>37015</v>
      </c>
      <c r="D760" s="2">
        <v>0.6133333333333334</v>
      </c>
    </row>
    <row r="761" spans="1:4" ht="12.75">
      <c r="A761" t="s">
        <v>1595</v>
      </c>
      <c r="B761" t="s">
        <v>1596</v>
      </c>
      <c r="C761" s="50">
        <v>37015</v>
      </c>
      <c r="D761" s="2">
        <v>0.613449074074074</v>
      </c>
    </row>
    <row r="762" spans="1:4" ht="12.75">
      <c r="A762" t="s">
        <v>1597</v>
      </c>
      <c r="B762" t="s">
        <v>1598</v>
      </c>
      <c r="C762" s="50">
        <v>37015</v>
      </c>
      <c r="D762" s="2">
        <v>0.6135648148148148</v>
      </c>
    </row>
    <row r="763" spans="1:4" ht="12.75">
      <c r="A763" t="s">
        <v>1599</v>
      </c>
      <c r="B763" t="s">
        <v>1600</v>
      </c>
      <c r="C763" s="50">
        <v>37015</v>
      </c>
      <c r="D763" s="2">
        <v>0.6136921296296296</v>
      </c>
    </row>
    <row r="764" spans="1:4" ht="12.75">
      <c r="A764" t="s">
        <v>1601</v>
      </c>
      <c r="B764" t="s">
        <v>1602</v>
      </c>
      <c r="C764" s="50">
        <v>37015</v>
      </c>
      <c r="D764" s="2">
        <v>0.6138194444444445</v>
      </c>
    </row>
    <row r="765" spans="1:4" ht="12.75">
      <c r="A765" t="s">
        <v>1603</v>
      </c>
      <c r="B765" t="s">
        <v>1604</v>
      </c>
      <c r="C765" s="50">
        <v>37015</v>
      </c>
      <c r="D765" s="2">
        <v>0.6139351851851852</v>
      </c>
    </row>
    <row r="766" spans="1:4" ht="12.75">
      <c r="A766" t="s">
        <v>1605</v>
      </c>
      <c r="B766" t="s">
        <v>1606</v>
      </c>
      <c r="C766" s="50">
        <v>37015</v>
      </c>
      <c r="D766" s="2">
        <v>0.6140625</v>
      </c>
    </row>
    <row r="767" spans="1:4" ht="12.75">
      <c r="A767" t="s">
        <v>1607</v>
      </c>
      <c r="B767" t="s">
        <v>1608</v>
      </c>
      <c r="C767" s="50">
        <v>37015</v>
      </c>
      <c r="D767" s="2">
        <v>0.6141898148148148</v>
      </c>
    </row>
    <row r="768" spans="1:4" ht="12.75">
      <c r="A768" t="s">
        <v>1609</v>
      </c>
      <c r="B768" t="s">
        <v>1610</v>
      </c>
      <c r="C768" s="50">
        <v>37015</v>
      </c>
      <c r="D768" s="2">
        <v>0.6143287037037037</v>
      </c>
    </row>
    <row r="769" spans="1:4" ht="12.75">
      <c r="A769" t="s">
        <v>1611</v>
      </c>
      <c r="B769" t="s">
        <v>1612</v>
      </c>
      <c r="C769" s="50">
        <v>37015</v>
      </c>
      <c r="D769" s="2">
        <v>0.6144560185185185</v>
      </c>
    </row>
    <row r="770" spans="1:4" ht="12.75">
      <c r="A770" t="s">
        <v>1613</v>
      </c>
      <c r="B770" t="s">
        <v>1614</v>
      </c>
      <c r="C770" s="50">
        <v>37015</v>
      </c>
      <c r="D770" s="2">
        <v>0.6145833333333334</v>
      </c>
    </row>
    <row r="771" spans="1:4" ht="12.75">
      <c r="A771" t="s">
        <v>1615</v>
      </c>
      <c r="B771" t="s">
        <v>1616</v>
      </c>
      <c r="C771" s="50">
        <v>37015</v>
      </c>
      <c r="D771" s="2">
        <v>0.6147106481481481</v>
      </c>
    </row>
    <row r="772" spans="1:4" ht="12.75">
      <c r="A772" t="s">
        <v>1617</v>
      </c>
      <c r="B772" t="s">
        <v>1618</v>
      </c>
      <c r="C772" s="50">
        <v>37015</v>
      </c>
      <c r="D772" s="2">
        <v>0.6148379629629629</v>
      </c>
    </row>
    <row r="773" spans="1:4" ht="12.75">
      <c r="A773" t="s">
        <v>1619</v>
      </c>
      <c r="B773" t="s">
        <v>1620</v>
      </c>
      <c r="C773" s="50">
        <v>37015</v>
      </c>
      <c r="D773" s="2">
        <v>0.6149537037037037</v>
      </c>
    </row>
    <row r="774" spans="1:4" ht="12.75">
      <c r="A774" t="s">
        <v>1621</v>
      </c>
      <c r="B774" t="s">
        <v>1622</v>
      </c>
      <c r="C774" s="50">
        <v>37015</v>
      </c>
      <c r="D774" s="2">
        <v>0.6150694444444444</v>
      </c>
    </row>
    <row r="775" spans="1:4" ht="12.75">
      <c r="A775" t="s">
        <v>1623</v>
      </c>
      <c r="B775" t="s">
        <v>1624</v>
      </c>
      <c r="C775" s="50">
        <v>37015</v>
      </c>
      <c r="D775" s="2">
        <v>0.6151967592592592</v>
      </c>
    </row>
    <row r="776" spans="1:4" ht="12.75">
      <c r="A776" t="s">
        <v>1625</v>
      </c>
      <c r="B776" t="s">
        <v>1626</v>
      </c>
      <c r="C776" s="50">
        <v>37015</v>
      </c>
      <c r="D776" s="2">
        <v>0.6153240740740741</v>
      </c>
    </row>
    <row r="777" spans="1:4" ht="12.75">
      <c r="A777" t="s">
        <v>1627</v>
      </c>
      <c r="B777" t="s">
        <v>1628</v>
      </c>
      <c r="C777" s="50">
        <v>37015</v>
      </c>
      <c r="D777" s="2">
        <v>0.615451388888889</v>
      </c>
    </row>
    <row r="778" spans="1:4" ht="12.75">
      <c r="A778" t="s">
        <v>1629</v>
      </c>
      <c r="B778" t="s">
        <v>1630</v>
      </c>
      <c r="C778" s="50">
        <v>37015</v>
      </c>
      <c r="D778" s="2">
        <v>0.6155671296296296</v>
      </c>
    </row>
    <row r="779" spans="1:4" ht="12.75">
      <c r="A779" t="s">
        <v>1631</v>
      </c>
      <c r="B779" t="s">
        <v>1632</v>
      </c>
      <c r="C779" s="50">
        <v>37015</v>
      </c>
      <c r="D779" s="2">
        <v>0.6156944444444444</v>
      </c>
    </row>
    <row r="780" spans="1:4" ht="12.75">
      <c r="A780" t="s">
        <v>1633</v>
      </c>
      <c r="B780" t="s">
        <v>1634</v>
      </c>
      <c r="C780" s="50">
        <v>37015</v>
      </c>
      <c r="D780" s="2">
        <v>0.6158333333333333</v>
      </c>
    </row>
    <row r="781" spans="1:4" ht="12.75">
      <c r="A781" t="s">
        <v>1635</v>
      </c>
      <c r="B781" t="s">
        <v>1636</v>
      </c>
      <c r="C781" s="50">
        <v>37015</v>
      </c>
      <c r="D781" s="2">
        <v>0.6159606481481482</v>
      </c>
    </row>
    <row r="782" spans="1:4" ht="12.75">
      <c r="A782" t="s">
        <v>1637</v>
      </c>
      <c r="B782" t="s">
        <v>1638</v>
      </c>
      <c r="C782" s="50">
        <v>37015</v>
      </c>
      <c r="D782" s="2">
        <v>0.616087962962963</v>
      </c>
    </row>
    <row r="783" spans="1:4" ht="12.75">
      <c r="A783" t="s">
        <v>1639</v>
      </c>
      <c r="B783" t="s">
        <v>1640</v>
      </c>
      <c r="C783" s="50">
        <v>37015</v>
      </c>
      <c r="D783" s="2">
        <v>0.6162152777777777</v>
      </c>
    </row>
    <row r="784" spans="1:4" ht="12.75">
      <c r="A784" t="s">
        <v>1641</v>
      </c>
      <c r="B784" t="s">
        <v>1642</v>
      </c>
      <c r="C784" s="50">
        <v>37015</v>
      </c>
      <c r="D784" s="2">
        <v>0.6163425925925926</v>
      </c>
    </row>
    <row r="785" spans="1:4" ht="12.75">
      <c r="A785" t="s">
        <v>1643</v>
      </c>
      <c r="B785" t="s">
        <v>1644</v>
      </c>
      <c r="C785" s="50">
        <v>37015</v>
      </c>
      <c r="D785" s="2">
        <v>0.6164699074074075</v>
      </c>
    </row>
    <row r="786" spans="1:4" ht="12.75">
      <c r="A786" t="s">
        <v>1645</v>
      </c>
      <c r="B786" t="s">
        <v>1646</v>
      </c>
      <c r="C786" s="50">
        <v>37015</v>
      </c>
      <c r="D786" s="2">
        <v>0.6165856481481481</v>
      </c>
    </row>
    <row r="787" spans="1:4" ht="12.75">
      <c r="A787" t="s">
        <v>1647</v>
      </c>
      <c r="B787" t="s">
        <v>1648</v>
      </c>
      <c r="C787" s="50">
        <v>37015</v>
      </c>
      <c r="D787" s="2">
        <v>0.616712962962963</v>
      </c>
    </row>
    <row r="788" spans="1:4" ht="12.75">
      <c r="A788" t="s">
        <v>1649</v>
      </c>
      <c r="B788" t="s">
        <v>1650</v>
      </c>
      <c r="C788" s="50">
        <v>37015</v>
      </c>
      <c r="D788" s="2">
        <v>0.6168402777777778</v>
      </c>
    </row>
    <row r="789" spans="1:4" ht="12.75">
      <c r="A789" t="s">
        <v>1651</v>
      </c>
      <c r="B789" t="s">
        <v>1652</v>
      </c>
      <c r="C789" s="50">
        <v>37015</v>
      </c>
      <c r="D789" s="2">
        <v>0.6169675925925926</v>
      </c>
    </row>
    <row r="790" spans="1:4" ht="12.75">
      <c r="A790" t="s">
        <v>1653</v>
      </c>
      <c r="B790" t="s">
        <v>1654</v>
      </c>
      <c r="C790" s="50">
        <v>37015</v>
      </c>
      <c r="D790" s="2">
        <v>0.6170949074074074</v>
      </c>
    </row>
    <row r="791" spans="1:4" ht="12.75">
      <c r="A791" t="s">
        <v>1655</v>
      </c>
      <c r="B791" t="s">
        <v>1656</v>
      </c>
      <c r="C791" s="50">
        <v>37015</v>
      </c>
      <c r="D791" s="2">
        <v>0.6172337962962963</v>
      </c>
    </row>
    <row r="792" spans="1:4" ht="12.75">
      <c r="A792" t="s">
        <v>1657</v>
      </c>
      <c r="B792" t="s">
        <v>1658</v>
      </c>
      <c r="C792" s="50">
        <v>37015</v>
      </c>
      <c r="D792" s="2">
        <v>0.6173726851851852</v>
      </c>
    </row>
    <row r="793" spans="1:4" ht="12.75">
      <c r="A793" t="s">
        <v>1659</v>
      </c>
      <c r="B793" t="s">
        <v>1660</v>
      </c>
      <c r="C793" s="50">
        <v>37015</v>
      </c>
      <c r="D793" s="2">
        <v>0.6175115740740741</v>
      </c>
    </row>
    <row r="794" spans="1:4" ht="12.75">
      <c r="A794" t="s">
        <v>1661</v>
      </c>
      <c r="B794" t="s">
        <v>1662</v>
      </c>
      <c r="C794" s="50">
        <v>37015</v>
      </c>
      <c r="D794" s="2">
        <v>0.6176273148148148</v>
      </c>
    </row>
    <row r="795" spans="1:4" ht="12.75">
      <c r="A795" t="s">
        <v>1663</v>
      </c>
      <c r="B795" t="s">
        <v>1664</v>
      </c>
      <c r="C795" s="50">
        <v>37015</v>
      </c>
      <c r="D795" s="2">
        <v>0.6177662037037037</v>
      </c>
    </row>
    <row r="796" spans="1:4" ht="12.75">
      <c r="A796" t="s">
        <v>1665</v>
      </c>
      <c r="B796" t="s">
        <v>1666</v>
      </c>
      <c r="C796" s="50">
        <v>37015</v>
      </c>
      <c r="D796" s="2">
        <v>0.6178935185185185</v>
      </c>
    </row>
    <row r="797" spans="1:4" ht="12.75">
      <c r="A797" t="s">
        <v>1667</v>
      </c>
      <c r="B797" t="s">
        <v>1668</v>
      </c>
      <c r="C797" s="50">
        <v>37015</v>
      </c>
      <c r="D797" s="2">
        <v>0.6180092592592593</v>
      </c>
    </row>
    <row r="798" spans="1:4" ht="12.75">
      <c r="A798" t="s">
        <v>1669</v>
      </c>
      <c r="B798" t="s">
        <v>1670</v>
      </c>
      <c r="C798" s="50">
        <v>37015</v>
      </c>
      <c r="D798" s="2">
        <v>0.618125</v>
      </c>
    </row>
    <row r="799" spans="1:4" ht="12.75">
      <c r="A799" t="s">
        <v>1671</v>
      </c>
      <c r="B799" t="s">
        <v>1672</v>
      </c>
      <c r="C799" s="50">
        <v>37015</v>
      </c>
      <c r="D799" s="2">
        <v>0.6182523148148148</v>
      </c>
    </row>
    <row r="800" spans="1:4" ht="12.75">
      <c r="A800" t="s">
        <v>1673</v>
      </c>
      <c r="B800" t="s">
        <v>1674</v>
      </c>
      <c r="C800" s="50">
        <v>37015</v>
      </c>
      <c r="D800" s="2">
        <v>0.6183680555555556</v>
      </c>
    </row>
    <row r="801" spans="1:4" ht="12.75">
      <c r="A801" t="s">
        <v>1675</v>
      </c>
      <c r="B801" t="s">
        <v>1676</v>
      </c>
      <c r="C801" s="50">
        <v>37015</v>
      </c>
      <c r="D801" s="2">
        <v>0.6184953703703704</v>
      </c>
    </row>
    <row r="802" spans="1:4" ht="12.75">
      <c r="A802" t="s">
        <v>1677</v>
      </c>
      <c r="B802" t="s">
        <v>1678</v>
      </c>
      <c r="C802" s="50">
        <v>37015</v>
      </c>
      <c r="D802" s="2">
        <v>0.6186111111111111</v>
      </c>
    </row>
    <row r="803" spans="1:4" ht="12.75">
      <c r="A803" t="s">
        <v>1679</v>
      </c>
      <c r="B803" t="s">
        <v>1680</v>
      </c>
      <c r="C803" s="50">
        <v>37015</v>
      </c>
      <c r="D803" s="2">
        <v>0.618738425925926</v>
      </c>
    </row>
    <row r="804" spans="1:4" ht="12.75">
      <c r="A804" t="s">
        <v>1681</v>
      </c>
      <c r="B804" t="s">
        <v>1682</v>
      </c>
      <c r="C804" s="50">
        <v>37015</v>
      </c>
      <c r="D804" s="2">
        <v>0.6188657407407407</v>
      </c>
    </row>
    <row r="805" spans="1:4" ht="12.75">
      <c r="A805" t="s">
        <v>1683</v>
      </c>
      <c r="B805" t="s">
        <v>1684</v>
      </c>
      <c r="C805" s="50">
        <v>37015</v>
      </c>
      <c r="D805" s="2">
        <v>0.6190046296296297</v>
      </c>
    </row>
    <row r="806" spans="1:4" ht="12.75">
      <c r="A806" t="s">
        <v>1685</v>
      </c>
      <c r="B806" t="s">
        <v>1686</v>
      </c>
      <c r="C806" s="50">
        <v>37015</v>
      </c>
      <c r="D806" s="2">
        <v>0.6191203703703704</v>
      </c>
    </row>
    <row r="807" spans="1:4" ht="12.75">
      <c r="A807" t="s">
        <v>1687</v>
      </c>
      <c r="B807" t="s">
        <v>1688</v>
      </c>
      <c r="C807" s="50">
        <v>37015</v>
      </c>
      <c r="D807" s="2">
        <v>0.6192361111111111</v>
      </c>
    </row>
    <row r="808" spans="1:4" ht="12.75">
      <c r="A808" t="s">
        <v>1689</v>
      </c>
      <c r="B808" t="s">
        <v>1690</v>
      </c>
      <c r="C808" s="50">
        <v>37015</v>
      </c>
      <c r="D808" s="2">
        <v>0.6193634259259259</v>
      </c>
    </row>
    <row r="809" spans="1:4" ht="12.75">
      <c r="A809" t="s">
        <v>1691</v>
      </c>
      <c r="B809" t="s">
        <v>1692</v>
      </c>
      <c r="C809" s="50">
        <v>37015</v>
      </c>
      <c r="D809" s="2">
        <v>0.6194907407407407</v>
      </c>
    </row>
    <row r="810" spans="1:4" ht="12.75">
      <c r="A810" t="s">
        <v>1693</v>
      </c>
      <c r="B810" t="s">
        <v>1694</v>
      </c>
      <c r="C810" s="50">
        <v>37015</v>
      </c>
      <c r="D810" s="2">
        <v>0.6196180555555556</v>
      </c>
    </row>
    <row r="811" spans="1:4" ht="12.75">
      <c r="A811" t="s">
        <v>1695</v>
      </c>
      <c r="B811" t="s">
        <v>1696</v>
      </c>
      <c r="C811" s="50">
        <v>37015</v>
      </c>
      <c r="D811" s="2">
        <v>0.6197337962962963</v>
      </c>
    </row>
    <row r="812" spans="1:4" ht="12.75">
      <c r="A812" t="s">
        <v>1697</v>
      </c>
      <c r="B812" t="s">
        <v>1698</v>
      </c>
      <c r="C812" s="50">
        <v>37015</v>
      </c>
      <c r="D812" s="2">
        <v>0.6198611111111111</v>
      </c>
    </row>
    <row r="813" spans="1:4" ht="12.75">
      <c r="A813" t="s">
        <v>1699</v>
      </c>
      <c r="B813" t="s">
        <v>1700</v>
      </c>
      <c r="C813" s="50">
        <v>37015</v>
      </c>
      <c r="D813" s="2">
        <v>0.6199768518518519</v>
      </c>
    </row>
    <row r="814" spans="1:4" ht="12.75">
      <c r="A814" t="s">
        <v>1701</v>
      </c>
      <c r="B814" t="s">
        <v>1702</v>
      </c>
      <c r="C814" s="50">
        <v>37015</v>
      </c>
      <c r="D814" s="2">
        <v>0.6200925925925925</v>
      </c>
    </row>
    <row r="815" spans="1:4" ht="12.75">
      <c r="A815" t="s">
        <v>1703</v>
      </c>
      <c r="B815" t="s">
        <v>1704</v>
      </c>
      <c r="C815" s="50">
        <v>37015</v>
      </c>
      <c r="D815" s="2">
        <v>0.6202199074074074</v>
      </c>
    </row>
    <row r="816" spans="1:4" ht="12.75">
      <c r="A816" t="s">
        <v>1705</v>
      </c>
      <c r="B816" t="s">
        <v>1706</v>
      </c>
      <c r="C816" s="50">
        <v>37015</v>
      </c>
      <c r="D816" s="2">
        <v>0.6203472222222223</v>
      </c>
    </row>
    <row r="817" spans="1:4" ht="12.75">
      <c r="A817" t="s">
        <v>1707</v>
      </c>
      <c r="B817" t="s">
        <v>1708</v>
      </c>
      <c r="C817" s="50">
        <v>37015</v>
      </c>
      <c r="D817" s="2">
        <v>0.620474537037037</v>
      </c>
    </row>
    <row r="818" spans="1:4" ht="12.75">
      <c r="A818" t="s">
        <v>1709</v>
      </c>
      <c r="B818" t="s">
        <v>1710</v>
      </c>
      <c r="C818" s="50">
        <v>37015</v>
      </c>
      <c r="D818" s="2">
        <v>0.6205902777777778</v>
      </c>
    </row>
    <row r="819" spans="1:4" ht="12.75">
      <c r="A819" t="s">
        <v>1711</v>
      </c>
      <c r="B819" t="s">
        <v>1712</v>
      </c>
      <c r="C819" s="50">
        <v>37015</v>
      </c>
      <c r="D819" s="2">
        <v>0.6207060185185186</v>
      </c>
    </row>
    <row r="820" spans="1:4" ht="12.75">
      <c r="A820" t="s">
        <v>1713</v>
      </c>
      <c r="B820" t="s">
        <v>1714</v>
      </c>
      <c r="C820" s="50">
        <v>37015</v>
      </c>
      <c r="D820" s="2">
        <v>0.6208449074074074</v>
      </c>
    </row>
    <row r="821" spans="1:4" ht="12.75">
      <c r="A821" t="s">
        <v>1715</v>
      </c>
      <c r="B821" t="s">
        <v>1716</v>
      </c>
      <c r="C821" s="50">
        <v>37015</v>
      </c>
      <c r="D821" s="2">
        <v>0.6209722222222223</v>
      </c>
    </row>
    <row r="822" spans="1:4" ht="12.75">
      <c r="A822" t="s">
        <v>1717</v>
      </c>
      <c r="B822" t="s">
        <v>1718</v>
      </c>
      <c r="C822" s="50">
        <v>37015</v>
      </c>
      <c r="D822" s="2">
        <v>0.6211111111111111</v>
      </c>
    </row>
    <row r="823" spans="1:4" ht="12.75">
      <c r="A823" t="s">
        <v>1719</v>
      </c>
      <c r="B823" t="s">
        <v>1720</v>
      </c>
      <c r="C823" s="50">
        <v>37015</v>
      </c>
      <c r="D823" s="2">
        <v>0.62125</v>
      </c>
    </row>
    <row r="824" spans="1:4" ht="12.75">
      <c r="A824" t="s">
        <v>1721</v>
      </c>
      <c r="B824" t="s">
        <v>1722</v>
      </c>
      <c r="C824" s="50">
        <v>37015</v>
      </c>
      <c r="D824" s="2">
        <v>0.6213773148148148</v>
      </c>
    </row>
    <row r="825" spans="1:4" ht="12.75">
      <c r="A825" t="s">
        <v>1723</v>
      </c>
      <c r="B825" t="s">
        <v>1724</v>
      </c>
      <c r="C825" s="50">
        <v>37015</v>
      </c>
      <c r="D825" s="2">
        <v>0.6215046296296296</v>
      </c>
    </row>
    <row r="826" spans="1:4" ht="12.75">
      <c r="A826" t="s">
        <v>1725</v>
      </c>
      <c r="B826" t="s">
        <v>1726</v>
      </c>
      <c r="C826" s="50">
        <v>37015</v>
      </c>
      <c r="D826" s="2">
        <v>0.6216203703703703</v>
      </c>
    </row>
    <row r="827" spans="1:4" ht="12.75">
      <c r="A827" t="s">
        <v>1727</v>
      </c>
      <c r="B827" t="s">
        <v>1728</v>
      </c>
      <c r="C827" s="50">
        <v>37015</v>
      </c>
      <c r="D827" s="2">
        <v>0.6217592592592592</v>
      </c>
    </row>
    <row r="828" spans="1:4" ht="12.75">
      <c r="A828" t="s">
        <v>1729</v>
      </c>
      <c r="B828" t="s">
        <v>1730</v>
      </c>
      <c r="C828" s="50">
        <v>37015</v>
      </c>
      <c r="D828" s="2">
        <v>0.621875</v>
      </c>
    </row>
    <row r="829" spans="1:4" ht="12.75">
      <c r="A829" t="s">
        <v>1731</v>
      </c>
      <c r="B829" t="s">
        <v>1732</v>
      </c>
      <c r="C829" s="50">
        <v>37015</v>
      </c>
      <c r="D829" s="2">
        <v>0.6219907407407407</v>
      </c>
    </row>
    <row r="830" spans="1:4" ht="12.75">
      <c r="A830" t="s">
        <v>1733</v>
      </c>
      <c r="B830" t="s">
        <v>1734</v>
      </c>
      <c r="C830" s="50">
        <v>37015</v>
      </c>
      <c r="D830" s="2">
        <v>0.6221180555555555</v>
      </c>
    </row>
    <row r="831" spans="1:4" ht="12.75">
      <c r="A831" t="s">
        <v>1735</v>
      </c>
      <c r="B831" t="s">
        <v>1736</v>
      </c>
      <c r="C831" s="50">
        <v>37015</v>
      </c>
      <c r="D831" s="2">
        <v>0.6222453703703704</v>
      </c>
    </row>
    <row r="832" spans="1:4" ht="12.75">
      <c r="A832" t="s">
        <v>1737</v>
      </c>
      <c r="B832" t="s">
        <v>1738</v>
      </c>
      <c r="C832" s="50">
        <v>37015</v>
      </c>
      <c r="D832" s="2">
        <v>0.6223842592592593</v>
      </c>
    </row>
    <row r="833" spans="1:4" ht="12.75">
      <c r="A833" t="s">
        <v>1739</v>
      </c>
      <c r="B833" t="s">
        <v>1740</v>
      </c>
      <c r="C833" s="50">
        <v>37015</v>
      </c>
      <c r="D833" s="2">
        <v>0.6225231481481481</v>
      </c>
    </row>
    <row r="834" spans="1:4" ht="12.75">
      <c r="A834" t="s">
        <v>1741</v>
      </c>
      <c r="B834" t="s">
        <v>1742</v>
      </c>
      <c r="C834" s="50">
        <v>37015</v>
      </c>
      <c r="D834" s="2">
        <v>0.6226504629629629</v>
      </c>
    </row>
    <row r="835" spans="1:4" ht="12.75">
      <c r="A835" t="s">
        <v>1743</v>
      </c>
      <c r="B835" t="s">
        <v>1744</v>
      </c>
      <c r="C835" s="50">
        <v>37015</v>
      </c>
      <c r="D835" s="2">
        <v>0.622800925925926</v>
      </c>
    </row>
    <row r="836" spans="1:4" ht="12.75">
      <c r="A836" t="s">
        <v>1745</v>
      </c>
      <c r="B836" t="s">
        <v>1746</v>
      </c>
      <c r="C836" s="50">
        <v>37015</v>
      </c>
      <c r="D836" s="2">
        <v>0.6229282407407407</v>
      </c>
    </row>
    <row r="837" spans="1:4" ht="12.75">
      <c r="A837" t="s">
        <v>1747</v>
      </c>
      <c r="B837" t="s">
        <v>1748</v>
      </c>
      <c r="C837" s="50">
        <v>37015</v>
      </c>
      <c r="D837" s="2">
        <v>0.6230555555555556</v>
      </c>
    </row>
    <row r="838" spans="1:4" ht="12.75">
      <c r="A838" t="s">
        <v>1749</v>
      </c>
      <c r="B838" t="s">
        <v>1750</v>
      </c>
      <c r="C838" s="50">
        <v>37015</v>
      </c>
      <c r="D838" s="2">
        <v>0.6231828703703703</v>
      </c>
    </row>
    <row r="839" spans="1:4" ht="12.75">
      <c r="A839" t="s">
        <v>1751</v>
      </c>
      <c r="B839" t="s">
        <v>1752</v>
      </c>
      <c r="C839" s="50">
        <v>37015</v>
      </c>
      <c r="D839" s="2">
        <v>0.6232986111111111</v>
      </c>
    </row>
    <row r="840" spans="1:4" ht="12.75">
      <c r="A840" t="s">
        <v>1753</v>
      </c>
      <c r="B840" t="s">
        <v>1754</v>
      </c>
      <c r="C840" s="50">
        <v>37015</v>
      </c>
      <c r="D840" s="2">
        <v>0.6234375</v>
      </c>
    </row>
    <row r="841" spans="1:4" ht="12.75">
      <c r="A841" t="s">
        <v>1755</v>
      </c>
      <c r="B841" t="s">
        <v>1756</v>
      </c>
      <c r="C841" s="50">
        <v>37015</v>
      </c>
      <c r="D841" s="2">
        <v>0.6235648148148148</v>
      </c>
    </row>
    <row r="842" spans="1:4" ht="12.75">
      <c r="A842" t="s">
        <v>1757</v>
      </c>
      <c r="B842" t="s">
        <v>1758</v>
      </c>
      <c r="C842" s="50">
        <v>37015</v>
      </c>
      <c r="D842" s="2">
        <v>0.6236921296296296</v>
      </c>
    </row>
    <row r="843" spans="1:4" ht="12.75">
      <c r="A843" t="s">
        <v>1759</v>
      </c>
      <c r="B843" t="s">
        <v>1760</v>
      </c>
      <c r="C843" s="50">
        <v>37015</v>
      </c>
      <c r="D843" s="2">
        <v>0.6238078703703703</v>
      </c>
    </row>
    <row r="844" spans="1:4" ht="12.75">
      <c r="A844" t="s">
        <v>1761</v>
      </c>
      <c r="B844" t="s">
        <v>1762</v>
      </c>
      <c r="C844" s="50">
        <v>37015</v>
      </c>
      <c r="D844" s="2">
        <v>0.6239467592592592</v>
      </c>
    </row>
    <row r="845" spans="1:4" ht="12.75">
      <c r="A845" t="s">
        <v>1763</v>
      </c>
      <c r="B845" t="s">
        <v>1764</v>
      </c>
      <c r="C845" s="50">
        <v>37015</v>
      </c>
      <c r="D845" s="2">
        <v>0.6240625</v>
      </c>
    </row>
    <row r="846" spans="1:4" ht="12.75">
      <c r="A846" t="s">
        <v>1765</v>
      </c>
      <c r="B846" t="s">
        <v>1766</v>
      </c>
      <c r="C846" s="50">
        <v>37015</v>
      </c>
      <c r="D846" s="2">
        <v>0.6242013888888889</v>
      </c>
    </row>
    <row r="847" spans="1:4" ht="12.75">
      <c r="A847" t="s">
        <v>1767</v>
      </c>
      <c r="B847" t="s">
        <v>1768</v>
      </c>
      <c r="C847" s="50">
        <v>37015</v>
      </c>
      <c r="D847" s="2">
        <v>0.6243402777777778</v>
      </c>
    </row>
    <row r="848" spans="1:4" ht="12.75">
      <c r="A848" t="s">
        <v>1769</v>
      </c>
      <c r="B848" t="s">
        <v>1770</v>
      </c>
      <c r="C848" s="50">
        <v>37015</v>
      </c>
      <c r="D848" s="2">
        <v>0.6244675925925925</v>
      </c>
    </row>
    <row r="849" spans="1:4" ht="12.75">
      <c r="A849" t="s">
        <v>1771</v>
      </c>
      <c r="B849" t="s">
        <v>1772</v>
      </c>
      <c r="C849" s="50">
        <v>37015</v>
      </c>
      <c r="D849" s="2">
        <v>0.6245949074074074</v>
      </c>
    </row>
    <row r="850" spans="1:4" ht="12.75">
      <c r="A850" t="s">
        <v>1773</v>
      </c>
      <c r="B850" t="s">
        <v>1774</v>
      </c>
      <c r="C850" s="50">
        <v>37015</v>
      </c>
      <c r="D850" s="2">
        <v>0.6247222222222223</v>
      </c>
    </row>
    <row r="851" spans="1:4" ht="12.75">
      <c r="A851" t="s">
        <v>1775</v>
      </c>
      <c r="B851" t="s">
        <v>1776</v>
      </c>
      <c r="C851" s="50">
        <v>37015</v>
      </c>
      <c r="D851" s="2">
        <v>0.624849537037037</v>
      </c>
    </row>
    <row r="852" spans="1:4" ht="12.75">
      <c r="A852" t="s">
        <v>1777</v>
      </c>
      <c r="B852" t="s">
        <v>1778</v>
      </c>
      <c r="C852" s="50">
        <v>37015</v>
      </c>
      <c r="D852" s="2">
        <v>0.6249652777777778</v>
      </c>
    </row>
    <row r="853" spans="1:4" ht="12.75">
      <c r="A853" t="s">
        <v>1665</v>
      </c>
      <c r="B853" t="s">
        <v>1779</v>
      </c>
      <c r="C853" s="50">
        <v>37015</v>
      </c>
      <c r="D853" s="2">
        <v>0.6250925925925926</v>
      </c>
    </row>
    <row r="854" spans="1:4" ht="12.75">
      <c r="A854" t="s">
        <v>1780</v>
      </c>
      <c r="B854" t="s">
        <v>1781</v>
      </c>
      <c r="C854" s="50">
        <v>37015</v>
      </c>
      <c r="D854" s="2">
        <v>0.6252430555555556</v>
      </c>
    </row>
    <row r="855" spans="1:4" ht="12.75">
      <c r="A855" t="s">
        <v>1782</v>
      </c>
      <c r="B855" t="s">
        <v>1783</v>
      </c>
      <c r="C855" s="50">
        <v>37015</v>
      </c>
      <c r="D855" s="2">
        <v>0.6253819444444445</v>
      </c>
    </row>
    <row r="856" spans="1:4" ht="12.75">
      <c r="A856" t="s">
        <v>1784</v>
      </c>
      <c r="B856" t="s">
        <v>1785</v>
      </c>
      <c r="C856" s="50">
        <v>37015</v>
      </c>
      <c r="D856" s="2">
        <v>0.6254976851851851</v>
      </c>
    </row>
    <row r="857" spans="1:4" ht="12.75">
      <c r="A857" t="s">
        <v>1786</v>
      </c>
      <c r="B857" t="s">
        <v>1787</v>
      </c>
      <c r="C857" s="50">
        <v>37015</v>
      </c>
      <c r="D857" s="2">
        <v>0.625636574074074</v>
      </c>
    </row>
    <row r="858" spans="1:4" ht="12.75">
      <c r="A858" t="s">
        <v>1788</v>
      </c>
      <c r="B858" t="s">
        <v>1789</v>
      </c>
      <c r="C858" s="50">
        <v>37015</v>
      </c>
      <c r="D858" s="2">
        <v>0.6257638888888889</v>
      </c>
    </row>
    <row r="859" spans="1:4" ht="12.75">
      <c r="A859" t="s">
        <v>1790</v>
      </c>
      <c r="B859" t="s">
        <v>1791</v>
      </c>
      <c r="C859" s="50">
        <v>37015</v>
      </c>
      <c r="D859" s="2">
        <v>0.6258912037037038</v>
      </c>
    </row>
    <row r="860" spans="1:4" ht="12.75">
      <c r="A860" t="s">
        <v>1792</v>
      </c>
      <c r="B860" t="s">
        <v>1793</v>
      </c>
      <c r="C860" s="50">
        <v>37015</v>
      </c>
      <c r="D860" s="2">
        <v>0.6260069444444444</v>
      </c>
    </row>
    <row r="861" spans="1:4" ht="12.75">
      <c r="A861" t="s">
        <v>1794</v>
      </c>
      <c r="B861" t="s">
        <v>1795</v>
      </c>
      <c r="C861" s="50">
        <v>37015</v>
      </c>
      <c r="D861" s="2">
        <v>0.6261342592592593</v>
      </c>
    </row>
    <row r="862" spans="1:4" ht="12.75">
      <c r="A862" t="s">
        <v>1796</v>
      </c>
      <c r="B862" t="s">
        <v>1797</v>
      </c>
      <c r="C862" s="50">
        <v>37015</v>
      </c>
      <c r="D862" s="2">
        <v>0.6262731481481482</v>
      </c>
    </row>
    <row r="863" spans="1:4" ht="12.75">
      <c r="A863" t="s">
        <v>1798</v>
      </c>
      <c r="B863" t="s">
        <v>1799</v>
      </c>
      <c r="C863" s="50">
        <v>37015</v>
      </c>
      <c r="D863" s="2">
        <v>0.626400462962963</v>
      </c>
    </row>
    <row r="864" spans="1:4" ht="12.75">
      <c r="A864" t="s">
        <v>1800</v>
      </c>
      <c r="B864" t="s">
        <v>1801</v>
      </c>
      <c r="C864" s="50">
        <v>37015</v>
      </c>
      <c r="D864" s="2">
        <v>0.6265277777777778</v>
      </c>
    </row>
    <row r="865" spans="1:4" ht="12.75">
      <c r="A865" t="s">
        <v>1802</v>
      </c>
      <c r="B865" t="s">
        <v>1803</v>
      </c>
      <c r="C865" s="50">
        <v>37015</v>
      </c>
      <c r="D865" s="2">
        <v>0.6266550925925926</v>
      </c>
    </row>
    <row r="866" spans="1:4" ht="12.75">
      <c r="A866" t="s">
        <v>1804</v>
      </c>
      <c r="B866" t="s">
        <v>1805</v>
      </c>
      <c r="C866" s="50">
        <v>37015</v>
      </c>
      <c r="D866" s="2">
        <v>0.6267824074074074</v>
      </c>
    </row>
    <row r="867" spans="1:4" ht="12.75">
      <c r="A867" t="s">
        <v>1806</v>
      </c>
      <c r="B867" t="s">
        <v>1807</v>
      </c>
      <c r="C867" s="50">
        <v>37015</v>
      </c>
      <c r="D867" s="2">
        <v>0.6269212962962963</v>
      </c>
    </row>
    <row r="868" spans="1:4" ht="12.75">
      <c r="A868" t="s">
        <v>1808</v>
      </c>
      <c r="B868" t="s">
        <v>1809</v>
      </c>
      <c r="C868" s="50">
        <v>37015</v>
      </c>
      <c r="D868" s="2">
        <v>0.6270370370370371</v>
      </c>
    </row>
    <row r="869" spans="1:4" ht="12.75">
      <c r="A869" t="s">
        <v>1810</v>
      </c>
      <c r="B869" t="s">
        <v>1811</v>
      </c>
      <c r="C869" s="50">
        <v>37015</v>
      </c>
      <c r="D869" s="2">
        <v>0.6271643518518518</v>
      </c>
    </row>
    <row r="870" spans="1:4" ht="12.75">
      <c r="A870" t="s">
        <v>1812</v>
      </c>
      <c r="B870" t="s">
        <v>1752</v>
      </c>
      <c r="C870" s="50">
        <v>37015</v>
      </c>
      <c r="D870" s="2">
        <v>0.6272916666666667</v>
      </c>
    </row>
    <row r="871" spans="1:4" ht="12.75">
      <c r="A871" t="s">
        <v>1813</v>
      </c>
      <c r="B871" t="s">
        <v>1814</v>
      </c>
      <c r="C871" s="50">
        <v>37015</v>
      </c>
      <c r="D871" s="2">
        <v>0.6274305555555556</v>
      </c>
    </row>
    <row r="872" spans="1:4" ht="12.75">
      <c r="A872" t="s">
        <v>1815</v>
      </c>
      <c r="B872" t="s">
        <v>1816</v>
      </c>
      <c r="C872" s="50">
        <v>37015</v>
      </c>
      <c r="D872" s="2">
        <v>0.6275578703703704</v>
      </c>
    </row>
    <row r="873" spans="1:4" ht="12.75">
      <c r="A873" t="s">
        <v>1817</v>
      </c>
      <c r="B873" t="s">
        <v>1818</v>
      </c>
      <c r="C873" s="50">
        <v>37015</v>
      </c>
      <c r="D873" s="2">
        <v>0.6276736111111111</v>
      </c>
    </row>
    <row r="874" spans="1:4" ht="12.75">
      <c r="A874" t="s">
        <v>1819</v>
      </c>
      <c r="B874" t="s">
        <v>1820</v>
      </c>
      <c r="C874" s="50">
        <v>37015</v>
      </c>
      <c r="D874" s="2">
        <v>0.6277893518518519</v>
      </c>
    </row>
    <row r="875" spans="1:4" ht="12.75">
      <c r="A875" t="s">
        <v>1821</v>
      </c>
      <c r="B875" t="s">
        <v>1822</v>
      </c>
      <c r="C875" s="50">
        <v>37015</v>
      </c>
      <c r="D875" s="2">
        <v>0.6279050925925925</v>
      </c>
    </row>
    <row r="876" spans="1:4" ht="12.75">
      <c r="A876" t="s">
        <v>1823</v>
      </c>
      <c r="B876" t="s">
        <v>1824</v>
      </c>
      <c r="C876" s="50">
        <v>37015</v>
      </c>
      <c r="D876" s="2">
        <v>0.6280324074074074</v>
      </c>
    </row>
    <row r="877" spans="1:4" ht="12.75">
      <c r="A877" t="s">
        <v>1825</v>
      </c>
      <c r="B877" t="s">
        <v>1826</v>
      </c>
      <c r="C877" s="50">
        <v>37015</v>
      </c>
      <c r="D877" s="2">
        <v>0.6281481481481481</v>
      </c>
    </row>
    <row r="878" spans="1:4" ht="12.75">
      <c r="A878" t="s">
        <v>1827</v>
      </c>
      <c r="B878" t="s">
        <v>1828</v>
      </c>
      <c r="C878" s="50">
        <v>37015</v>
      </c>
      <c r="D878" s="2">
        <v>0.6282638888888888</v>
      </c>
    </row>
    <row r="879" spans="1:4" ht="12.75">
      <c r="A879" t="s">
        <v>1829</v>
      </c>
      <c r="B879" t="s">
        <v>1830</v>
      </c>
      <c r="C879" s="50">
        <v>37015</v>
      </c>
      <c r="D879" s="2">
        <v>0.6283912037037037</v>
      </c>
    </row>
    <row r="880" spans="1:4" ht="12.75">
      <c r="A880" t="s">
        <v>1831</v>
      </c>
      <c r="B880" t="s">
        <v>1832</v>
      </c>
      <c r="C880" s="50">
        <v>37015</v>
      </c>
      <c r="D880" s="2">
        <v>0.6285069444444444</v>
      </c>
    </row>
    <row r="881" spans="1:4" ht="12.75">
      <c r="A881" t="s">
        <v>1833</v>
      </c>
      <c r="B881" t="s">
        <v>1834</v>
      </c>
      <c r="C881" s="50">
        <v>37015</v>
      </c>
      <c r="D881" s="2">
        <v>0.6286574074074074</v>
      </c>
    </row>
    <row r="882" spans="1:4" ht="12.75">
      <c r="A882" t="s">
        <v>1813</v>
      </c>
      <c r="B882" t="s">
        <v>1835</v>
      </c>
      <c r="C882" s="50">
        <v>37015</v>
      </c>
      <c r="D882" s="2">
        <v>0.6287847222222223</v>
      </c>
    </row>
    <row r="883" spans="1:4" ht="12.75">
      <c r="A883" t="s">
        <v>1836</v>
      </c>
      <c r="B883" t="s">
        <v>1837</v>
      </c>
      <c r="C883" s="50">
        <v>37015</v>
      </c>
      <c r="D883" s="2">
        <v>0.628912037037037</v>
      </c>
    </row>
    <row r="884" spans="1:4" ht="12.75">
      <c r="A884" t="s">
        <v>1838</v>
      </c>
      <c r="B884" t="s">
        <v>1839</v>
      </c>
      <c r="C884" s="50">
        <v>37015</v>
      </c>
      <c r="D884" s="2">
        <v>0.6290277777777777</v>
      </c>
    </row>
    <row r="885" spans="1:4" ht="12.75">
      <c r="A885" t="s">
        <v>1840</v>
      </c>
      <c r="B885" t="s">
        <v>1841</v>
      </c>
      <c r="C885" s="50">
        <v>37015</v>
      </c>
      <c r="D885" s="2">
        <v>0.6291435185185185</v>
      </c>
    </row>
    <row r="886" spans="1:4" ht="12.75">
      <c r="A886" t="s">
        <v>1842</v>
      </c>
      <c r="B886" t="s">
        <v>1843</v>
      </c>
      <c r="C886" s="50">
        <v>37015</v>
      </c>
      <c r="D886" s="2">
        <v>0.6292708333333333</v>
      </c>
    </row>
    <row r="887" spans="1:4" ht="12.75">
      <c r="A887" t="s">
        <v>1844</v>
      </c>
      <c r="B887" t="s">
        <v>1845</v>
      </c>
      <c r="C887" s="50">
        <v>37015</v>
      </c>
      <c r="D887" s="2">
        <v>0.6293981481481482</v>
      </c>
    </row>
    <row r="888" spans="1:4" ht="12.75">
      <c r="A888" t="s">
        <v>1846</v>
      </c>
      <c r="B888" t="s">
        <v>1847</v>
      </c>
      <c r="C888" s="50">
        <v>37015</v>
      </c>
      <c r="D888" s="2">
        <v>0.629525462962963</v>
      </c>
    </row>
    <row r="889" spans="1:4" ht="12.75">
      <c r="A889" t="s">
        <v>1848</v>
      </c>
      <c r="B889" t="s">
        <v>1849</v>
      </c>
      <c r="C889" s="50">
        <v>37015</v>
      </c>
      <c r="D889" s="2">
        <v>0.6296527777777777</v>
      </c>
    </row>
    <row r="890" spans="1:4" ht="12.75">
      <c r="A890" t="s">
        <v>1850</v>
      </c>
      <c r="B890" t="s">
        <v>1851</v>
      </c>
      <c r="C890" s="50">
        <v>37015</v>
      </c>
      <c r="D890" s="2">
        <v>0.6297685185185186</v>
      </c>
    </row>
    <row r="891" spans="1:4" ht="12.75">
      <c r="A891" t="s">
        <v>1852</v>
      </c>
      <c r="B891" t="s">
        <v>1853</v>
      </c>
      <c r="C891" s="50">
        <v>37015</v>
      </c>
      <c r="D891" s="2">
        <v>0.6298842592592593</v>
      </c>
    </row>
    <row r="892" spans="1:4" ht="12.75">
      <c r="A892" t="s">
        <v>1854</v>
      </c>
      <c r="B892" t="s">
        <v>1855</v>
      </c>
      <c r="C892" s="50">
        <v>37015</v>
      </c>
      <c r="D892" s="2">
        <v>0.6300231481481481</v>
      </c>
    </row>
    <row r="893" spans="1:4" ht="12.75">
      <c r="A893" t="s">
        <v>1856</v>
      </c>
      <c r="B893" t="s">
        <v>1857</v>
      </c>
      <c r="C893" s="50">
        <v>37015</v>
      </c>
      <c r="D893" s="2">
        <v>0.630150462962963</v>
      </c>
    </row>
    <row r="894" spans="1:4" ht="12.75">
      <c r="A894" t="s">
        <v>1858</v>
      </c>
      <c r="B894" t="s">
        <v>1859</v>
      </c>
      <c r="C894" s="50">
        <v>37015</v>
      </c>
      <c r="D894" s="2">
        <v>0.6302662037037037</v>
      </c>
    </row>
    <row r="895" spans="1:4" ht="12.75">
      <c r="A895" t="s">
        <v>1860</v>
      </c>
      <c r="B895" t="s">
        <v>1861</v>
      </c>
      <c r="C895" s="50">
        <v>37015</v>
      </c>
      <c r="D895" s="2">
        <v>0.6304050925925926</v>
      </c>
    </row>
    <row r="896" spans="1:4" ht="12.75">
      <c r="A896" t="s">
        <v>1862</v>
      </c>
      <c r="B896" t="s">
        <v>1863</v>
      </c>
      <c r="C896" s="50">
        <v>37015</v>
      </c>
      <c r="D896" s="2">
        <v>0.6305208333333333</v>
      </c>
    </row>
    <row r="897" spans="1:4" ht="12.75">
      <c r="A897" t="s">
        <v>1864</v>
      </c>
      <c r="B897" t="s">
        <v>1865</v>
      </c>
      <c r="C897" s="50">
        <v>37015</v>
      </c>
      <c r="D897" s="2">
        <v>0.6306481481481482</v>
      </c>
    </row>
    <row r="898" spans="1:4" ht="12.75">
      <c r="A898" t="s">
        <v>1866</v>
      </c>
      <c r="B898" t="s">
        <v>1867</v>
      </c>
      <c r="C898" s="50">
        <v>37015</v>
      </c>
      <c r="D898" s="2">
        <v>0.6307754629629629</v>
      </c>
    </row>
    <row r="899" spans="1:4" ht="12.75">
      <c r="A899" t="s">
        <v>1868</v>
      </c>
      <c r="B899" t="s">
        <v>1869</v>
      </c>
      <c r="C899" s="50">
        <v>37015</v>
      </c>
      <c r="D899" s="2">
        <v>0.6309027777777778</v>
      </c>
    </row>
    <row r="900" spans="1:4" ht="12.75">
      <c r="A900" t="s">
        <v>1870</v>
      </c>
      <c r="B900" t="s">
        <v>1871</v>
      </c>
      <c r="C900" s="50">
        <v>37015</v>
      </c>
      <c r="D900" s="2">
        <v>0.6310300925925926</v>
      </c>
    </row>
    <row r="901" spans="1:4" ht="12.75">
      <c r="A901" t="s">
        <v>1872</v>
      </c>
      <c r="B901" t="s">
        <v>1873</v>
      </c>
      <c r="C901" s="50">
        <v>37015</v>
      </c>
      <c r="D901" s="2">
        <v>0.6311689814814815</v>
      </c>
    </row>
    <row r="902" spans="1:4" ht="12.75">
      <c r="A902" t="s">
        <v>1874</v>
      </c>
      <c r="B902" t="s">
        <v>1875</v>
      </c>
      <c r="C902" s="50">
        <v>37015</v>
      </c>
      <c r="D902" s="2">
        <v>0.6313078703703704</v>
      </c>
    </row>
    <row r="903" spans="1:4" ht="12.75">
      <c r="A903" t="s">
        <v>1876</v>
      </c>
      <c r="B903" t="s">
        <v>1877</v>
      </c>
      <c r="C903" s="50">
        <v>37015</v>
      </c>
      <c r="D903" s="2">
        <v>0.6314467592592593</v>
      </c>
    </row>
    <row r="904" spans="1:4" ht="12.75">
      <c r="A904" t="s">
        <v>1878</v>
      </c>
      <c r="B904" t="s">
        <v>1879</v>
      </c>
      <c r="C904" s="50">
        <v>37015</v>
      </c>
      <c r="D904" s="2">
        <v>0.6315856481481482</v>
      </c>
    </row>
    <row r="905" spans="1:4" ht="12.75">
      <c r="A905" t="s">
        <v>1880</v>
      </c>
      <c r="B905" t="s">
        <v>1881</v>
      </c>
      <c r="C905" s="50">
        <v>37015</v>
      </c>
      <c r="D905" s="2">
        <v>0.631712962962963</v>
      </c>
    </row>
    <row r="906" spans="1:4" ht="12.75">
      <c r="A906" t="s">
        <v>1882</v>
      </c>
      <c r="B906" t="s">
        <v>1883</v>
      </c>
      <c r="C906" s="50">
        <v>37015</v>
      </c>
      <c r="D906" s="2">
        <v>0.6318287037037037</v>
      </c>
    </row>
    <row r="907" spans="1:4" ht="12.75">
      <c r="A907" t="s">
        <v>1884</v>
      </c>
      <c r="B907" t="s">
        <v>1885</v>
      </c>
      <c r="C907" s="50">
        <v>37015</v>
      </c>
      <c r="D907" s="2">
        <v>0.6319560185185186</v>
      </c>
    </row>
    <row r="908" spans="1:4" ht="12.75">
      <c r="A908" t="s">
        <v>1886</v>
      </c>
      <c r="B908" t="s">
        <v>1887</v>
      </c>
      <c r="C908" s="50">
        <v>37015</v>
      </c>
      <c r="D908" s="2">
        <v>0.6320833333333333</v>
      </c>
    </row>
    <row r="909" spans="1:4" ht="12.75">
      <c r="A909" t="s">
        <v>1888</v>
      </c>
      <c r="B909" t="s">
        <v>1889</v>
      </c>
      <c r="C909" s="50">
        <v>37015</v>
      </c>
      <c r="D909" s="2">
        <v>0.632175925925926</v>
      </c>
    </row>
    <row r="911" spans="1:4" ht="12.75">
      <c r="A911" t="s">
        <v>123</v>
      </c>
      <c r="B911" t="s">
        <v>124</v>
      </c>
      <c r="C911" t="s">
        <v>125</v>
      </c>
      <c r="D911" t="s">
        <v>126</v>
      </c>
    </row>
    <row r="912" spans="1:4" ht="12.75">
      <c r="A912" t="s">
        <v>1890</v>
      </c>
      <c r="B912" t="s">
        <v>1891</v>
      </c>
      <c r="C912" s="50">
        <v>37015</v>
      </c>
      <c r="D912" s="2">
        <v>0.6372337962962963</v>
      </c>
    </row>
    <row r="913" spans="1:4" ht="12.75">
      <c r="A913" t="s">
        <v>1892</v>
      </c>
      <c r="B913" t="s">
        <v>1893</v>
      </c>
      <c r="C913" s="50">
        <v>37015</v>
      </c>
      <c r="D913" s="2">
        <v>0.6373726851851852</v>
      </c>
    </row>
    <row r="914" spans="1:4" ht="12.75">
      <c r="A914" t="s">
        <v>1894</v>
      </c>
      <c r="B914" t="s">
        <v>1895</v>
      </c>
      <c r="C914" s="50">
        <v>37015</v>
      </c>
      <c r="D914" s="2">
        <v>0.6375115740740741</v>
      </c>
    </row>
    <row r="915" spans="1:4" ht="12.75">
      <c r="A915" t="s">
        <v>1896</v>
      </c>
      <c r="B915" t="s">
        <v>1897</v>
      </c>
      <c r="C915" s="50">
        <v>37015</v>
      </c>
      <c r="D915" s="2">
        <v>0.637650462962963</v>
      </c>
    </row>
    <row r="916" spans="1:4" ht="12.75">
      <c r="A916" t="s">
        <v>1898</v>
      </c>
      <c r="B916" t="s">
        <v>1899</v>
      </c>
      <c r="C916" s="50">
        <v>37015</v>
      </c>
      <c r="D916" s="2">
        <v>0.6377777777777778</v>
      </c>
    </row>
    <row r="917" spans="1:4" ht="12.75">
      <c r="A917" t="s">
        <v>1898</v>
      </c>
      <c r="B917" t="s">
        <v>1900</v>
      </c>
      <c r="C917" s="50">
        <v>37015</v>
      </c>
      <c r="D917" s="2">
        <v>0.6379166666666667</v>
      </c>
    </row>
    <row r="918" spans="1:4" ht="12.75">
      <c r="A918" t="s">
        <v>1901</v>
      </c>
      <c r="B918" t="s">
        <v>1902</v>
      </c>
      <c r="C918" s="50">
        <v>37015</v>
      </c>
      <c r="D918" s="2">
        <v>0.6380902777777778</v>
      </c>
    </row>
    <row r="919" spans="1:4" ht="12.75">
      <c r="A919" t="s">
        <v>1903</v>
      </c>
      <c r="B919" t="s">
        <v>1904</v>
      </c>
      <c r="C919" s="50">
        <v>37015</v>
      </c>
      <c r="D919" s="2">
        <v>0.6382638888888889</v>
      </c>
    </row>
    <row r="920" spans="1:4" ht="12.75">
      <c r="A920" t="s">
        <v>1905</v>
      </c>
      <c r="B920" t="s">
        <v>1906</v>
      </c>
      <c r="C920" s="50">
        <v>37015</v>
      </c>
      <c r="D920" s="2">
        <v>0.6383796296296297</v>
      </c>
    </row>
    <row r="921" spans="1:4" ht="12.75">
      <c r="A921" t="s">
        <v>1907</v>
      </c>
      <c r="B921" t="s">
        <v>1908</v>
      </c>
      <c r="C921" s="50">
        <v>37015</v>
      </c>
      <c r="D921" s="2">
        <v>0.6384953703703703</v>
      </c>
    </row>
    <row r="922" spans="1:4" ht="12.75">
      <c r="A922" t="s">
        <v>1909</v>
      </c>
      <c r="B922" t="s">
        <v>1616</v>
      </c>
      <c r="C922" s="50">
        <v>37015</v>
      </c>
      <c r="D922" s="2">
        <v>0.6386226851851852</v>
      </c>
    </row>
    <row r="923" spans="1:4" ht="12.75">
      <c r="A923" t="s">
        <v>1910</v>
      </c>
      <c r="B923" t="s">
        <v>1911</v>
      </c>
      <c r="C923" s="50">
        <v>37015</v>
      </c>
      <c r="D923" s="2">
        <v>0.638738425925926</v>
      </c>
    </row>
    <row r="924" spans="1:4" ht="12.75">
      <c r="A924" t="s">
        <v>1910</v>
      </c>
      <c r="B924" t="s">
        <v>1912</v>
      </c>
      <c r="C924" s="50">
        <v>37015</v>
      </c>
      <c r="D924" s="2">
        <v>0.6388657407407408</v>
      </c>
    </row>
    <row r="925" spans="1:4" ht="12.75">
      <c r="A925" t="s">
        <v>1913</v>
      </c>
      <c r="B925" t="s">
        <v>1914</v>
      </c>
      <c r="C925" s="50">
        <v>37015</v>
      </c>
      <c r="D925" s="2">
        <v>0.6390277777777778</v>
      </c>
    </row>
    <row r="926" spans="1:4" ht="12.75">
      <c r="A926" t="s">
        <v>1909</v>
      </c>
      <c r="B926" t="s">
        <v>1904</v>
      </c>
      <c r="C926" s="50">
        <v>37015</v>
      </c>
      <c r="D926" s="2">
        <v>0.6391550925925926</v>
      </c>
    </row>
    <row r="927" spans="1:4" ht="12.75">
      <c r="A927" t="s">
        <v>1915</v>
      </c>
      <c r="B927" t="s">
        <v>1904</v>
      </c>
      <c r="C927" s="50">
        <v>37015</v>
      </c>
      <c r="D927" s="2">
        <v>0.6392708333333333</v>
      </c>
    </row>
    <row r="928" spans="1:4" ht="12.75">
      <c r="A928" t="s">
        <v>1916</v>
      </c>
      <c r="B928" t="s">
        <v>1917</v>
      </c>
      <c r="C928" s="50">
        <v>37015</v>
      </c>
      <c r="D928" s="2">
        <v>0.6393981481481482</v>
      </c>
    </row>
    <row r="929" spans="1:4" ht="12.75">
      <c r="A929" t="s">
        <v>1918</v>
      </c>
      <c r="B929" t="s">
        <v>1917</v>
      </c>
      <c r="C929" s="50">
        <v>37015</v>
      </c>
      <c r="D929" s="2">
        <v>0.6395138888888888</v>
      </c>
    </row>
    <row r="930" spans="1:4" ht="12.75">
      <c r="A930" t="s">
        <v>1919</v>
      </c>
      <c r="B930" t="s">
        <v>1891</v>
      </c>
      <c r="C930" s="50">
        <v>37015</v>
      </c>
      <c r="D930" s="2">
        <v>0.6396643518518519</v>
      </c>
    </row>
    <row r="931" spans="1:4" ht="12.75">
      <c r="A931" t="s">
        <v>1890</v>
      </c>
      <c r="B931" t="s">
        <v>1899</v>
      </c>
      <c r="C931" s="50">
        <v>37015</v>
      </c>
      <c r="D931" s="2">
        <v>0.6398148148148148</v>
      </c>
    </row>
    <row r="932" spans="1:4" ht="12.75">
      <c r="A932" t="s">
        <v>1882</v>
      </c>
      <c r="B932" t="s">
        <v>1920</v>
      </c>
      <c r="C932" s="50">
        <v>37015</v>
      </c>
      <c r="D932" s="2">
        <v>0.6399421296296296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5"/>
  <sheetViews>
    <sheetView zoomScale="75" zoomScaleNormal="75" workbookViewId="0" topLeftCell="A30">
      <selection activeCell="A1" sqref="A1:A75"/>
    </sheetView>
  </sheetViews>
  <sheetFormatPr defaultColWidth="9.140625" defaultRowHeight="12.75"/>
  <sheetData>
    <row r="1" ht="12.75">
      <c r="A1" t="s">
        <v>1925</v>
      </c>
    </row>
    <row r="2" ht="12.75">
      <c r="A2" t="s">
        <v>1926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  <row r="18" ht="12.75">
      <c r="A18" t="s">
        <v>15</v>
      </c>
    </row>
    <row r="19" ht="12.75">
      <c r="A19" t="s">
        <v>16</v>
      </c>
    </row>
    <row r="20" ht="12.75">
      <c r="A20" t="s">
        <v>17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8" ht="12.75">
      <c r="A28" t="s">
        <v>24</v>
      </c>
    </row>
    <row r="30" ht="12.75">
      <c r="A30" t="s">
        <v>25</v>
      </c>
    </row>
    <row r="31" ht="12.75">
      <c r="A31" t="s">
        <v>26</v>
      </c>
    </row>
    <row r="32" ht="12.75">
      <c r="A32" t="s">
        <v>27</v>
      </c>
    </row>
    <row r="33" ht="12.75">
      <c r="A33" t="s">
        <v>28</v>
      </c>
    </row>
    <row r="34" ht="12.75">
      <c r="A34" t="s">
        <v>29</v>
      </c>
    </row>
    <row r="35" ht="12.75">
      <c r="A35" t="s">
        <v>30</v>
      </c>
    </row>
    <row r="36" ht="12.75">
      <c r="A36" t="s">
        <v>32</v>
      </c>
    </row>
    <row r="37" ht="12.75">
      <c r="A37" t="s">
        <v>33</v>
      </c>
    </row>
    <row r="38" ht="12.75">
      <c r="A38" t="s">
        <v>34</v>
      </c>
    </row>
    <row r="39" ht="12.75">
      <c r="A39" t="s">
        <v>35</v>
      </c>
    </row>
    <row r="40" ht="12.75">
      <c r="A40" t="s">
        <v>36</v>
      </c>
    </row>
    <row r="41" ht="12.75">
      <c r="A41" t="s">
        <v>37</v>
      </c>
    </row>
    <row r="42" ht="12.75">
      <c r="A42" t="s">
        <v>38</v>
      </c>
    </row>
    <row r="43" ht="12.75">
      <c r="A43" t="s">
        <v>39</v>
      </c>
    </row>
    <row r="44" ht="12.75">
      <c r="A44" t="s">
        <v>40</v>
      </c>
    </row>
    <row r="45" ht="12.75">
      <c r="A45" t="s">
        <v>41</v>
      </c>
    </row>
    <row r="46" ht="12.75">
      <c r="A46" t="s">
        <v>42</v>
      </c>
    </row>
    <row r="47" ht="12.75">
      <c r="A47" t="s">
        <v>43</v>
      </c>
    </row>
    <row r="48" ht="12.75">
      <c r="A48" t="s">
        <v>44</v>
      </c>
    </row>
    <row r="49" ht="12.75">
      <c r="A49" t="s">
        <v>45</v>
      </c>
    </row>
    <row r="51" ht="12.75">
      <c r="A51" t="s">
        <v>46</v>
      </c>
    </row>
    <row r="52" ht="12.75">
      <c r="A52" t="s">
        <v>47</v>
      </c>
    </row>
    <row r="53" ht="12.75">
      <c r="A53" t="s">
        <v>48</v>
      </c>
    </row>
    <row r="55" ht="12.75">
      <c r="A55" t="s">
        <v>49</v>
      </c>
    </row>
    <row r="56" ht="12.75">
      <c r="A56" t="s">
        <v>50</v>
      </c>
    </row>
    <row r="57" ht="12.75">
      <c r="A57" t="s">
        <v>51</v>
      </c>
    </row>
    <row r="58" ht="12.75">
      <c r="A58" t="s">
        <v>52</v>
      </c>
    </row>
    <row r="59" ht="12.75">
      <c r="A59" t="s">
        <v>53</v>
      </c>
    </row>
    <row r="61" ht="12.75">
      <c r="A61" t="s">
        <v>54</v>
      </c>
    </row>
    <row r="62" ht="12.75">
      <c r="A62" t="s">
        <v>55</v>
      </c>
    </row>
    <row r="63" ht="12.75">
      <c r="A63" t="s">
        <v>56</v>
      </c>
    </row>
    <row r="64" ht="12.75">
      <c r="A64" t="s">
        <v>57</v>
      </c>
    </row>
    <row r="65" ht="12.75">
      <c r="A65" t="s">
        <v>58</v>
      </c>
    </row>
    <row r="66" ht="12.75">
      <c r="A66" t="s">
        <v>59</v>
      </c>
    </row>
    <row r="67" ht="12.75">
      <c r="A67" t="s">
        <v>60</v>
      </c>
    </row>
    <row r="68" ht="12.75">
      <c r="A68" t="s">
        <v>61</v>
      </c>
    </row>
    <row r="69" ht="12.75">
      <c r="A69" t="s">
        <v>62</v>
      </c>
    </row>
    <row r="70" ht="12.75">
      <c r="A70" t="s">
        <v>63</v>
      </c>
    </row>
    <row r="71" ht="12.75">
      <c r="A71" t="s">
        <v>64</v>
      </c>
    </row>
    <row r="72" ht="12.75">
      <c r="A72" t="s">
        <v>65</v>
      </c>
    </row>
    <row r="73" ht="12.75">
      <c r="A73" t="s">
        <v>66</v>
      </c>
    </row>
    <row r="74" ht="12.75">
      <c r="A74" t="s">
        <v>3</v>
      </c>
    </row>
    <row r="75" ht="12.75">
      <c r="A75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2001-05-04T16:22:33Z</dcterms:created>
  <dcterms:modified xsi:type="dcterms:W3CDTF">2002-08-30T14:01:04Z</dcterms:modified>
  <cp:category/>
  <cp:version/>
  <cp:contentType/>
  <cp:contentStatus/>
</cp:coreProperties>
</file>