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800" windowWidth="11925" windowHeight="4455" tabRatio="800" activeTab="3"/>
  </bookViews>
  <sheets>
    <sheet name="Palt" sheetId="1" r:id="rId1"/>
    <sheet name="Track" sheetId="2" r:id="rId2"/>
    <sheet name="Ozone" sheetId="3" r:id="rId3"/>
    <sheet name="Data" sheetId="4" r:id="rId4"/>
    <sheet name="TrackData" sheetId="5" r:id="rId5"/>
    <sheet name="Notes" sheetId="6" r:id="rId6"/>
    <sheet name="Transect1" sheetId="7" r:id="rId7"/>
  </sheets>
  <definedNames/>
  <calcPr fullCalcOnLoad="1"/>
</workbook>
</file>

<file path=xl/sharedStrings.xml><?xml version="1.0" encoding="utf-8"?>
<sst xmlns="http://schemas.openxmlformats.org/spreadsheetml/2006/main" count="1189" uniqueCount="1170">
  <si>
    <t>Date</t>
  </si>
  <si>
    <t>DOY</t>
  </si>
  <si>
    <t>Raw Pr</t>
  </si>
  <si>
    <t>T</t>
  </si>
  <si>
    <t>RH</t>
  </si>
  <si>
    <t>Ozone</t>
  </si>
  <si>
    <t>Raw CO</t>
  </si>
  <si>
    <t>Mode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</si>
  <si>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</si>
  <si>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</si>
  <si>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NC Air Quality 2000: University of Maryland Research Aircraft Flights</t>
  </si>
  <si>
    <t>RF-06 2000 Summer Study. Sponsored by North Carolona Division of Air Quality (Mr. George Bridgers, Program Manager; Ms. Sheila Holman, Project Administrator)</t>
  </si>
  <si>
    <t>Dec.Day</t>
  </si>
  <si>
    <t>Time (UT)</t>
  </si>
  <si>
    <t>El. Time</t>
  </si>
  <si>
    <t xml:space="preserve"> Event</t>
  </si>
  <si>
    <t>Pr</t>
  </si>
  <si>
    <t>Raw PAlt</t>
  </si>
  <si>
    <t>PAlt 1</t>
  </si>
  <si>
    <t>PAlt 2</t>
  </si>
  <si>
    <t>PAlt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</si>
  <si>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</si>
  <si>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</si>
  <si>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</si>
  <si>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</si>
  <si>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</si>
  <si>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</si>
  <si>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</si>
  <si>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</si>
  <si>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</si>
  <si>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</si>
  <si>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t>Dr. Bruce Doddridge; Principal Investigator: 301-405-7628(P); 301-314-9482(F); bruce@atmos.umd.edu</t>
  </si>
  <si>
    <t>10-s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</si>
  <si>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</si>
  <si>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</si>
  <si>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</si>
  <si>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Running 1-min Mean CO</t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</si>
  <si>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</si>
  <si>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</si>
  <si>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B</t>
    </r>
    <r>
      <rPr>
        <b/>
        <vertAlign val="subscript"/>
        <sz val="10"/>
        <color indexed="8"/>
        <rFont val="Arial"/>
        <family val="2"/>
      </rPr>
      <t>ap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</si>
  <si>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</si>
  <si>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</si>
  <si>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</si>
  <si>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</si>
  <si>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</si>
  <si>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</si>
  <si>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</si>
  <si>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</si>
  <si>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</si>
  <si>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</si>
  <si>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</si>
  <si>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</si>
  <si>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</si>
  <si>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</si>
  <si>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</si>
  <si>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</si>
  <si>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</si>
  <si>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</si>
  <si>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</si>
  <si>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</si>
  <si>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N3552.81069</t>
  </si>
  <si>
    <t>W07846.79956</t>
  </si>
  <si>
    <t>N3552.80040</t>
  </si>
  <si>
    <t>W07846.80696</t>
  </si>
  <si>
    <t>N3552.79911</t>
  </si>
  <si>
    <t>W07846.80439</t>
  </si>
  <si>
    <t>N3552.79653</t>
  </si>
  <si>
    <t>W07846.80374</t>
  </si>
  <si>
    <t>N3552.80136</t>
  </si>
  <si>
    <t>W07846.80503</t>
  </si>
  <si>
    <t>W07846.80599</t>
  </si>
  <si>
    <t>N3552.79750</t>
  </si>
  <si>
    <t>N3551.92653</t>
  </si>
  <si>
    <t>W07848.99693</t>
  </si>
  <si>
    <t>N3552.05978</t>
  </si>
  <si>
    <t>W07849.24766</t>
  </si>
  <si>
    <t>N3552.23745</t>
  </si>
  <si>
    <t>W07849.54120</t>
  </si>
  <si>
    <t>N3552.39549</t>
  </si>
  <si>
    <t>W07849.78518</t>
  </si>
  <si>
    <t>N3552.58668</t>
  </si>
  <si>
    <t>W07850.07711</t>
  </si>
  <si>
    <t>N3552.75179</t>
  </si>
  <si>
    <t>W07850.29855</t>
  </si>
  <si>
    <t>N3552.94491</t>
  </si>
  <si>
    <t>W07850.53416</t>
  </si>
  <si>
    <t>N3553.19822</t>
  </si>
  <si>
    <t>W07850.76043</t>
  </si>
  <si>
    <t>N3553.44091</t>
  </si>
  <si>
    <t>W07850.95419</t>
  </si>
  <si>
    <t>N3553.67426</t>
  </si>
  <si>
    <t>W07851.14635</t>
  </si>
  <si>
    <t>N3553.90439</t>
  </si>
  <si>
    <t>W07851.34494</t>
  </si>
  <si>
    <t>N3554.13614</t>
  </si>
  <si>
    <t>W07851.55350</t>
  </si>
  <si>
    <t>N3554.36884</t>
  </si>
  <si>
    <t>W07851.76143</t>
  </si>
  <si>
    <t>N3554.60928</t>
  </si>
  <si>
    <t>W07851.96002</t>
  </si>
  <si>
    <t>N3554.92438</t>
  </si>
  <si>
    <t>W07852.09907</t>
  </si>
  <si>
    <t>N3555.25494</t>
  </si>
  <si>
    <t>W07852.19563</t>
  </si>
  <si>
    <t>N3555.55492</t>
  </si>
  <si>
    <t>W07852.27802</t>
  </si>
  <si>
    <t>N3555.89642</t>
  </si>
  <si>
    <t>W07852.37555</t>
  </si>
  <si>
    <t>N3556.23116</t>
  </si>
  <si>
    <t>W07852.47500</t>
  </si>
  <si>
    <t>N3556.57233</t>
  </si>
  <si>
    <t>W07852.58991</t>
  </si>
  <si>
    <t>N3556.93121</t>
  </si>
  <si>
    <t>W07852.72155</t>
  </si>
  <si>
    <t>N3557.34159</t>
  </si>
  <si>
    <t>W07852.89053</t>
  </si>
  <si>
    <t>N3557.72300</t>
  </si>
  <si>
    <t>W07853.05951</t>
  </si>
  <si>
    <t>N3558.11020</t>
  </si>
  <si>
    <t>W07853.23654</t>
  </si>
  <si>
    <t>N3558.51318</t>
  </si>
  <si>
    <t>W07853.37011</t>
  </si>
  <si>
    <t>N3558.98632</t>
  </si>
  <si>
    <t>W07853.37397</t>
  </si>
  <si>
    <t>N3559.42438</t>
  </si>
  <si>
    <t>W07853.34372</t>
  </si>
  <si>
    <t>N3559.86437</t>
  </si>
  <si>
    <t>W07853.30123</t>
  </si>
  <si>
    <t>N3600.31047</t>
  </si>
  <si>
    <t>W07853.24201</t>
  </si>
  <si>
    <t>N3600.74016</t>
  </si>
  <si>
    <t>W07852.99578</t>
  </si>
  <si>
    <t>N3601.11385</t>
  </si>
  <si>
    <t>W07852.60439</t>
  </si>
  <si>
    <t>N3601.47917</t>
  </si>
  <si>
    <t>W07852.20882</t>
  </si>
  <si>
    <t>N3601.87892</t>
  </si>
  <si>
    <t>W07851.78621</t>
  </si>
  <si>
    <t>N3602.26677</t>
  </si>
  <si>
    <t>W07851.44117</t>
  </si>
  <si>
    <t>N3602.65590</t>
  </si>
  <si>
    <t>W07851.10161</t>
  </si>
  <si>
    <t>N3603.05115</t>
  </si>
  <si>
    <t>W07850.76590</t>
  </si>
  <si>
    <t>N3603.44286</t>
  </si>
  <si>
    <t>W07850.41442</t>
  </si>
  <si>
    <t>N3603.83329</t>
  </si>
  <si>
    <t>W07850.06552</t>
  </si>
  <si>
    <t>N3604.26330</t>
  </si>
  <si>
    <t>W07849.69538</t>
  </si>
  <si>
    <t>N3604.65951</t>
  </si>
  <si>
    <t>W07849.39347</t>
  </si>
  <si>
    <t>N3605.04350</t>
  </si>
  <si>
    <t>W07849.10830</t>
  </si>
  <si>
    <t>N3605.42233</t>
  </si>
  <si>
    <t>W07848.82570</t>
  </si>
  <si>
    <t>N3605.90674</t>
  </si>
  <si>
    <t>W07848.46263</t>
  </si>
  <si>
    <t>N3606.25242</t>
  </si>
  <si>
    <t>W07848.20450</t>
  </si>
  <si>
    <t>N3606.67664</t>
  </si>
  <si>
    <t>W07847.88617</t>
  </si>
  <si>
    <t>N3607.06513</t>
  </si>
  <si>
    <t>W07847.57010</t>
  </si>
  <si>
    <t>N3607.47937</t>
  </si>
  <si>
    <t>W07847.19803</t>
  </si>
  <si>
    <t>N3607.86690</t>
  </si>
  <si>
    <t>W07846.85106</t>
  </si>
  <si>
    <t>N3608.25539</t>
  </si>
  <si>
    <t>W07846.50763</t>
  </si>
  <si>
    <t>N3608.67703</t>
  </si>
  <si>
    <t>W07846.13684</t>
  </si>
  <si>
    <t>N3609.06649</t>
  </si>
  <si>
    <t>W07845.81079</t>
  </si>
  <si>
    <t>N3609.49747</t>
  </si>
  <si>
    <t>W07845.46575</t>
  </si>
  <si>
    <t>N3609.89819</t>
  </si>
  <si>
    <t>W07845.16513</t>
  </si>
  <si>
    <t>N3610.26190</t>
  </si>
  <si>
    <t>W07844.89701</t>
  </si>
  <si>
    <t>N3610.69481</t>
  </si>
  <si>
    <t>W07844.56774</t>
  </si>
  <si>
    <t>N3611.08909</t>
  </si>
  <si>
    <t>W07844.26390</t>
  </si>
  <si>
    <t>N3611.51170</t>
  </si>
  <si>
    <t>W07843.91243</t>
  </si>
  <si>
    <t>N3611.89054</t>
  </si>
  <si>
    <t>W07843.58123</t>
  </si>
  <si>
    <t>N3612.39683</t>
  </si>
  <si>
    <t>W07843.12579</t>
  </si>
  <si>
    <t>N3612.76826</t>
  </si>
  <si>
    <t>W07842.80006</t>
  </si>
  <si>
    <t>N3613.14645</t>
  </si>
  <si>
    <t>W07842.47820</t>
  </si>
  <si>
    <t>N3613.56005</t>
  </si>
  <si>
    <t>W07842.12704</t>
  </si>
  <si>
    <t>N3613.98910</t>
  </si>
  <si>
    <t>W07841.78586</t>
  </si>
  <si>
    <t>N3614.38692</t>
  </si>
  <si>
    <t>W07841.47752</t>
  </si>
  <si>
    <t>N3614.78153</t>
  </si>
  <si>
    <t>W07841.16563</t>
  </si>
  <si>
    <t>N3615.16712</t>
  </si>
  <si>
    <t>W07840.84892</t>
  </si>
  <si>
    <t>N3615.58233</t>
  </si>
  <si>
    <t>W07840.50452</t>
  </si>
  <si>
    <t>N3615.95151</t>
  </si>
  <si>
    <t>W07840.18459</t>
  </si>
  <si>
    <t>N3616.32036</t>
  </si>
  <si>
    <t>W07839.85918</t>
  </si>
  <si>
    <t>N3616.71497</t>
  </si>
  <si>
    <t>W07839.51350</t>
  </si>
  <si>
    <t>N3617.17910</t>
  </si>
  <si>
    <t>W07839.10988</t>
  </si>
  <si>
    <t>N3617.55407</t>
  </si>
  <si>
    <t>W07838.78640</t>
  </si>
  <si>
    <t>N3617.97926</t>
  </si>
  <si>
    <t>W07838.45875</t>
  </si>
  <si>
    <t>N3618.36421</t>
  </si>
  <si>
    <t>W07838.15716</t>
  </si>
  <si>
    <t>N3618.74884</t>
  </si>
  <si>
    <t>W07837.85943</t>
  </si>
  <si>
    <t>N3619.16823</t>
  </si>
  <si>
    <t>W07837.53725</t>
  </si>
  <si>
    <t>N3619.52196</t>
  </si>
  <si>
    <t>W07837.26398</t>
  </si>
  <si>
    <t>N3619.91624</t>
  </si>
  <si>
    <t>W07836.96079</t>
  </si>
  <si>
    <t>N3620.34657</t>
  </si>
  <si>
    <t>W07836.63184</t>
  </si>
  <si>
    <t>N3620.74215</t>
  </si>
  <si>
    <t>W07836.31030</t>
  </si>
  <si>
    <t>N3621.12999</t>
  </si>
  <si>
    <t>W07835.96880</t>
  </si>
  <si>
    <t>N3621.52621</t>
  </si>
  <si>
    <t>W07835.63406</t>
  </si>
  <si>
    <t>N3621.92725</t>
  </si>
  <si>
    <t>W07835.30576</t>
  </si>
  <si>
    <t>N3622.31317</t>
  </si>
  <si>
    <t>W07834.97617</t>
  </si>
  <si>
    <t>N3622.72966</t>
  </si>
  <si>
    <t>W07834.61471</t>
  </si>
  <si>
    <t>N3623.11558</t>
  </si>
  <si>
    <t>W07834.26999</t>
  </si>
  <si>
    <t>N3623.54173</t>
  </si>
  <si>
    <t>W07833.89084</t>
  </si>
  <si>
    <t>N3623.90544</t>
  </si>
  <si>
    <t>W07833.58635</t>
  </si>
  <si>
    <t>N3624.41431</t>
  </si>
  <si>
    <t>W07833.16181</t>
  </si>
  <si>
    <t>N3624.81342</t>
  </si>
  <si>
    <t>W07832.81935</t>
  </si>
  <si>
    <t>N3625.20996</t>
  </si>
  <si>
    <t>W07832.47302</t>
  </si>
  <si>
    <t>N3625.64319</t>
  </si>
  <si>
    <t>W07832.09451</t>
  </si>
  <si>
    <t>N3626.04037</t>
  </si>
  <si>
    <t>W07831.75301</t>
  </si>
  <si>
    <t>N3626.44173</t>
  </si>
  <si>
    <t>W07831.42245</t>
  </si>
  <si>
    <t>N3626.91745</t>
  </si>
  <si>
    <t>W07831.02785</t>
  </si>
  <si>
    <t>N3627.31109</t>
  </si>
  <si>
    <t>W07830.68570</t>
  </si>
  <si>
    <t>N3627.70538</t>
  </si>
  <si>
    <t>W07830.33326</t>
  </si>
  <si>
    <t>N3628.09805</t>
  </si>
  <si>
    <t>W07829.97309</t>
  </si>
  <si>
    <t>N3628.50939</t>
  </si>
  <si>
    <t>W07829.57978</t>
  </si>
  <si>
    <t>N3628.88501</t>
  </si>
  <si>
    <t>W07829.22218</t>
  </si>
  <si>
    <t>N3629.26449</t>
  </si>
  <si>
    <t>W07828.87199</t>
  </si>
  <si>
    <t>N3629.64526</t>
  </si>
  <si>
    <t>W07828.52438</t>
  </si>
  <si>
    <t>N3629.99287</t>
  </si>
  <si>
    <t>W07828.20670</t>
  </si>
  <si>
    <t>N3630.33534</t>
  </si>
  <si>
    <t>W07827.89385</t>
  </si>
  <si>
    <t>N3630.74636</t>
  </si>
  <si>
    <t>W07827.51340</t>
  </si>
  <si>
    <t>N3631.14354</t>
  </si>
  <si>
    <t>W07827.13103</t>
  </si>
  <si>
    <t>N3631.50918</t>
  </si>
  <si>
    <t>W07826.77472</t>
  </si>
  <si>
    <t>N3631.87771</t>
  </si>
  <si>
    <t>W07826.41327</t>
  </si>
  <si>
    <t>N3632.27489</t>
  </si>
  <si>
    <t>W07826.01705</t>
  </si>
  <si>
    <t>N3632.60288</t>
  </si>
  <si>
    <t>W07825.68778</t>
  </si>
  <si>
    <t>N3632.97077</t>
  </si>
  <si>
    <t>W07825.32601</t>
  </si>
  <si>
    <t>N3633.31033</t>
  </si>
  <si>
    <t>W07824.98998</t>
  </si>
  <si>
    <t>N3633.70913</t>
  </si>
  <si>
    <t>W07824.58057</t>
  </si>
  <si>
    <t>N3634.07444</t>
  </si>
  <si>
    <t>W07824.19883</t>
  </si>
  <si>
    <t>N3634.44620</t>
  </si>
  <si>
    <t>W07823.84028</t>
  </si>
  <si>
    <t>N3634.86140</t>
  </si>
  <si>
    <t>W07823.48944</t>
  </si>
  <si>
    <t>N3635.25408</t>
  </si>
  <si>
    <t>W07823.19043</t>
  </si>
  <si>
    <t>N3635.64772</t>
  </si>
  <si>
    <t>W07822.89335</t>
  </si>
  <si>
    <t>N3636.04200</t>
  </si>
  <si>
    <t>W07822.59144</t>
  </si>
  <si>
    <t>N3636.43436</t>
  </si>
  <si>
    <t>W07822.28631</t>
  </si>
  <si>
    <t>N3636.86212</t>
  </si>
  <si>
    <t>W07821.96606</t>
  </si>
  <si>
    <t>N3637.26252</t>
  </si>
  <si>
    <t>W07821.69730</t>
  </si>
  <si>
    <t>N3637.66968</t>
  </si>
  <si>
    <t>W07821.44238</t>
  </si>
  <si>
    <t>N3638.04207</t>
  </si>
  <si>
    <t>W07821.21772</t>
  </si>
  <si>
    <t>N3638.46661</t>
  </si>
  <si>
    <t>W07820.97375</t>
  </si>
  <si>
    <t>N3638.90017</t>
  </si>
  <si>
    <t>W07820.73203</t>
  </si>
  <si>
    <t>N3639.33629</t>
  </si>
  <si>
    <t>W07820.49191</t>
  </si>
  <si>
    <t>N3639.92917</t>
  </si>
  <si>
    <t>W07820.16651</t>
  </si>
  <si>
    <t>N3640.36079</t>
  </si>
  <si>
    <t>W07819.93863</t>
  </si>
  <si>
    <t>N3640.78565</t>
  </si>
  <si>
    <t>W07819.72169</t>
  </si>
  <si>
    <t>N3641.20247</t>
  </si>
  <si>
    <t>W07819.50154</t>
  </si>
  <si>
    <t>N3641.61091</t>
  </si>
  <si>
    <t>W07819.26625</t>
  </si>
  <si>
    <t>N3642.02387</t>
  </si>
  <si>
    <t>W07819.01649</t>
  </si>
  <si>
    <t>N3642.42748</t>
  </si>
  <si>
    <t>W07818.76092</t>
  </si>
  <si>
    <t>N3642.82982</t>
  </si>
  <si>
    <t>W07818.50826</t>
  </si>
  <si>
    <t>N3643.23118</t>
  </si>
  <si>
    <t>W07818.24916</t>
  </si>
  <si>
    <t>N3643.66763</t>
  </si>
  <si>
    <t>W07817.96012</t>
  </si>
  <si>
    <t>N3644.06610</t>
  </si>
  <si>
    <t>W07817.69748</t>
  </si>
  <si>
    <t>N3644.46232</t>
  </si>
  <si>
    <t>W07817.42776</t>
  </si>
  <si>
    <t>N3644.88364</t>
  </si>
  <si>
    <t>W07817.13679</t>
  </si>
  <si>
    <t>N3645.25958</t>
  </si>
  <si>
    <t>W07816.86771</t>
  </si>
  <si>
    <t>N3645.62875</t>
  </si>
  <si>
    <t>W07816.59670</t>
  </si>
  <si>
    <t>N3645.98474</t>
  </si>
  <si>
    <t>W07816.32505</t>
  </si>
  <si>
    <t>N3646.46914</t>
  </si>
  <si>
    <t>W07815.95651</t>
  </si>
  <si>
    <t>N3646.89336</t>
  </si>
  <si>
    <t>W07815.63529</t>
  </si>
  <si>
    <t>N3647.26415</t>
  </si>
  <si>
    <t>W07815.35913</t>
  </si>
  <si>
    <t>N3647.60243</t>
  </si>
  <si>
    <t>W07815.10969</t>
  </si>
  <si>
    <t>N3648.00315</t>
  </si>
  <si>
    <t>W07814.80874</t>
  </si>
  <si>
    <t>N3648.40677</t>
  </si>
  <si>
    <t>W07814.49911</t>
  </si>
  <si>
    <t>N3648.78657</t>
  </si>
  <si>
    <t>W07814.22745</t>
  </si>
  <si>
    <t>N3649.20146</t>
  </si>
  <si>
    <t>W07813.94775</t>
  </si>
  <si>
    <t>N3649.54457</t>
  </si>
  <si>
    <t>W07813.71762</t>
  </si>
  <si>
    <t>N3649.99260</t>
  </si>
  <si>
    <t>W07813.41603</t>
  </si>
  <si>
    <t>N3650.37691</t>
  </si>
  <si>
    <t>W07813.18429</t>
  </si>
  <si>
    <t>N3650.79405</t>
  </si>
  <si>
    <t>W07812.93034</t>
  </si>
  <si>
    <t>N3651.17771</t>
  </si>
  <si>
    <t>W07812.71179</t>
  </si>
  <si>
    <t>N3651.55944</t>
  </si>
  <si>
    <t>W07812.49357</t>
  </si>
  <si>
    <t>N3651.90351</t>
  </si>
  <si>
    <t>W07812.30013</t>
  </si>
  <si>
    <t>N3652.30810</t>
  </si>
  <si>
    <t>W07812.06838</t>
  </si>
  <si>
    <t>N3652.67728</t>
  </si>
  <si>
    <t>W07811.85273</t>
  </si>
  <si>
    <t>N3653.04260</t>
  </si>
  <si>
    <t>W07811.63097</t>
  </si>
  <si>
    <t>N3653.45104</t>
  </si>
  <si>
    <t>W07811.38796</t>
  </si>
  <si>
    <t>N3653.90037</t>
  </si>
  <si>
    <t>W07811.11792</t>
  </si>
  <si>
    <t>N3654.25152</t>
  </si>
  <si>
    <t>W07810.89132</t>
  </si>
  <si>
    <t>N3654.63744</t>
  </si>
  <si>
    <t>W07810.63834</t>
  </si>
  <si>
    <t>N3655.09255</t>
  </si>
  <si>
    <t>W07810.33900</t>
  </si>
  <si>
    <t>N3655.44339</t>
  </si>
  <si>
    <t>W07810.10790</t>
  </si>
  <si>
    <t>N3655.81353</t>
  </si>
  <si>
    <t>W07809.86522</t>
  </si>
  <si>
    <t>N3656.21264</t>
  </si>
  <si>
    <t>W07809.61867</t>
  </si>
  <si>
    <t>N3656.57313</t>
  </si>
  <si>
    <t>W07809.38982</t>
  </si>
  <si>
    <t>N3656.96098</t>
  </si>
  <si>
    <t>W07809.13426</t>
  </si>
  <si>
    <t>N3657.35140</t>
  </si>
  <si>
    <t>W07808.86422</t>
  </si>
  <si>
    <t>N3657.74826</t>
  </si>
  <si>
    <t>W07808.59868</t>
  </si>
  <si>
    <t>N3658.11519</t>
  </si>
  <si>
    <t>W07808.37080</t>
  </si>
  <si>
    <t>N3658.48308</t>
  </si>
  <si>
    <t>W07808.13777</t>
  </si>
  <si>
    <t>N3658.86353</t>
  </si>
  <si>
    <t>W07807.90506</t>
  </si>
  <si>
    <t>N3659.28420</t>
  </si>
  <si>
    <t>W07807.63759</t>
  </si>
  <si>
    <t>N3659.66014</t>
  </si>
  <si>
    <t>W07807.39683</t>
  </si>
  <si>
    <t>N3700.02642</t>
  </si>
  <si>
    <t>W07807.15286</t>
  </si>
  <si>
    <t>N3700.38884</t>
  </si>
  <si>
    <t>W07806.90631</t>
  </si>
  <si>
    <t>N3700.74032</t>
  </si>
  <si>
    <t>W07806.61728</t>
  </si>
  <si>
    <t>N3701.11883</t>
  </si>
  <si>
    <t>W07806.27739</t>
  </si>
  <si>
    <t>N3701.45550</t>
  </si>
  <si>
    <t>W07805.95778</t>
  </si>
  <si>
    <t>N3701.79250</t>
  </si>
  <si>
    <t>W07805.63301</t>
  </si>
  <si>
    <t>N3702.15621</t>
  </si>
  <si>
    <t>W07805.27671</t>
  </si>
  <si>
    <t>N3702.51702</t>
  </si>
  <si>
    <t>W07804.92330</t>
  </si>
  <si>
    <t>N3702.88394</t>
  </si>
  <si>
    <t>W07804.56764</t>
  </si>
  <si>
    <t>N3703.19583</t>
  </si>
  <si>
    <t>W07804.29116</t>
  </si>
  <si>
    <t>N3703.57209</t>
  </si>
  <si>
    <t>W07803.98088</t>
  </si>
  <si>
    <t>N3703.95447</t>
  </si>
  <si>
    <t>W07803.67446</t>
  </si>
  <si>
    <t>N3704.34263</t>
  </si>
  <si>
    <t>W07803.36290</t>
  </si>
  <si>
    <t>N3704.71020</t>
  </si>
  <si>
    <t>W07803.06968</t>
  </si>
  <si>
    <t>N3705.07037</t>
  </si>
  <si>
    <t>W07802.77517</t>
  </si>
  <si>
    <t>N3705.45725</t>
  </si>
  <si>
    <t>W07802.44784</t>
  </si>
  <si>
    <t>N3705.83512</t>
  </si>
  <si>
    <t>W07802.10730</t>
  </si>
  <si>
    <t>N3706.21299</t>
  </si>
  <si>
    <t>W07801.76065</t>
  </si>
  <si>
    <t>N3706.55868</t>
  </si>
  <si>
    <t>W07801.43396</t>
  </si>
  <si>
    <t>N3706.93912</t>
  </si>
  <si>
    <t>W07801.07701</t>
  </si>
  <si>
    <t>N3707.29736</t>
  </si>
  <si>
    <t>W07800.76319</t>
  </si>
  <si>
    <t>N3707.65656</t>
  </si>
  <si>
    <t>W07800.45131</t>
  </si>
  <si>
    <t>N3708.05470</t>
  </si>
  <si>
    <t>W07800.12172</t>
  </si>
  <si>
    <t>N3708.41906</t>
  </si>
  <si>
    <t>W07759.82335</t>
  </si>
  <si>
    <t>N3708.78019</t>
  </si>
  <si>
    <t>W07759.52434</t>
  </si>
  <si>
    <t>N3709.16868</t>
  </si>
  <si>
    <t>W07759.17769</t>
  </si>
  <si>
    <t>N3709.51340</t>
  </si>
  <si>
    <t>W07758.83587</t>
  </si>
  <si>
    <t>N3709.85361</t>
  </si>
  <si>
    <t>W07758.48696</t>
  </si>
  <si>
    <t>N3710.22890</t>
  </si>
  <si>
    <t>W07758.10137</t>
  </si>
  <si>
    <t>N3710.59132</t>
  </si>
  <si>
    <t>W07757.80719</t>
  </si>
  <si>
    <t>N3710.94570</t>
  </si>
  <si>
    <t>W07757.52684</t>
  </si>
  <si>
    <t>N3711.29138</t>
  </si>
  <si>
    <t>W07757.23266</t>
  </si>
  <si>
    <t>N3711.66603</t>
  </si>
  <si>
    <t>W07756.90532</t>
  </si>
  <si>
    <t>N3712.01879</t>
  </si>
  <si>
    <t>W07756.61468</t>
  </si>
  <si>
    <t>N3712.34388</t>
  </si>
  <si>
    <t>W07756.34302</t>
  </si>
  <si>
    <t>N3712.73881</t>
  </si>
  <si>
    <t>W07756.00828</t>
  </si>
  <si>
    <t>N3713.09962</t>
  </si>
  <si>
    <t>W07755.69350</t>
  </si>
  <si>
    <t>N3713.44820</t>
  </si>
  <si>
    <t>W07755.37646</t>
  </si>
  <si>
    <t>N3713.80611</t>
  </si>
  <si>
    <t>W07755.04623</t>
  </si>
  <si>
    <t>N3714.17272</t>
  </si>
  <si>
    <t>W07754.71792</t>
  </si>
  <si>
    <t>N3714.50585</t>
  </si>
  <si>
    <t>W07754.42567</t>
  </si>
  <si>
    <t>N3714.87084</t>
  </si>
  <si>
    <t>W07754.11765</t>
  </si>
  <si>
    <t>N3715.36812</t>
  </si>
  <si>
    <t>W07753.69632</t>
  </si>
  <si>
    <t>N3715.73859</t>
  </si>
  <si>
    <t>W07753.37639</t>
  </si>
  <si>
    <t>N3716.13448</t>
  </si>
  <si>
    <t>W07753.03682</t>
  </si>
  <si>
    <t>N3716.49883</t>
  </si>
  <si>
    <t>W07752.73009</t>
  </si>
  <si>
    <t>N3716.86319</t>
  </si>
  <si>
    <t>W07752.40886</t>
  </si>
  <si>
    <t>N3717.25490</t>
  </si>
  <si>
    <t>W07752.06511</t>
  </si>
  <si>
    <t>N3717.56968</t>
  </si>
  <si>
    <t>W07751.76932</t>
  </si>
  <si>
    <t>N3717.95206</t>
  </si>
  <si>
    <t>W07751.41752</t>
  </si>
  <si>
    <t>N3718.30096</t>
  </si>
  <si>
    <t>W07751.10241</t>
  </si>
  <si>
    <t>N3718.64407</t>
  </si>
  <si>
    <t>W07750.78795</t>
  </si>
  <si>
    <t>N3718.98782</t>
  </si>
  <si>
    <t>W07750.48218</t>
  </si>
  <si>
    <t>N3719.36569</t>
  </si>
  <si>
    <t>W07750.14712</t>
  </si>
  <si>
    <t>N3719.74130</t>
  </si>
  <si>
    <t>W07749.81721</t>
  </si>
  <si>
    <t>N3720.08538</t>
  </si>
  <si>
    <t>W07749.49759</t>
  </si>
  <si>
    <t>N3720.43364</t>
  </si>
  <si>
    <t>W07749.19086</t>
  </si>
  <si>
    <t>N3720.81279</t>
  </si>
  <si>
    <t>W07748.86931</t>
  </si>
  <si>
    <t>N3721.16202</t>
  </si>
  <si>
    <t>W07748.55485</t>
  </si>
  <si>
    <t>N3721.51221</t>
  </si>
  <si>
    <t>W07748.25005</t>
  </si>
  <si>
    <t>N3721.86239</t>
  </si>
  <si>
    <t>W07747.94781</t>
  </si>
  <si>
    <t>N3722.24059</t>
  </si>
  <si>
    <t>W07747.60117</t>
  </si>
  <si>
    <t>N3722.62007</t>
  </si>
  <si>
    <t>W07747.25774</t>
  </si>
  <si>
    <t>N3722.97315</t>
  </si>
  <si>
    <t>W07746.94585</t>
  </si>
  <si>
    <t>N3723.29663</t>
  </si>
  <si>
    <t>W07746.66389</t>
  </si>
  <si>
    <t>N3723.62139</t>
  </si>
  <si>
    <t>W07746.38323</t>
  </si>
  <si>
    <t>N3724.01181</t>
  </si>
  <si>
    <t>W07746.03111</t>
  </si>
  <si>
    <t>N3724.35266</t>
  </si>
  <si>
    <t>W07745.69830</t>
  </si>
  <si>
    <t>N3724.72249</t>
  </si>
  <si>
    <t>W07745.33652</t>
  </si>
  <si>
    <t>N3725.03566</t>
  </si>
  <si>
    <t>W07745.03494</t>
  </si>
  <si>
    <t>N3725.35045</t>
  </si>
  <si>
    <t>W07744.73399</t>
  </si>
  <si>
    <t>N3725.71576</t>
  </si>
  <si>
    <t>W07744.43852</t>
  </si>
  <si>
    <t>N3726.05404</t>
  </si>
  <si>
    <t>W07744.16654</t>
  </si>
  <si>
    <t>N3726.45670</t>
  </si>
  <si>
    <t>W07743.84403</t>
  </si>
  <si>
    <t>N3726.82169</t>
  </si>
  <si>
    <t>W07743.57785</t>
  </si>
  <si>
    <t>N3727.21083</t>
  </si>
  <si>
    <t>W07743.22155</t>
  </si>
  <si>
    <t>N3727.57357</t>
  </si>
  <si>
    <t>W07742.86717</t>
  </si>
  <si>
    <t>N3727.95047</t>
  </si>
  <si>
    <t>W07742.51924</t>
  </si>
  <si>
    <t>N3728.37212</t>
  </si>
  <si>
    <t>W07742.14781</t>
  </si>
  <si>
    <t>N3728.74999</t>
  </si>
  <si>
    <t>W07741.79923</t>
  </si>
  <si>
    <t>N3729.11401</t>
  </si>
  <si>
    <t>W07741.46062</t>
  </si>
  <si>
    <t>N3729.50090</t>
  </si>
  <si>
    <t>W07741.08662</t>
  </si>
  <si>
    <t>N3729.82888</t>
  </si>
  <si>
    <t>W07740.79694</t>
  </si>
  <si>
    <t>N3730.18357</t>
  </si>
  <si>
    <t>W07740.48248</t>
  </si>
  <si>
    <t>N3730.57528</t>
  </si>
  <si>
    <t>W07740.13840</t>
  </si>
  <si>
    <t>N3730.93030</t>
  </si>
  <si>
    <t>W07739.82008</t>
  </si>
  <si>
    <t>N3731.25764</t>
  </si>
  <si>
    <t>W07739.54005</t>
  </si>
  <si>
    <t>N3731.65417</t>
  </si>
  <si>
    <t>W07739.21368</t>
  </si>
  <si>
    <t>N3732.01241</t>
  </si>
  <si>
    <t>W07738.91274</t>
  </si>
  <si>
    <t>N3732.36421</t>
  </si>
  <si>
    <t>W07738.61083</t>
  </si>
  <si>
    <t>N3732.71472</t>
  </si>
  <si>
    <t>W07738.29926</t>
  </si>
  <si>
    <t>N3733.06233</t>
  </si>
  <si>
    <t>W07737.98094</t>
  </si>
  <si>
    <t>N3733.41381</t>
  </si>
  <si>
    <t>W07737.65811</t>
  </si>
  <si>
    <t>N3733.85992</t>
  </si>
  <si>
    <t>W07737.24483</t>
  </si>
  <si>
    <t>N3734.21268</t>
  </si>
  <si>
    <t>W07736.92490</t>
  </si>
  <si>
    <t>N3734.60181</t>
  </si>
  <si>
    <t>W07736.59048</t>
  </si>
  <si>
    <t>N3734.95651</t>
  </si>
  <si>
    <t>W07736.27892</t>
  </si>
  <si>
    <t>N3735.43062</t>
  </si>
  <si>
    <t>W07735.84730</t>
  </si>
  <si>
    <t>N3735.78563</t>
  </si>
  <si>
    <t>W07735.53959</t>
  </si>
  <si>
    <t>N3736.13840</t>
  </si>
  <si>
    <t>W07735.21708</t>
  </si>
  <si>
    <t>N3736.54878</t>
  </si>
  <si>
    <t>W07734.83825</t>
  </si>
  <si>
    <t>N3736.86710</t>
  </si>
  <si>
    <t>W07734.54761</t>
  </si>
  <si>
    <t>N3737.22469</t>
  </si>
  <si>
    <t>W07734.23958</t>
  </si>
  <si>
    <t>N3737.55010</t>
  </si>
  <si>
    <t>W07733.96117</t>
  </si>
  <si>
    <t>N3737.87711</t>
  </si>
  <si>
    <t>W07733.67664</t>
  </si>
  <si>
    <t>N3738.26335</t>
  </si>
  <si>
    <t>W07733.31454</t>
  </si>
  <si>
    <t>N3738.73392</t>
  </si>
  <si>
    <t>W07732.87519</t>
  </si>
  <si>
    <t>N3739.05707</t>
  </si>
  <si>
    <t>W07732.59485</t>
  </si>
  <si>
    <t>N3739.44427</t>
  </si>
  <si>
    <t>W07732.27331</t>
  </si>
  <si>
    <t>N3739.80541</t>
  </si>
  <si>
    <t>W07731.97108</t>
  </si>
  <si>
    <t>N3740.15560</t>
  </si>
  <si>
    <t>W07731.65243</t>
  </si>
  <si>
    <t>N3740.47714</t>
  </si>
  <si>
    <t>W07731.36693</t>
  </si>
  <si>
    <t>N3740.83055</t>
  </si>
  <si>
    <t>W07731.04636</t>
  </si>
  <si>
    <t>N3741.14791</t>
  </si>
  <si>
    <t>W07730.75732</t>
  </si>
  <si>
    <t>N3741.49906</t>
  </si>
  <si>
    <t>W07730.43996</t>
  </si>
  <si>
    <t>N3741.92070</t>
  </si>
  <si>
    <t>W07730.07593</t>
  </si>
  <si>
    <t>N3742.27540</t>
  </si>
  <si>
    <t>W07729.76212</t>
  </si>
  <si>
    <t>N3742.58922</t>
  </si>
  <si>
    <t>W07729.47179</t>
  </si>
  <si>
    <t>N3742.96805</t>
  </si>
  <si>
    <t>W07729.10712</t>
  </si>
  <si>
    <t>N3743.30247</t>
  </si>
  <si>
    <t>W07728.75468</t>
  </si>
  <si>
    <t>N3743.61307</t>
  </si>
  <si>
    <t>W07728.45148</t>
  </si>
  <si>
    <t>N3743.98740</t>
  </si>
  <si>
    <t>W07728.09485</t>
  </si>
  <si>
    <t>N3744.30894</t>
  </si>
  <si>
    <t>W07727.80582</t>
  </si>
  <si>
    <t>N3744.67136</t>
  </si>
  <si>
    <t>W07727.50874</t>
  </si>
  <si>
    <t>N3745.06307</t>
  </si>
  <si>
    <t>W07727.18623</t>
  </si>
  <si>
    <t>N3745.42388</t>
  </si>
  <si>
    <t>W07726.89655</t>
  </si>
  <si>
    <t>N3745.79113</t>
  </si>
  <si>
    <t>W07726.62136</t>
  </si>
  <si>
    <t>N3746.15548</t>
  </si>
  <si>
    <t>W07726.33908</t>
  </si>
  <si>
    <t>N3746.53786</t>
  </si>
  <si>
    <t>W07725.99147</t>
  </si>
  <si>
    <t>N3746.87292</t>
  </si>
  <si>
    <t>W07725.64771</t>
  </si>
  <si>
    <t>N3747.17161</t>
  </si>
  <si>
    <t>W07725.34902</t>
  </si>
  <si>
    <t>N3747.52631</t>
  </si>
  <si>
    <t>W07724.99304</t>
  </si>
  <si>
    <t>N3747.81792</t>
  </si>
  <si>
    <t>W07724.67826</t>
  </si>
  <si>
    <t>N3748.11789</t>
  </si>
  <si>
    <t>W07724.31133</t>
  </si>
  <si>
    <t>N3748.44427</t>
  </si>
  <si>
    <t>W07723.91254</t>
  </si>
  <si>
    <t>N3748.71592</t>
  </si>
  <si>
    <t>W07723.57909</t>
  </si>
  <si>
    <t>N3748.98661</t>
  </si>
  <si>
    <t>W07723.24338</t>
  </si>
  <si>
    <t>N3749.32425</t>
  </si>
  <si>
    <t>W07722.79438</t>
  </si>
  <si>
    <t>N3749.58753</t>
  </si>
  <si>
    <t>W07722.44065</t>
  </si>
  <si>
    <t>N3749.88461</t>
  </si>
  <si>
    <t>W07721.99229</t>
  </si>
  <si>
    <t>N3750.15852</t>
  </si>
  <si>
    <t>W07721.60799</t>
  </si>
  <si>
    <t>N3750.45689</t>
  </si>
  <si>
    <t>W07721.22400</t>
  </si>
  <si>
    <t>N3750.77682</t>
  </si>
  <si>
    <t>W07720.79656</t>
  </si>
  <si>
    <t>N3751.04687</t>
  </si>
  <si>
    <t>W07720.40035</t>
  </si>
  <si>
    <t>N3751.35811</t>
  </si>
  <si>
    <t>W07719.97935</t>
  </si>
  <si>
    <t>N3751.62043</t>
  </si>
  <si>
    <t>W07719.62176</t>
  </si>
  <si>
    <t>N3751.90947</t>
  </si>
  <si>
    <t>W07719.22425</t>
  </si>
  <si>
    <t>N3752.30504</t>
  </si>
  <si>
    <t>W07718.67322</t>
  </si>
  <si>
    <t>N3752.57347</t>
  </si>
  <si>
    <t>W07718.26992</t>
  </si>
  <si>
    <t>N3752.78140</t>
  </si>
  <si>
    <t>W07717.86405</t>
  </si>
  <si>
    <t>N3752.99093</t>
  </si>
  <si>
    <t>W07717.37868</t>
  </si>
  <si>
    <t>N3753.19081</t>
  </si>
  <si>
    <t>W07716.96766</t>
  </si>
  <si>
    <t>N3753.43800</t>
  </si>
  <si>
    <t>W07716.48100</t>
  </si>
  <si>
    <t>N3753.72833</t>
  </si>
  <si>
    <t>W07715.90325</t>
  </si>
  <si>
    <t>N3753.93432</t>
  </si>
  <si>
    <t>W07715.49062</t>
  </si>
  <si>
    <t>N3754.15608</t>
  </si>
  <si>
    <t>W07715.02939</t>
  </si>
  <si>
    <t>N3754.39587</t>
  </si>
  <si>
    <t>W07714.57105</t>
  </si>
  <si>
    <t>N3754.62665</t>
  </si>
  <si>
    <t>W07714.16711</t>
  </si>
  <si>
    <t>N3754.88253</t>
  </si>
  <si>
    <t>W07713.72358</t>
  </si>
  <si>
    <t>N3755.20633</t>
  </si>
  <si>
    <t>W07713.15034</t>
  </si>
  <si>
    <t>N3755.45642</t>
  </si>
  <si>
    <t>W07712.69586</t>
  </si>
  <si>
    <t>N3755.72131</t>
  </si>
  <si>
    <t>W07712.20341</t>
  </si>
  <si>
    <t>N3756.03127</t>
  </si>
  <si>
    <t>W07711.62727</t>
  </si>
  <si>
    <t>N3756.27074</t>
  </si>
  <si>
    <t>W07711.16926</t>
  </si>
  <si>
    <t>N3756.62254</t>
  </si>
  <si>
    <t>W07710.51297</t>
  </si>
  <si>
    <t>N3756.85524</t>
  </si>
  <si>
    <t>W07710.05818</t>
  </si>
  <si>
    <t>N3757.04804</t>
  </si>
  <si>
    <t>W07709.56862</t>
  </si>
  <si>
    <t>N3757.18194</t>
  </si>
  <si>
    <t>W07709.09419</t>
  </si>
  <si>
    <t>N3757.33482</t>
  </si>
  <si>
    <t>W07708.51966</t>
  </si>
  <si>
    <t>N3757.49576</t>
  </si>
  <si>
    <t>W07708.01627</t>
  </si>
  <si>
    <t>N3757.65025</t>
  </si>
  <si>
    <t>W07707.51062</t>
  </si>
  <si>
    <t>N3757.80088</t>
  </si>
  <si>
    <t>W07707.00786</t>
  </si>
  <si>
    <t>N3757.96439</t>
  </si>
  <si>
    <t>W07706.46777</t>
  </si>
  <si>
    <t>N3758.12951</t>
  </si>
  <si>
    <t>W07705.96953</t>
  </si>
  <si>
    <t>N3758.35803</t>
  </si>
  <si>
    <t>W07705.53308</t>
  </si>
  <si>
    <t>N3758.59138</t>
  </si>
  <si>
    <t>W07705.10950</t>
  </si>
  <si>
    <t>N3758.83858</t>
  </si>
  <si>
    <t>W07704.64698</t>
  </si>
  <si>
    <t>N3759.03588</t>
  </si>
  <si>
    <t>W07704.25592</t>
  </si>
  <si>
    <t>N3759.26215</t>
  </si>
  <si>
    <t>W07703.81915</t>
  </si>
  <si>
    <t>N3759.48102</t>
  </si>
  <si>
    <t>W07703.38205</t>
  </si>
  <si>
    <t>N3759.69345</t>
  </si>
  <si>
    <t>W07702.94432</t>
  </si>
  <si>
    <t>N3759.88850</t>
  </si>
  <si>
    <t>W07702.54778</t>
  </si>
  <si>
    <t>N3800.13859</t>
  </si>
  <si>
    <t>W07702.08107</t>
  </si>
  <si>
    <t>N3800.37516</t>
  </si>
  <si>
    <t>W07701.60600</t>
  </si>
  <si>
    <t>N3800.61495</t>
  </si>
  <si>
    <t>W07701.12417</t>
  </si>
  <si>
    <t>N3800.80099</t>
  </si>
  <si>
    <t>W07700.70188</t>
  </si>
  <si>
    <t>N3801.00698</t>
  </si>
  <si>
    <t>W07700.19752</t>
  </si>
  <si>
    <t>N3801.23293</t>
  </si>
  <si>
    <t>W07659.65582</t>
  </si>
  <si>
    <t>N3801.41479</t>
  </si>
  <si>
    <t>W07659.19394</t>
  </si>
  <si>
    <t>N3801.64073</t>
  </si>
  <si>
    <t>W07658.65675</t>
  </si>
  <si>
    <t>N3801.85059</t>
  </si>
  <si>
    <t>W07658.16237</t>
  </si>
  <si>
    <t>N3802.04983</t>
  </si>
  <si>
    <t>W07657.71819</t>
  </si>
  <si>
    <t>N3802.25904</t>
  </si>
  <si>
    <t>W07657.28239</t>
  </si>
  <si>
    <t>N3802.50655</t>
  </si>
  <si>
    <t>W07656.76483</t>
  </si>
  <si>
    <t>N3802.72059</t>
  </si>
  <si>
    <t>W07656.32355</t>
  </si>
  <si>
    <t>N3802.95137</t>
  </si>
  <si>
    <t>W07655.83850</t>
  </si>
  <si>
    <t>N3803.16187</t>
  </si>
  <si>
    <t>W07655.39755</t>
  </si>
  <si>
    <t>N3803.39329</t>
  </si>
  <si>
    <t>W07654.92054</t>
  </si>
  <si>
    <t>N3803.66784</t>
  </si>
  <si>
    <t>W07654.36565</t>
  </si>
  <si>
    <t>N3803.90023</t>
  </si>
  <si>
    <t>W07653.94722</t>
  </si>
  <si>
    <t>N3804.12843</t>
  </si>
  <si>
    <t>W07653.52268</t>
  </si>
  <si>
    <t>N3804.34730</t>
  </si>
  <si>
    <t>W07653.08816</t>
  </si>
  <si>
    <t>N3804.55748</t>
  </si>
  <si>
    <t>W07652.64914</t>
  </si>
  <si>
    <t>N3804.83074</t>
  </si>
  <si>
    <t>W07652.08974</t>
  </si>
  <si>
    <t>N3805.06763</t>
  </si>
  <si>
    <t>W07651.65522</t>
  </si>
  <si>
    <t>N3805.30324</t>
  </si>
  <si>
    <t>W07651.23261</t>
  </si>
  <si>
    <t>N3805.51760</t>
  </si>
  <si>
    <t>W07650.85346</t>
  </si>
  <si>
    <t>N3805.73325</t>
  </si>
  <si>
    <t>W07650.47269</t>
  </si>
  <si>
    <t>N3805.94986</t>
  </si>
  <si>
    <t>W07650.08516</t>
  </si>
  <si>
    <t>N3806.22377</t>
  </si>
  <si>
    <t>W07649.63005</t>
  </si>
  <si>
    <t>N3806.55336</t>
  </si>
  <si>
    <t>W07649.05133</t>
  </si>
  <si>
    <t>N3806.81697</t>
  </si>
  <si>
    <t>W07648.58495</t>
  </si>
  <si>
    <t>N3807.06995</t>
  </si>
  <si>
    <t>W07648.15848</t>
  </si>
  <si>
    <t>N3807.35384</t>
  </si>
  <si>
    <t>W07647.77514</t>
  </si>
  <si>
    <t>N3807.72077</t>
  </si>
  <si>
    <t>W07647.56399</t>
  </si>
  <si>
    <t>N3808.06548</t>
  </si>
  <si>
    <t>W07647.42817</t>
  </si>
  <si>
    <t>N3808.45784</t>
  </si>
  <si>
    <t>W07647.25082</t>
  </si>
  <si>
    <t>N3808.77938</t>
  </si>
  <si>
    <t>W07647.09697</t>
  </si>
  <si>
    <t>N3809.10350</t>
  </si>
  <si>
    <t>W07646.93636</t>
  </si>
  <si>
    <t>N3809.48974</t>
  </si>
  <si>
    <t>W07646.73905</t>
  </si>
  <si>
    <t>N3809.91846</t>
  </si>
  <si>
    <t>W07646.52630</t>
  </si>
  <si>
    <t>N3810.25320</t>
  </si>
  <si>
    <t>W07646.37309</t>
  </si>
  <si>
    <t>N3810.69190</t>
  </si>
  <si>
    <t>W07646.16967</t>
  </si>
  <si>
    <t>N3811.06173</t>
  </si>
  <si>
    <t>W07645.96722</t>
  </si>
  <si>
    <t>N3811.49978</t>
  </si>
  <si>
    <t>W07645.71681</t>
  </si>
  <si>
    <t>N3811.97389</t>
  </si>
  <si>
    <t>W07645.44934</t>
  </si>
  <si>
    <t>N3812.39135</t>
  </si>
  <si>
    <t>W07645.22725</t>
  </si>
  <si>
    <t>N3812.77501</t>
  </si>
  <si>
    <t>W07645.02898</t>
  </si>
  <si>
    <t>N3813.29257</t>
  </si>
  <si>
    <t>W07644.75830</t>
  </si>
  <si>
    <t>N3813.67720</t>
  </si>
  <si>
    <t>W07644.57580</t>
  </si>
  <si>
    <t>N3814.05893</t>
  </si>
  <si>
    <t>W07644.40650</t>
  </si>
  <si>
    <t>N3814.40269</t>
  </si>
  <si>
    <t>W07644.22175</t>
  </si>
  <si>
    <t>N3814.81306</t>
  </si>
  <si>
    <t>W07643.97455</t>
  </si>
  <si>
    <t>N3815.19576</t>
  </si>
  <si>
    <t>W07643.78111</t>
  </si>
  <si>
    <t>N3815.54434</t>
  </si>
  <si>
    <t>W07643.59347</t>
  </si>
  <si>
    <t>N3815.96309</t>
  </si>
  <si>
    <t>W07643.34370</t>
  </si>
  <si>
    <t>N3816.34900</t>
  </si>
  <si>
    <t>W07643.09973</t>
  </si>
  <si>
    <t>N3816.73202</t>
  </si>
  <si>
    <t>W07642.87249</t>
  </si>
  <si>
    <t>N3817.07610</t>
  </si>
  <si>
    <t>W07642.68484</t>
  </si>
  <si>
    <t>N3817.41985</t>
  </si>
  <si>
    <t>W07642.50073</t>
  </si>
  <si>
    <t>N3817.79482</t>
  </si>
  <si>
    <t>W07642.30729</t>
  </si>
  <si>
    <t>N3818.13761</t>
  </si>
  <si>
    <t>W07642.11965</t>
  </si>
  <si>
    <t>N3818.54412</t>
  </si>
  <si>
    <t>W07641.88308</t>
  </si>
  <si>
    <t>N3818.91523</t>
  </si>
  <si>
    <t>W07641.67290</t>
  </si>
  <si>
    <t>N3819.28441</t>
  </si>
  <si>
    <t>W07641.46916</t>
  </si>
  <si>
    <t>N3819.68835</t>
  </si>
  <si>
    <t>W07641.23838</t>
  </si>
  <si>
    <t>N3820.02631</t>
  </si>
  <si>
    <t>W07641.04558</t>
  </si>
  <si>
    <t>N3820.40225</t>
  </si>
  <si>
    <t>W07640.83830</t>
  </si>
  <si>
    <t>N3820.78398</t>
  </si>
  <si>
    <t>W07640.65033</t>
  </si>
  <si>
    <t>N3821.13771</t>
  </si>
  <si>
    <t>W07640.47846</t>
  </si>
  <si>
    <t>N3821.55936</t>
  </si>
  <si>
    <t>W07640.26957</t>
  </si>
  <si>
    <t>N3821.94398</t>
  </si>
  <si>
    <t>W07640.06550</t>
  </si>
  <si>
    <t>N3822.32153</t>
  </si>
  <si>
    <t>W07639.83891</t>
  </si>
  <si>
    <t>N3822.80143</t>
  </si>
  <si>
    <t>W07639.55181</t>
  </si>
  <si>
    <t>N3823.18542</t>
  </si>
  <si>
    <t>W07639.33873</t>
  </si>
  <si>
    <t>N3823.56747</t>
  </si>
  <si>
    <t>W07639.14819</t>
  </si>
  <si>
    <t>N3823.95854</t>
  </si>
  <si>
    <t>W07638.97116</t>
  </si>
  <si>
    <t>N3824.31581</t>
  </si>
  <si>
    <t>W07638.80765</t>
  </si>
  <si>
    <t>N3824.72779</t>
  </si>
  <si>
    <t>W07638.59329</t>
  </si>
  <si>
    <t>N3825.10631</t>
  </si>
  <si>
    <t>W07638.36573</t>
  </si>
  <si>
    <t>N3825.50961</t>
  </si>
  <si>
    <t>W07638.09472</t>
  </si>
  <si>
    <t>N3825.87460</t>
  </si>
  <si>
    <t>W07637.82500</t>
  </si>
  <si>
    <t>N3826.25472</t>
  </si>
  <si>
    <t>W07637.58231</t>
  </si>
  <si>
    <t>N3826.80833</t>
  </si>
  <si>
    <t>W07637.23567</t>
  </si>
  <si>
    <t>N3827.18910</t>
  </si>
  <si>
    <t>W07637.01680</t>
  </si>
  <si>
    <t>N3827.60591</t>
  </si>
  <si>
    <t>W07636.77282</t>
  </si>
  <si>
    <t>N3828.03946</t>
  </si>
  <si>
    <t>W07636.55782</t>
  </si>
  <si>
    <t>N3828.43214</t>
  </si>
  <si>
    <t>W07636.35504</t>
  </si>
  <si>
    <t>N3828.86505</t>
  </si>
  <si>
    <t>W07636.12684</t>
  </si>
  <si>
    <t>N3829.25225</t>
  </si>
  <si>
    <t>W07635.89574</t>
  </si>
  <si>
    <t>N3829.60695</t>
  </si>
  <si>
    <t>W07635.68910</t>
  </si>
  <si>
    <t>N3830.04565</t>
  </si>
  <si>
    <t>W07635.49470</t>
  </si>
  <si>
    <t>N3830.47920</t>
  </si>
  <si>
    <t>W07635.30287</t>
  </si>
  <si>
    <t>N3830.84323</t>
  </si>
  <si>
    <t>W07635.11844</t>
  </si>
  <si>
    <t>N3831.20533</t>
  </si>
  <si>
    <t>W07634.92982</t>
  </si>
  <si>
    <t>N3831.60187</t>
  </si>
  <si>
    <t>W07634.73831</t>
  </si>
  <si>
    <t>N3831.96139</t>
  </si>
  <si>
    <t>W07634.58414</t>
  </si>
  <si>
    <t>N3832.39720</t>
  </si>
  <si>
    <t>W07634.39199</t>
  </si>
  <si>
    <t>N3832.76348</t>
  </si>
  <si>
    <t>W07634.22655</t>
  </si>
  <si>
    <t>N3833.16967</t>
  </si>
  <si>
    <t>W07634.00253</t>
  </si>
  <si>
    <t>N3833.52855</t>
  </si>
  <si>
    <t>W07633.77980</t>
  </si>
  <si>
    <t>N3833.87842</t>
  </si>
  <si>
    <t>W07633.53389</t>
  </si>
  <si>
    <t>N3834.25886</t>
  </si>
  <si>
    <t>W07633.26803</t>
  </si>
  <si>
    <t>N3834.66989</t>
  </si>
  <si>
    <t>W07632.97771</t>
  </si>
  <si>
    <t>N3835.01492</t>
  </si>
  <si>
    <t>W07632.74050</t>
  </si>
  <si>
    <t>N3835.44365</t>
  </si>
  <si>
    <t>W07632.48461</t>
  </si>
  <si>
    <t>N3835.83600</t>
  </si>
  <si>
    <t>W07632.26897</t>
  </si>
  <si>
    <t>N3836.20003</t>
  </si>
  <si>
    <t>W07632.09387</t>
  </si>
  <si>
    <t>N3836.60623</t>
  </si>
  <si>
    <t>W07631.90880</t>
  </si>
  <si>
    <t>N3837.04332</t>
  </si>
  <si>
    <t>W07631.70023</t>
  </si>
  <si>
    <t>N3837.44597</t>
  </si>
  <si>
    <t>W07631.51966</t>
  </si>
  <si>
    <t>N3837.80807</t>
  </si>
  <si>
    <t>W07631.32590</t>
  </si>
  <si>
    <t>N3838.34462</t>
  </si>
  <si>
    <t>W07631.03043</t>
  </si>
  <si>
    <t>N3838.69899</t>
  </si>
  <si>
    <t>W07630.85340</t>
  </si>
  <si>
    <t>N3839.12675</t>
  </si>
  <si>
    <t>W07630.64773</t>
  </si>
  <si>
    <t>N3839.55451</t>
  </si>
  <si>
    <t>W07630.42114</t>
  </si>
  <si>
    <t>N3839.91403</t>
  </si>
  <si>
    <t>W07630.21547</t>
  </si>
  <si>
    <t>N3840.26326</t>
  </si>
  <si>
    <t>W07629.99917</t>
  </si>
  <si>
    <t>N3840.64789</t>
  </si>
  <si>
    <t>W07629.76260</t>
  </si>
  <si>
    <t>N3841.03863</t>
  </si>
  <si>
    <t>W07629.52346</t>
  </si>
  <si>
    <t>N3841.47122</t>
  </si>
  <si>
    <t>W07629.26629</t>
  </si>
  <si>
    <t>N3841.86389</t>
  </si>
  <si>
    <t>W07629.05900</t>
  </si>
  <si>
    <t>N3842.22728</t>
  </si>
  <si>
    <t>W07628.89067</t>
  </si>
  <si>
    <t>N3842.62156</t>
  </si>
  <si>
    <t>W07628.69498</t>
  </si>
  <si>
    <t>N3842.98302</t>
  </si>
  <si>
    <t>W07628.49445</t>
  </si>
  <si>
    <t>N3843.34962</t>
  </si>
  <si>
    <t>W07628.28878</t>
  </si>
  <si>
    <t>N3843.74037</t>
  </si>
  <si>
    <t>W07628.03644</t>
  </si>
  <si>
    <t>N3844.13497</t>
  </si>
  <si>
    <t>W07627.78378</t>
  </si>
  <si>
    <t>N3844.53923</t>
  </si>
  <si>
    <t>W07627.56587</t>
  </si>
  <si>
    <t>N3844.90133</t>
  </si>
  <si>
    <t>W07627.38724</t>
  </si>
  <si>
    <t>N3845.30334</t>
  </si>
  <si>
    <t>W07627.20925</t>
  </si>
  <si>
    <t>N3845.73722</t>
  </si>
  <si>
    <t>W07627.00518</t>
  </si>
  <si>
    <t>N3846.08387</t>
  </si>
  <si>
    <t>W07626.81593</t>
  </si>
  <si>
    <t>N3846.42826</t>
  </si>
  <si>
    <t>W07626.58740</t>
  </si>
  <si>
    <t>N3846.83381</t>
  </si>
  <si>
    <t>W07626.32347</t>
  </si>
  <si>
    <t>N3847.24548</t>
  </si>
  <si>
    <t>W07626.07886</t>
  </si>
  <si>
    <t>N3847.65328</t>
  </si>
  <si>
    <t>W07625.83746</t>
  </si>
  <si>
    <t>N3847.98351</t>
  </si>
  <si>
    <t>W07625.64884</t>
  </si>
  <si>
    <t>N3848.40516</t>
  </si>
  <si>
    <t>W07625.43159</t>
  </si>
  <si>
    <t>N3848.77788</t>
  </si>
  <si>
    <t>W07625.23975</t>
  </si>
  <si>
    <t>N3849.11905</t>
  </si>
  <si>
    <t>W07625.08687</t>
  </si>
  <si>
    <t>N3849.51881</t>
  </si>
  <si>
    <t>W07624.89568</t>
  </si>
  <si>
    <t>N3849.88316</t>
  </si>
  <si>
    <t>W07624.71962</t>
  </si>
  <si>
    <t>N3850.27584</t>
  </si>
  <si>
    <t>W07624.53455</t>
  </si>
  <si>
    <t>N3850.60221</t>
  </si>
  <si>
    <t>W07624.38295</t>
  </si>
  <si>
    <t>N3850.99520</t>
  </si>
  <si>
    <t>W07624.21204</t>
  </si>
  <si>
    <t>N3851.32351</t>
  </si>
  <si>
    <t>W07624.07267</t>
  </si>
  <si>
    <t>N3851.68367</t>
  </si>
  <si>
    <t>W07623.91721</t>
  </si>
  <si>
    <t>N3852.00908</t>
  </si>
  <si>
    <t>W07623.77205</t>
  </si>
  <si>
    <t>N3852.39339</t>
  </si>
  <si>
    <t>W07623.59470</t>
  </si>
  <si>
    <t>N3852.76385</t>
  </si>
  <si>
    <t>W07623.42765</t>
  </si>
  <si>
    <t>N3853.10664</t>
  </si>
  <si>
    <t>W07623.27348</t>
  </si>
  <si>
    <t>N3853.48483</t>
  </si>
  <si>
    <t>W07623.10064</t>
  </si>
  <si>
    <t>N3853.82794</t>
  </si>
  <si>
    <t>W07622.94292</t>
  </si>
  <si>
    <t>N3854.16879</t>
  </si>
  <si>
    <t>W07622.78070</t>
  </si>
  <si>
    <t>N3854.51094</t>
  </si>
  <si>
    <t>W07622.60722</t>
  </si>
  <si>
    <t>N3854.92486</t>
  </si>
  <si>
    <t>W07622.41925</t>
  </si>
  <si>
    <t>N3855.33266</t>
  </si>
  <si>
    <t>W07622.26218</t>
  </si>
  <si>
    <t>N3855.69991</t>
  </si>
  <si>
    <t>W07622.13826</t>
  </si>
  <si>
    <t>N3856.05782</t>
  </si>
  <si>
    <t>W07622.01113</t>
  </si>
  <si>
    <t>N3856.38258</t>
  </si>
  <si>
    <t>W07621.81865</t>
  </si>
  <si>
    <t>N3856.65939</t>
  </si>
  <si>
    <t>W07621.51610</t>
  </si>
  <si>
    <t>N3856.78137</t>
  </si>
  <si>
    <t>W07621.12728</t>
  </si>
  <si>
    <t>N3856.78073</t>
  </si>
  <si>
    <t>W07620.64062</t>
  </si>
  <si>
    <t>N3856.71507</t>
  </si>
  <si>
    <t>W07620.25503</t>
  </si>
  <si>
    <t>N3856.60821</t>
  </si>
  <si>
    <t>W07619.71816</t>
  </si>
  <si>
    <t>N3856.51873</t>
  </si>
  <si>
    <t>W07619.33289</t>
  </si>
  <si>
    <t>N3856.53708</t>
  </si>
  <si>
    <t>W07618.86779</t>
  </si>
  <si>
    <t>N3856.77429</t>
  </si>
  <si>
    <t>W07618.54464</t>
  </si>
  <si>
    <t>N3857.01569</t>
  </si>
  <si>
    <t>W07618.41428</t>
  </si>
  <si>
    <t>N3857.31631</t>
  </si>
  <si>
    <t>W07618.31032</t>
  </si>
  <si>
    <t>N3857.54130</t>
  </si>
  <si>
    <t>W07618.23951</t>
  </si>
  <si>
    <t>N3857.81649</t>
  </si>
  <si>
    <t>W07618.16934</t>
  </si>
  <si>
    <t>N3858.07012</t>
  </si>
  <si>
    <t>W07618.15132</t>
  </si>
  <si>
    <t>N3858.26936</t>
  </si>
  <si>
    <t>W07618.30453</t>
  </si>
  <si>
    <t>N3858.38265</t>
  </si>
  <si>
    <t>W07618.58906</t>
  </si>
  <si>
    <t>N3858.43093</t>
  </si>
  <si>
    <t>W07618.86811</t>
  </si>
  <si>
    <t>N3858.47664</t>
  </si>
  <si>
    <t>W07619.13623</t>
  </si>
  <si>
    <t>N3858.52202</t>
  </si>
  <si>
    <t>W07619.42719</t>
  </si>
  <si>
    <t>N3858.57062</t>
  </si>
  <si>
    <t>W07619.67438</t>
  </si>
  <si>
    <t>N3858.60120</t>
  </si>
  <si>
    <t>W07619.84916</t>
  </si>
  <si>
    <t>N3858.60023</t>
  </si>
  <si>
    <t>W07619.88617</t>
  </si>
  <si>
    <t>N3858.57384</t>
  </si>
  <si>
    <t>W07619.87008</t>
  </si>
  <si>
    <t>N3858.56966</t>
  </si>
  <si>
    <t>W07619.84529</t>
  </si>
  <si>
    <t>N3858.56837</t>
  </si>
  <si>
    <t>W07619.81761</t>
  </si>
  <si>
    <t>N3858.56611</t>
  </si>
  <si>
    <t>W07619.79476</t>
  </si>
  <si>
    <t>N3858.56290</t>
  </si>
  <si>
    <t>W07619.77223</t>
  </si>
  <si>
    <t>N3858.55871</t>
  </si>
  <si>
    <t>W07619.73747</t>
  </si>
  <si>
    <t>N3858.55678</t>
  </si>
  <si>
    <t>W07619.72878</t>
  </si>
  <si>
    <t>Lat</t>
  </si>
  <si>
    <t>Lon</t>
  </si>
  <si>
    <t>deg</t>
  </si>
  <si>
    <t>Latest Revision: 02/10/2002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</si>
</sst>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</numFmts>
  <fonts count="28">
    <font>
      <sz val="10"/>
      <name val="Arial"/>
      <family val="0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bscript"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0"/>
      <name val="Arial"/>
      <family val="2"/>
    </font>
    <font>
      <b/>
      <i/>
      <sz val="10"/>
      <name val="Arial"/>
      <family val="2"/>
    </font>
    <font>
      <b/>
      <sz val="10"/>
      <color indexed="60"/>
      <name val="Arial"/>
      <family val="2"/>
    </font>
    <font>
      <b/>
      <vertAlign val="subscript"/>
      <sz val="10"/>
      <color indexed="18"/>
      <name val="Arial"/>
      <family val="2"/>
    </font>
    <font>
      <b/>
      <sz val="10"/>
      <color indexed="53"/>
      <name val="Arial"/>
      <family val="2"/>
    </font>
    <font>
      <b/>
      <vertAlign val="subscript"/>
      <sz val="10"/>
      <color indexed="53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21" fontId="9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20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NCDAQ RF-06 08/10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Data!$D$9:$D$680</c:f>
              <c:strCache>
                <c:ptCount val="672"/>
                <c:pt idx="0">
                  <c:v>0.4939814814814815</c:v>
                </c:pt>
                <c:pt idx="1">
                  <c:v>0.4940972222222222</c:v>
                </c:pt>
                <c:pt idx="2">
                  <c:v>0.494212955</c:v>
                </c:pt>
                <c:pt idx="3">
                  <c:v>0.494328707</c:v>
                </c:pt>
                <c:pt idx="4">
                  <c:v>0.49444443</c:v>
                </c:pt>
                <c:pt idx="5">
                  <c:v>0.494560182</c:v>
                </c:pt>
                <c:pt idx="6">
                  <c:v>0.494675934</c:v>
                </c:pt>
                <c:pt idx="7">
                  <c:v>0.494791657</c:v>
                </c:pt>
                <c:pt idx="8">
                  <c:v>0.494907409</c:v>
                </c:pt>
                <c:pt idx="9">
                  <c:v>0.495023161</c:v>
                </c:pt>
                <c:pt idx="10">
                  <c:v>0.495138884</c:v>
                </c:pt>
                <c:pt idx="11">
                  <c:v>0.495254636</c:v>
                </c:pt>
                <c:pt idx="12">
                  <c:v>0.495370358</c:v>
                </c:pt>
                <c:pt idx="13">
                  <c:v>0.49548611</c:v>
                </c:pt>
                <c:pt idx="14">
                  <c:v>0.495601863</c:v>
                </c:pt>
                <c:pt idx="15">
                  <c:v>0.495717585</c:v>
                </c:pt>
                <c:pt idx="16">
                  <c:v>0.495833337</c:v>
                </c:pt>
                <c:pt idx="17">
                  <c:v>0.49594906</c:v>
                </c:pt>
                <c:pt idx="18">
                  <c:v>0.496064812</c:v>
                </c:pt>
                <c:pt idx="19">
                  <c:v>0.496180564</c:v>
                </c:pt>
                <c:pt idx="20">
                  <c:v>0.496296287</c:v>
                </c:pt>
                <c:pt idx="21">
                  <c:v>0.496412039</c:v>
                </c:pt>
                <c:pt idx="22">
                  <c:v>0.496527791</c:v>
                </c:pt>
                <c:pt idx="23">
                  <c:v>0.496643513</c:v>
                </c:pt>
                <c:pt idx="24">
                  <c:v>0.496759266</c:v>
                </c:pt>
                <c:pt idx="25">
                  <c:v>0.496874988</c:v>
                </c:pt>
                <c:pt idx="26">
                  <c:v>0.49699074</c:v>
                </c:pt>
                <c:pt idx="27">
                  <c:v>0.497106493</c:v>
                </c:pt>
                <c:pt idx="28">
                  <c:v>0.497222215</c:v>
                </c:pt>
                <c:pt idx="29">
                  <c:v>0.497337967</c:v>
                </c:pt>
                <c:pt idx="30">
                  <c:v>0.49745369</c:v>
                </c:pt>
                <c:pt idx="31">
                  <c:v>0.497569442</c:v>
                </c:pt>
                <c:pt idx="32">
                  <c:v>0.497685194</c:v>
                </c:pt>
                <c:pt idx="33">
                  <c:v>0.497800916</c:v>
                </c:pt>
                <c:pt idx="34">
                  <c:v>0.497916669</c:v>
                </c:pt>
                <c:pt idx="35">
                  <c:v>0.498032421</c:v>
                </c:pt>
                <c:pt idx="36">
                  <c:v>0.498148143</c:v>
                </c:pt>
                <c:pt idx="37">
                  <c:v>0.498263896</c:v>
                </c:pt>
                <c:pt idx="38">
                  <c:v>0.498379618</c:v>
                </c:pt>
                <c:pt idx="39">
                  <c:v>0.49849537</c:v>
                </c:pt>
                <c:pt idx="40">
                  <c:v>0.498611122</c:v>
                </c:pt>
                <c:pt idx="41">
                  <c:v>0.498726845</c:v>
                </c:pt>
                <c:pt idx="42">
                  <c:v>0.498842597</c:v>
                </c:pt>
                <c:pt idx="43">
                  <c:v>0.498958319</c:v>
                </c:pt>
                <c:pt idx="44">
                  <c:v>0.499074072</c:v>
                </c:pt>
                <c:pt idx="45">
                  <c:v>0.499189824</c:v>
                </c:pt>
                <c:pt idx="46">
                  <c:v>0.499305546</c:v>
                </c:pt>
                <c:pt idx="47">
                  <c:v>0.499421299</c:v>
                </c:pt>
                <c:pt idx="48">
                  <c:v>0.499537051</c:v>
                </c:pt>
                <c:pt idx="49">
                  <c:v>0.499652773</c:v>
                </c:pt>
                <c:pt idx="50">
                  <c:v>0.499768525</c:v>
                </c:pt>
                <c:pt idx="51">
                  <c:v>0.499884248</c:v>
                </c:pt>
                <c:pt idx="52">
                  <c:v>0.5</c:v>
                </c:pt>
                <c:pt idx="53">
                  <c:v>0.500115752</c:v>
                </c:pt>
                <c:pt idx="54">
                  <c:v>0.500231504</c:v>
                </c:pt>
                <c:pt idx="55">
                  <c:v>0.500347197</c:v>
                </c:pt>
                <c:pt idx="56">
                  <c:v>0.500462949</c:v>
                </c:pt>
                <c:pt idx="57">
                  <c:v>0.500578701</c:v>
                </c:pt>
                <c:pt idx="58">
                  <c:v>0.500694454</c:v>
                </c:pt>
                <c:pt idx="59">
                  <c:v>0.500810206</c:v>
                </c:pt>
                <c:pt idx="60">
                  <c:v>0.500925899</c:v>
                </c:pt>
                <c:pt idx="61">
                  <c:v>0.501041651</c:v>
                </c:pt>
                <c:pt idx="62">
                  <c:v>0.501157403</c:v>
                </c:pt>
                <c:pt idx="63">
                  <c:v>0.501273155</c:v>
                </c:pt>
                <c:pt idx="64">
                  <c:v>0.501388907</c:v>
                </c:pt>
                <c:pt idx="65">
                  <c:v>0.5015046</c:v>
                </c:pt>
                <c:pt idx="66">
                  <c:v>0.501620352</c:v>
                </c:pt>
                <c:pt idx="67">
                  <c:v>0.501736104</c:v>
                </c:pt>
                <c:pt idx="68">
                  <c:v>0.501851857</c:v>
                </c:pt>
                <c:pt idx="69">
                  <c:v>0.501967609</c:v>
                </c:pt>
                <c:pt idx="70">
                  <c:v>0.502083361</c:v>
                </c:pt>
                <c:pt idx="71">
                  <c:v>0.502199054</c:v>
                </c:pt>
                <c:pt idx="72">
                  <c:v>0.502314806</c:v>
                </c:pt>
                <c:pt idx="73">
                  <c:v>0.502430558</c:v>
                </c:pt>
                <c:pt idx="74">
                  <c:v>0.50254631</c:v>
                </c:pt>
                <c:pt idx="75">
                  <c:v>0.502662063</c:v>
                </c:pt>
                <c:pt idx="76">
                  <c:v>0.502777755</c:v>
                </c:pt>
                <c:pt idx="77">
                  <c:v>0.502893507</c:v>
                </c:pt>
                <c:pt idx="78">
                  <c:v>0.50300926</c:v>
                </c:pt>
                <c:pt idx="79">
                  <c:v>0.503125012</c:v>
                </c:pt>
                <c:pt idx="80">
                  <c:v>0.503240764</c:v>
                </c:pt>
                <c:pt idx="81">
                  <c:v>0.503356457</c:v>
                </c:pt>
                <c:pt idx="82">
                  <c:v>0.503472209</c:v>
                </c:pt>
                <c:pt idx="83">
                  <c:v>0.503587961</c:v>
                </c:pt>
                <c:pt idx="84">
                  <c:v>0.503703713</c:v>
                </c:pt>
                <c:pt idx="85">
                  <c:v>0.503819466</c:v>
                </c:pt>
                <c:pt idx="86">
                  <c:v>0.503935158</c:v>
                </c:pt>
                <c:pt idx="87">
                  <c:v>0.50405091</c:v>
                </c:pt>
                <c:pt idx="88">
                  <c:v>0.504166663</c:v>
                </c:pt>
                <c:pt idx="89">
                  <c:v>0.504282415</c:v>
                </c:pt>
                <c:pt idx="90">
                  <c:v>0.504398167</c:v>
                </c:pt>
                <c:pt idx="91">
                  <c:v>0.50451386</c:v>
                </c:pt>
                <c:pt idx="92">
                  <c:v>0.504629612</c:v>
                </c:pt>
                <c:pt idx="93">
                  <c:v>0.504745364</c:v>
                </c:pt>
                <c:pt idx="94">
                  <c:v>0.504861116</c:v>
                </c:pt>
                <c:pt idx="95">
                  <c:v>0.504976869</c:v>
                </c:pt>
                <c:pt idx="96">
                  <c:v>0.505092621</c:v>
                </c:pt>
                <c:pt idx="97">
                  <c:v>0.505208313</c:v>
                </c:pt>
                <c:pt idx="98">
                  <c:v>0.505324066</c:v>
                </c:pt>
                <c:pt idx="99">
                  <c:v>0.505439818</c:v>
                </c:pt>
                <c:pt idx="100">
                  <c:v>0.50555557</c:v>
                </c:pt>
                <c:pt idx="101">
                  <c:v>0.505671322</c:v>
                </c:pt>
                <c:pt idx="102">
                  <c:v>0.505787015</c:v>
                </c:pt>
                <c:pt idx="103">
                  <c:v>0.505902767</c:v>
                </c:pt>
                <c:pt idx="104">
                  <c:v>0.506018519</c:v>
                </c:pt>
                <c:pt idx="105">
                  <c:v>0.506134272</c:v>
                </c:pt>
                <c:pt idx="106">
                  <c:v>0.506250024</c:v>
                </c:pt>
                <c:pt idx="107">
                  <c:v>0.506365716</c:v>
                </c:pt>
                <c:pt idx="108">
                  <c:v>0.506481469</c:v>
                </c:pt>
                <c:pt idx="109">
                  <c:v>0.506597221</c:v>
                </c:pt>
                <c:pt idx="110">
                  <c:v>0.506712973</c:v>
                </c:pt>
                <c:pt idx="111">
                  <c:v>0.506828725</c:v>
                </c:pt>
                <c:pt idx="112">
                  <c:v>0.506944418</c:v>
                </c:pt>
                <c:pt idx="113">
                  <c:v>0.50706017</c:v>
                </c:pt>
                <c:pt idx="114">
                  <c:v>0.507175922</c:v>
                </c:pt>
                <c:pt idx="115">
                  <c:v>0.507291675</c:v>
                </c:pt>
                <c:pt idx="116">
                  <c:v>0.507407427</c:v>
                </c:pt>
                <c:pt idx="117">
                  <c:v>0.507523119</c:v>
                </c:pt>
                <c:pt idx="118">
                  <c:v>0.507638872</c:v>
                </c:pt>
                <c:pt idx="119">
                  <c:v>0.507754624</c:v>
                </c:pt>
                <c:pt idx="120">
                  <c:v>0.507870376</c:v>
                </c:pt>
                <c:pt idx="121">
                  <c:v>0.507986128</c:v>
                </c:pt>
                <c:pt idx="122">
                  <c:v>0.508101881</c:v>
                </c:pt>
                <c:pt idx="123">
                  <c:v>0.508217573</c:v>
                </c:pt>
                <c:pt idx="124">
                  <c:v>0.508333325</c:v>
                </c:pt>
                <c:pt idx="125">
                  <c:v>0.508449078</c:v>
                </c:pt>
                <c:pt idx="126">
                  <c:v>0.50856483</c:v>
                </c:pt>
                <c:pt idx="127">
                  <c:v>0.508680582</c:v>
                </c:pt>
                <c:pt idx="128">
                  <c:v>0.508796275</c:v>
                </c:pt>
                <c:pt idx="129">
                  <c:v>0.508912027</c:v>
                </c:pt>
                <c:pt idx="130">
                  <c:v>0.509027779</c:v>
                </c:pt>
                <c:pt idx="131">
                  <c:v>0.509143531</c:v>
                </c:pt>
                <c:pt idx="132">
                  <c:v>0.509259284</c:v>
                </c:pt>
                <c:pt idx="133">
                  <c:v>0.509374976</c:v>
                </c:pt>
                <c:pt idx="134">
                  <c:v>0.509490728</c:v>
                </c:pt>
                <c:pt idx="135">
                  <c:v>0.509606481</c:v>
                </c:pt>
                <c:pt idx="136">
                  <c:v>0.509722233</c:v>
                </c:pt>
                <c:pt idx="137">
                  <c:v>0.509837985</c:v>
                </c:pt>
                <c:pt idx="138">
                  <c:v>0.509953678</c:v>
                </c:pt>
                <c:pt idx="139">
                  <c:v>0.51006943</c:v>
                </c:pt>
                <c:pt idx="140">
                  <c:v>0.510185182</c:v>
                </c:pt>
                <c:pt idx="141">
                  <c:v>0.510300934</c:v>
                </c:pt>
                <c:pt idx="142">
                  <c:v>0.510416687</c:v>
                </c:pt>
                <c:pt idx="143">
                  <c:v>0.510532379</c:v>
                </c:pt>
                <c:pt idx="144">
                  <c:v>0.510648131</c:v>
                </c:pt>
                <c:pt idx="145">
                  <c:v>0.510763884</c:v>
                </c:pt>
                <c:pt idx="146">
                  <c:v>0.510879636</c:v>
                </c:pt>
                <c:pt idx="147">
                  <c:v>0.510995388</c:v>
                </c:pt>
                <c:pt idx="148">
                  <c:v>0.51111114</c:v>
                </c:pt>
                <c:pt idx="149">
                  <c:v>0.511226833</c:v>
                </c:pt>
                <c:pt idx="150">
                  <c:v>0.511342585</c:v>
                </c:pt>
                <c:pt idx="151">
                  <c:v>0.511458337</c:v>
                </c:pt>
                <c:pt idx="152">
                  <c:v>0.51157409</c:v>
                </c:pt>
                <c:pt idx="153">
                  <c:v>0.511689842</c:v>
                </c:pt>
                <c:pt idx="154">
                  <c:v>0.511805534</c:v>
                </c:pt>
                <c:pt idx="155">
                  <c:v>0.511921287</c:v>
                </c:pt>
                <c:pt idx="156">
                  <c:v>0.512037039</c:v>
                </c:pt>
                <c:pt idx="157">
                  <c:v>0.512152791</c:v>
                </c:pt>
                <c:pt idx="158">
                  <c:v>0.512268543</c:v>
                </c:pt>
                <c:pt idx="159">
                  <c:v>0.512384236</c:v>
                </c:pt>
                <c:pt idx="160">
                  <c:v>0.512499988</c:v>
                </c:pt>
                <c:pt idx="161">
                  <c:v>0.51261574</c:v>
                </c:pt>
                <c:pt idx="162">
                  <c:v>0.512731493</c:v>
                </c:pt>
                <c:pt idx="163">
                  <c:v>0.512847245</c:v>
                </c:pt>
                <c:pt idx="164">
                  <c:v>0.512962937</c:v>
                </c:pt>
                <c:pt idx="165">
                  <c:v>0.51307869</c:v>
                </c:pt>
                <c:pt idx="166">
                  <c:v>0.513194442</c:v>
                </c:pt>
                <c:pt idx="167">
                  <c:v>0.513310194</c:v>
                </c:pt>
                <c:pt idx="168">
                  <c:v>0.513425946</c:v>
                </c:pt>
                <c:pt idx="169">
                  <c:v>0.513541639</c:v>
                </c:pt>
                <c:pt idx="170">
                  <c:v>0.513657391</c:v>
                </c:pt>
                <c:pt idx="171">
                  <c:v>0.513773143</c:v>
                </c:pt>
                <c:pt idx="172">
                  <c:v>0.513888896</c:v>
                </c:pt>
                <c:pt idx="173">
                  <c:v>0.514004648</c:v>
                </c:pt>
                <c:pt idx="174">
                  <c:v>0.5141204</c:v>
                </c:pt>
                <c:pt idx="175">
                  <c:v>0.514236093</c:v>
                </c:pt>
                <c:pt idx="176">
                  <c:v>0.514351845</c:v>
                </c:pt>
                <c:pt idx="177">
                  <c:v>0.514467597</c:v>
                </c:pt>
                <c:pt idx="178">
                  <c:v>0.514583349</c:v>
                </c:pt>
                <c:pt idx="179">
                  <c:v>0.514699101</c:v>
                </c:pt>
                <c:pt idx="180">
                  <c:v>0.514814794</c:v>
                </c:pt>
                <c:pt idx="181">
                  <c:v>0.514930546</c:v>
                </c:pt>
                <c:pt idx="182">
                  <c:v>0.515046299</c:v>
                </c:pt>
                <c:pt idx="183">
                  <c:v>0.515162051</c:v>
                </c:pt>
                <c:pt idx="184">
                  <c:v>0.515277803</c:v>
                </c:pt>
                <c:pt idx="185">
                  <c:v>0.515393496</c:v>
                </c:pt>
                <c:pt idx="186">
                  <c:v>0.515509248</c:v>
                </c:pt>
                <c:pt idx="187">
                  <c:v>0.515625</c:v>
                </c:pt>
                <c:pt idx="188">
                  <c:v>0.515740752</c:v>
                </c:pt>
                <c:pt idx="189">
                  <c:v>0.515856504</c:v>
                </c:pt>
                <c:pt idx="190">
                  <c:v>0.515972197</c:v>
                </c:pt>
                <c:pt idx="191">
                  <c:v>0.516087949</c:v>
                </c:pt>
                <c:pt idx="192">
                  <c:v>0.516203701</c:v>
                </c:pt>
                <c:pt idx="193">
                  <c:v>0.516319454</c:v>
                </c:pt>
                <c:pt idx="194">
                  <c:v>0.516435206</c:v>
                </c:pt>
                <c:pt idx="195">
                  <c:v>0.516550899</c:v>
                </c:pt>
                <c:pt idx="196">
                  <c:v>0.516666651</c:v>
                </c:pt>
                <c:pt idx="197">
                  <c:v>0.516782403</c:v>
                </c:pt>
                <c:pt idx="198">
                  <c:v>0.516898155</c:v>
                </c:pt>
                <c:pt idx="199">
                  <c:v>0.517013907</c:v>
                </c:pt>
                <c:pt idx="200">
                  <c:v>0.5171296</c:v>
                </c:pt>
                <c:pt idx="201">
                  <c:v>0.517245352</c:v>
                </c:pt>
                <c:pt idx="202">
                  <c:v>0.517361104</c:v>
                </c:pt>
                <c:pt idx="203">
                  <c:v>0.517476857</c:v>
                </c:pt>
                <c:pt idx="204">
                  <c:v>0.517592609</c:v>
                </c:pt>
                <c:pt idx="205">
                  <c:v>0.517708361</c:v>
                </c:pt>
                <c:pt idx="206">
                  <c:v>0.517824054</c:v>
                </c:pt>
                <c:pt idx="207">
                  <c:v>0.517939806</c:v>
                </c:pt>
                <c:pt idx="208">
                  <c:v>0.518055558</c:v>
                </c:pt>
                <c:pt idx="209">
                  <c:v>0.51817131</c:v>
                </c:pt>
                <c:pt idx="210">
                  <c:v>0.518287063</c:v>
                </c:pt>
                <c:pt idx="211">
                  <c:v>0.518402755</c:v>
                </c:pt>
                <c:pt idx="212">
                  <c:v>0.518518507</c:v>
                </c:pt>
                <c:pt idx="213">
                  <c:v>0.51863426</c:v>
                </c:pt>
                <c:pt idx="214">
                  <c:v>0.518750012</c:v>
                </c:pt>
                <c:pt idx="215">
                  <c:v>0.518865764</c:v>
                </c:pt>
                <c:pt idx="216">
                  <c:v>0.518981457</c:v>
                </c:pt>
                <c:pt idx="217">
                  <c:v>0.519097209</c:v>
                </c:pt>
                <c:pt idx="218">
                  <c:v>0.519212961</c:v>
                </c:pt>
                <c:pt idx="219">
                  <c:v>0.519328713</c:v>
                </c:pt>
                <c:pt idx="220">
                  <c:v>0.519444466</c:v>
                </c:pt>
                <c:pt idx="221">
                  <c:v>0.519560158</c:v>
                </c:pt>
                <c:pt idx="222">
                  <c:v>0.51967591</c:v>
                </c:pt>
                <c:pt idx="223">
                  <c:v>0.519791663</c:v>
                </c:pt>
                <c:pt idx="224">
                  <c:v>0.519907415</c:v>
                </c:pt>
                <c:pt idx="225">
                  <c:v>0.520023167</c:v>
                </c:pt>
                <c:pt idx="226">
                  <c:v>0.52013886</c:v>
                </c:pt>
                <c:pt idx="227">
                  <c:v>0.520254612</c:v>
                </c:pt>
                <c:pt idx="228">
                  <c:v>0.520370364</c:v>
                </c:pt>
                <c:pt idx="229">
                  <c:v>0.520486116</c:v>
                </c:pt>
                <c:pt idx="230">
                  <c:v>0.520601869</c:v>
                </c:pt>
                <c:pt idx="231">
                  <c:v>0.520717621</c:v>
                </c:pt>
                <c:pt idx="232">
                  <c:v>0.520833313</c:v>
                </c:pt>
                <c:pt idx="233">
                  <c:v>0.520949066</c:v>
                </c:pt>
                <c:pt idx="234">
                  <c:v>0.521064818</c:v>
                </c:pt>
                <c:pt idx="235">
                  <c:v>0.52118057</c:v>
                </c:pt>
                <c:pt idx="236">
                  <c:v>0.521296322</c:v>
                </c:pt>
                <c:pt idx="237">
                  <c:v>0.521412015</c:v>
                </c:pt>
                <c:pt idx="238">
                  <c:v>0.521527767</c:v>
                </c:pt>
                <c:pt idx="239">
                  <c:v>0.521643519</c:v>
                </c:pt>
                <c:pt idx="240">
                  <c:v>0.521759272</c:v>
                </c:pt>
                <c:pt idx="241">
                  <c:v>0.521875024</c:v>
                </c:pt>
                <c:pt idx="242">
                  <c:v>0.521990716</c:v>
                </c:pt>
                <c:pt idx="243">
                  <c:v>0.522106469</c:v>
                </c:pt>
                <c:pt idx="244">
                  <c:v>0.522222221</c:v>
                </c:pt>
                <c:pt idx="245">
                  <c:v>0.522337973</c:v>
                </c:pt>
                <c:pt idx="246">
                  <c:v>0.522453725</c:v>
                </c:pt>
                <c:pt idx="247">
                  <c:v>0.522569418</c:v>
                </c:pt>
                <c:pt idx="248">
                  <c:v>0.52268517</c:v>
                </c:pt>
                <c:pt idx="249">
                  <c:v>0.522800922</c:v>
                </c:pt>
                <c:pt idx="250">
                  <c:v>0.522916675</c:v>
                </c:pt>
                <c:pt idx="251">
                  <c:v>0.523032427</c:v>
                </c:pt>
                <c:pt idx="252">
                  <c:v>0.523148119</c:v>
                </c:pt>
                <c:pt idx="253">
                  <c:v>0.523263872</c:v>
                </c:pt>
                <c:pt idx="254">
                  <c:v>0.523379624</c:v>
                </c:pt>
                <c:pt idx="255">
                  <c:v>0.523495376</c:v>
                </c:pt>
                <c:pt idx="256">
                  <c:v>0.523611128</c:v>
                </c:pt>
                <c:pt idx="257">
                  <c:v>0.523726881</c:v>
                </c:pt>
                <c:pt idx="258">
                  <c:v>0.523842573</c:v>
                </c:pt>
                <c:pt idx="259">
                  <c:v>0.523958325</c:v>
                </c:pt>
                <c:pt idx="260">
                  <c:v>0.524074078</c:v>
                </c:pt>
                <c:pt idx="261">
                  <c:v>0.52418983</c:v>
                </c:pt>
                <c:pt idx="262">
                  <c:v>0.524305582</c:v>
                </c:pt>
                <c:pt idx="263">
                  <c:v>0.524421275</c:v>
                </c:pt>
                <c:pt idx="264">
                  <c:v>0.524537027</c:v>
                </c:pt>
                <c:pt idx="265">
                  <c:v>0.524652779</c:v>
                </c:pt>
                <c:pt idx="266">
                  <c:v>0.524768531</c:v>
                </c:pt>
                <c:pt idx="267">
                  <c:v>0.524884284</c:v>
                </c:pt>
                <c:pt idx="268">
                  <c:v>0.524999976</c:v>
                </c:pt>
                <c:pt idx="269">
                  <c:v>0.525115728</c:v>
                </c:pt>
                <c:pt idx="270">
                  <c:v>0.525231481</c:v>
                </c:pt>
                <c:pt idx="271">
                  <c:v>0.525347233</c:v>
                </c:pt>
                <c:pt idx="272">
                  <c:v>0.525462985</c:v>
                </c:pt>
                <c:pt idx="273">
                  <c:v>0.525578678</c:v>
                </c:pt>
                <c:pt idx="274">
                  <c:v>0.52569443</c:v>
                </c:pt>
                <c:pt idx="275">
                  <c:v>0.525810182</c:v>
                </c:pt>
                <c:pt idx="276">
                  <c:v>0.525925934</c:v>
                </c:pt>
                <c:pt idx="277">
                  <c:v>0.526041687</c:v>
                </c:pt>
                <c:pt idx="278">
                  <c:v>0.526157379</c:v>
                </c:pt>
                <c:pt idx="279">
                  <c:v>0.526273131</c:v>
                </c:pt>
                <c:pt idx="280">
                  <c:v>0.526388884</c:v>
                </c:pt>
                <c:pt idx="281">
                  <c:v>0.526504636</c:v>
                </c:pt>
                <c:pt idx="282">
                  <c:v>0.526620388</c:v>
                </c:pt>
                <c:pt idx="283">
                  <c:v>0.52673614</c:v>
                </c:pt>
                <c:pt idx="284">
                  <c:v>0.526851833</c:v>
                </c:pt>
                <c:pt idx="285">
                  <c:v>0.526967585</c:v>
                </c:pt>
                <c:pt idx="286">
                  <c:v>0.527083337</c:v>
                </c:pt>
                <c:pt idx="287">
                  <c:v>0.52719909</c:v>
                </c:pt>
                <c:pt idx="288">
                  <c:v>0.527314842</c:v>
                </c:pt>
                <c:pt idx="289">
                  <c:v>0.527430534</c:v>
                </c:pt>
                <c:pt idx="290">
                  <c:v>0.527546287</c:v>
                </c:pt>
                <c:pt idx="291">
                  <c:v>0.527662039</c:v>
                </c:pt>
                <c:pt idx="292">
                  <c:v>0.527777791</c:v>
                </c:pt>
                <c:pt idx="293">
                  <c:v>0.527893543</c:v>
                </c:pt>
                <c:pt idx="294">
                  <c:v>0.528009236</c:v>
                </c:pt>
                <c:pt idx="295">
                  <c:v>0.528124988</c:v>
                </c:pt>
                <c:pt idx="296">
                  <c:v>0.52824074</c:v>
                </c:pt>
                <c:pt idx="297">
                  <c:v>0.528356493</c:v>
                </c:pt>
                <c:pt idx="298">
                  <c:v>0.528472245</c:v>
                </c:pt>
                <c:pt idx="299">
                  <c:v>0.528587937</c:v>
                </c:pt>
                <c:pt idx="300">
                  <c:v>0.52870369</c:v>
                </c:pt>
                <c:pt idx="301">
                  <c:v>0.528819442</c:v>
                </c:pt>
                <c:pt idx="302">
                  <c:v>0.528935194</c:v>
                </c:pt>
                <c:pt idx="303">
                  <c:v>0.529050946</c:v>
                </c:pt>
                <c:pt idx="304">
                  <c:v>0.529166639</c:v>
                </c:pt>
                <c:pt idx="305">
                  <c:v>0.529282391</c:v>
                </c:pt>
                <c:pt idx="306">
                  <c:v>0.529398143</c:v>
                </c:pt>
                <c:pt idx="307">
                  <c:v>0.529513896</c:v>
                </c:pt>
                <c:pt idx="308">
                  <c:v>0.529629648</c:v>
                </c:pt>
                <c:pt idx="309">
                  <c:v>0.5297454</c:v>
                </c:pt>
                <c:pt idx="310">
                  <c:v>0.529861093</c:v>
                </c:pt>
                <c:pt idx="311">
                  <c:v>0.529976845</c:v>
                </c:pt>
                <c:pt idx="312">
                  <c:v>0.530092597</c:v>
                </c:pt>
                <c:pt idx="313">
                  <c:v>0.530208349</c:v>
                </c:pt>
                <c:pt idx="314">
                  <c:v>0.530324101</c:v>
                </c:pt>
                <c:pt idx="315">
                  <c:v>0.530439794</c:v>
                </c:pt>
                <c:pt idx="316">
                  <c:v>0.530555546</c:v>
                </c:pt>
                <c:pt idx="317">
                  <c:v>0.530671299</c:v>
                </c:pt>
                <c:pt idx="318">
                  <c:v>0.530787051</c:v>
                </c:pt>
                <c:pt idx="319">
                  <c:v>0.530902803</c:v>
                </c:pt>
                <c:pt idx="320">
                  <c:v>0.531018496</c:v>
                </c:pt>
                <c:pt idx="321">
                  <c:v>0.531134248</c:v>
                </c:pt>
                <c:pt idx="322">
                  <c:v>0.53125</c:v>
                </c:pt>
                <c:pt idx="323">
                  <c:v>0.531365752</c:v>
                </c:pt>
                <c:pt idx="324">
                  <c:v>0.531481504</c:v>
                </c:pt>
                <c:pt idx="325">
                  <c:v>0.531597197</c:v>
                </c:pt>
                <c:pt idx="326">
                  <c:v>0.531712949</c:v>
                </c:pt>
                <c:pt idx="327">
                  <c:v>0.531828701</c:v>
                </c:pt>
                <c:pt idx="328">
                  <c:v>0.531944454</c:v>
                </c:pt>
                <c:pt idx="329">
                  <c:v>0.532060206</c:v>
                </c:pt>
                <c:pt idx="330">
                  <c:v>0.532175899</c:v>
                </c:pt>
                <c:pt idx="331">
                  <c:v>0.532291651</c:v>
                </c:pt>
                <c:pt idx="332">
                  <c:v>0.532407403</c:v>
                </c:pt>
                <c:pt idx="333">
                  <c:v>0.532523155</c:v>
                </c:pt>
                <c:pt idx="334">
                  <c:v>0.532638907</c:v>
                </c:pt>
                <c:pt idx="335">
                  <c:v>0.5327546</c:v>
                </c:pt>
                <c:pt idx="336">
                  <c:v>0.532870352</c:v>
                </c:pt>
                <c:pt idx="337">
                  <c:v>0.532986104</c:v>
                </c:pt>
                <c:pt idx="338">
                  <c:v>0.533101857</c:v>
                </c:pt>
                <c:pt idx="339">
                  <c:v>0.533217609</c:v>
                </c:pt>
                <c:pt idx="340">
                  <c:v>0.533333361</c:v>
                </c:pt>
                <c:pt idx="341">
                  <c:v>0.533449054</c:v>
                </c:pt>
                <c:pt idx="342">
                  <c:v>0.533564806</c:v>
                </c:pt>
                <c:pt idx="343">
                  <c:v>0.533680558</c:v>
                </c:pt>
                <c:pt idx="344">
                  <c:v>0.53379631</c:v>
                </c:pt>
                <c:pt idx="345">
                  <c:v>0.533912063</c:v>
                </c:pt>
                <c:pt idx="346">
                  <c:v>0.534027755</c:v>
                </c:pt>
                <c:pt idx="347">
                  <c:v>0.534143507</c:v>
                </c:pt>
                <c:pt idx="348">
                  <c:v>0.53425926</c:v>
                </c:pt>
                <c:pt idx="349">
                  <c:v>0.534375012</c:v>
                </c:pt>
                <c:pt idx="350">
                  <c:v>0.534490764</c:v>
                </c:pt>
                <c:pt idx="351">
                  <c:v>0.534606457</c:v>
                </c:pt>
                <c:pt idx="352">
                  <c:v>0.534722209</c:v>
                </c:pt>
                <c:pt idx="353">
                  <c:v>0.534837961</c:v>
                </c:pt>
                <c:pt idx="354">
                  <c:v>0.534953713</c:v>
                </c:pt>
                <c:pt idx="355">
                  <c:v>0.535069466</c:v>
                </c:pt>
                <c:pt idx="356">
                  <c:v>0.535185158</c:v>
                </c:pt>
                <c:pt idx="357">
                  <c:v>0.53530091</c:v>
                </c:pt>
                <c:pt idx="358">
                  <c:v>0.535416663</c:v>
                </c:pt>
                <c:pt idx="359">
                  <c:v>0.535532415</c:v>
                </c:pt>
                <c:pt idx="360">
                  <c:v>0.535648167</c:v>
                </c:pt>
                <c:pt idx="361">
                  <c:v>0.53576386</c:v>
                </c:pt>
                <c:pt idx="362">
                  <c:v>0.535879612</c:v>
                </c:pt>
                <c:pt idx="363">
                  <c:v>0.535995364</c:v>
                </c:pt>
                <c:pt idx="364">
                  <c:v>0.536111116</c:v>
                </c:pt>
                <c:pt idx="365">
                  <c:v>0.536226869</c:v>
                </c:pt>
                <c:pt idx="366">
                  <c:v>0.536342621</c:v>
                </c:pt>
                <c:pt idx="367">
                  <c:v>0.536458313</c:v>
                </c:pt>
                <c:pt idx="368">
                  <c:v>0.536574066</c:v>
                </c:pt>
                <c:pt idx="369">
                  <c:v>0.536689818</c:v>
                </c:pt>
                <c:pt idx="370">
                  <c:v>0.53680557</c:v>
                </c:pt>
                <c:pt idx="371">
                  <c:v>0.536921322</c:v>
                </c:pt>
                <c:pt idx="372">
                  <c:v>0.537037015</c:v>
                </c:pt>
                <c:pt idx="373">
                  <c:v>0.537152767</c:v>
                </c:pt>
                <c:pt idx="374">
                  <c:v>0.537268519</c:v>
                </c:pt>
                <c:pt idx="375">
                  <c:v>0.537384272</c:v>
                </c:pt>
                <c:pt idx="376">
                  <c:v>0.537500024</c:v>
                </c:pt>
                <c:pt idx="377">
                  <c:v>0.537615716</c:v>
                </c:pt>
                <c:pt idx="378">
                  <c:v>0.537731469</c:v>
                </c:pt>
                <c:pt idx="379">
                  <c:v>0.537847221</c:v>
                </c:pt>
                <c:pt idx="380">
                  <c:v>0.537962973</c:v>
                </c:pt>
                <c:pt idx="381">
                  <c:v>0.538078725</c:v>
                </c:pt>
                <c:pt idx="382">
                  <c:v>0.538194418</c:v>
                </c:pt>
                <c:pt idx="383">
                  <c:v>0.53831017</c:v>
                </c:pt>
                <c:pt idx="384">
                  <c:v>0.538425922</c:v>
                </c:pt>
                <c:pt idx="385">
                  <c:v>0.538541675</c:v>
                </c:pt>
                <c:pt idx="386">
                  <c:v>0.538657427</c:v>
                </c:pt>
                <c:pt idx="387">
                  <c:v>0.538773119</c:v>
                </c:pt>
                <c:pt idx="388">
                  <c:v>0.538888872</c:v>
                </c:pt>
                <c:pt idx="389">
                  <c:v>0.539004624</c:v>
                </c:pt>
                <c:pt idx="390">
                  <c:v>0.539120376</c:v>
                </c:pt>
                <c:pt idx="391">
                  <c:v>0.539236128</c:v>
                </c:pt>
                <c:pt idx="392">
                  <c:v>0.539351881</c:v>
                </c:pt>
                <c:pt idx="393">
                  <c:v>0.539467573</c:v>
                </c:pt>
                <c:pt idx="394">
                  <c:v>0.539583325</c:v>
                </c:pt>
                <c:pt idx="395">
                  <c:v>0.539699078</c:v>
                </c:pt>
                <c:pt idx="396">
                  <c:v>0.53981483</c:v>
                </c:pt>
                <c:pt idx="397">
                  <c:v>0.539930582</c:v>
                </c:pt>
                <c:pt idx="398">
                  <c:v>0.540046275</c:v>
                </c:pt>
                <c:pt idx="399">
                  <c:v>0.540162027</c:v>
                </c:pt>
                <c:pt idx="400">
                  <c:v>0.540277779</c:v>
                </c:pt>
                <c:pt idx="401">
                  <c:v>0.540393531</c:v>
                </c:pt>
                <c:pt idx="402">
                  <c:v>0.540509284</c:v>
                </c:pt>
                <c:pt idx="403">
                  <c:v>0.540624976</c:v>
                </c:pt>
                <c:pt idx="404">
                  <c:v>0.540740728</c:v>
                </c:pt>
                <c:pt idx="405">
                  <c:v>0.540856481</c:v>
                </c:pt>
                <c:pt idx="406">
                  <c:v>0.540972233</c:v>
                </c:pt>
                <c:pt idx="407">
                  <c:v>0.541087985</c:v>
                </c:pt>
                <c:pt idx="408">
                  <c:v>0.541203678</c:v>
                </c:pt>
                <c:pt idx="409">
                  <c:v>0.54131943</c:v>
                </c:pt>
                <c:pt idx="410">
                  <c:v>0.541435182</c:v>
                </c:pt>
                <c:pt idx="411">
                  <c:v>0.541550934</c:v>
                </c:pt>
                <c:pt idx="412">
                  <c:v>0.541666687</c:v>
                </c:pt>
                <c:pt idx="413">
                  <c:v>0.541782379</c:v>
                </c:pt>
                <c:pt idx="414">
                  <c:v>0.541898131</c:v>
                </c:pt>
                <c:pt idx="415">
                  <c:v>0.542013884</c:v>
                </c:pt>
                <c:pt idx="416">
                  <c:v>0.542129636</c:v>
                </c:pt>
                <c:pt idx="417">
                  <c:v>0.542245388</c:v>
                </c:pt>
                <c:pt idx="418">
                  <c:v>0.54236114</c:v>
                </c:pt>
                <c:pt idx="419">
                  <c:v>0.542476833</c:v>
                </c:pt>
                <c:pt idx="420">
                  <c:v>0.542592585</c:v>
                </c:pt>
                <c:pt idx="421">
                  <c:v>0.542708337</c:v>
                </c:pt>
                <c:pt idx="422">
                  <c:v>0.54282409</c:v>
                </c:pt>
                <c:pt idx="423">
                  <c:v>0.542939842</c:v>
                </c:pt>
                <c:pt idx="424">
                  <c:v>0.543055534</c:v>
                </c:pt>
                <c:pt idx="425">
                  <c:v>0.543171287</c:v>
                </c:pt>
                <c:pt idx="426">
                  <c:v>0.543287039</c:v>
                </c:pt>
                <c:pt idx="427">
                  <c:v>0.543402791</c:v>
                </c:pt>
                <c:pt idx="428">
                  <c:v>0.543518543</c:v>
                </c:pt>
                <c:pt idx="429">
                  <c:v>0.543634236</c:v>
                </c:pt>
                <c:pt idx="430">
                  <c:v>0.543749988</c:v>
                </c:pt>
                <c:pt idx="431">
                  <c:v>0.54386574</c:v>
                </c:pt>
                <c:pt idx="432">
                  <c:v>0.543981493</c:v>
                </c:pt>
                <c:pt idx="433">
                  <c:v>0.544097245</c:v>
                </c:pt>
                <c:pt idx="434">
                  <c:v>0.544212937</c:v>
                </c:pt>
                <c:pt idx="435">
                  <c:v>0.54432869</c:v>
                </c:pt>
                <c:pt idx="436">
                  <c:v>0.544444442</c:v>
                </c:pt>
                <c:pt idx="437">
                  <c:v>0.544560194</c:v>
                </c:pt>
                <c:pt idx="438">
                  <c:v>0.544675946</c:v>
                </c:pt>
                <c:pt idx="439">
                  <c:v>0.544791639</c:v>
                </c:pt>
                <c:pt idx="440">
                  <c:v>0.544907391</c:v>
                </c:pt>
                <c:pt idx="441">
                  <c:v>0.545023143</c:v>
                </c:pt>
                <c:pt idx="442">
                  <c:v>0.545138896</c:v>
                </c:pt>
                <c:pt idx="443">
                  <c:v>0.545254648</c:v>
                </c:pt>
                <c:pt idx="444">
                  <c:v>0.5453704</c:v>
                </c:pt>
                <c:pt idx="445">
                  <c:v>0.545486093</c:v>
                </c:pt>
                <c:pt idx="446">
                  <c:v>0.545601845</c:v>
                </c:pt>
                <c:pt idx="447">
                  <c:v>0.545717597</c:v>
                </c:pt>
                <c:pt idx="448">
                  <c:v>0.545833349</c:v>
                </c:pt>
                <c:pt idx="449">
                  <c:v>0.545949101</c:v>
                </c:pt>
                <c:pt idx="450">
                  <c:v>0.546064794</c:v>
                </c:pt>
                <c:pt idx="451">
                  <c:v>0.546180546</c:v>
                </c:pt>
                <c:pt idx="452">
                  <c:v>0.546296299</c:v>
                </c:pt>
                <c:pt idx="453">
                  <c:v>0.546412051</c:v>
                </c:pt>
                <c:pt idx="454">
                  <c:v>0.546527803</c:v>
                </c:pt>
                <c:pt idx="455">
                  <c:v>0.546643496</c:v>
                </c:pt>
                <c:pt idx="456">
                  <c:v>0.546759248</c:v>
                </c:pt>
                <c:pt idx="457">
                  <c:v>0.546875</c:v>
                </c:pt>
                <c:pt idx="458">
                  <c:v>0.546990752</c:v>
                </c:pt>
                <c:pt idx="459">
                  <c:v>0.547106504</c:v>
                </c:pt>
                <c:pt idx="460">
                  <c:v>0.547222197</c:v>
                </c:pt>
                <c:pt idx="461">
                  <c:v>0.547337949</c:v>
                </c:pt>
                <c:pt idx="462">
                  <c:v>0.547453701</c:v>
                </c:pt>
                <c:pt idx="463">
                  <c:v>0.547569454</c:v>
                </c:pt>
                <c:pt idx="464">
                  <c:v>0.547685206</c:v>
                </c:pt>
                <c:pt idx="465">
                  <c:v>0.547800899</c:v>
                </c:pt>
                <c:pt idx="466">
                  <c:v>0.547916651</c:v>
                </c:pt>
                <c:pt idx="467">
                  <c:v>0.548032403</c:v>
                </c:pt>
                <c:pt idx="468">
                  <c:v>0.548148155</c:v>
                </c:pt>
                <c:pt idx="469">
                  <c:v>0.548263907</c:v>
                </c:pt>
                <c:pt idx="470">
                  <c:v>0.5483796</c:v>
                </c:pt>
                <c:pt idx="471">
                  <c:v>0.548495352</c:v>
                </c:pt>
                <c:pt idx="472">
                  <c:v>0.548611104</c:v>
                </c:pt>
                <c:pt idx="473">
                  <c:v>0.548726857</c:v>
                </c:pt>
                <c:pt idx="474">
                  <c:v>0.548842609</c:v>
                </c:pt>
                <c:pt idx="475">
                  <c:v>0.548958361</c:v>
                </c:pt>
                <c:pt idx="476">
                  <c:v>0.549074054</c:v>
                </c:pt>
                <c:pt idx="477">
                  <c:v>0.549189806</c:v>
                </c:pt>
                <c:pt idx="478">
                  <c:v>0.549305558</c:v>
                </c:pt>
                <c:pt idx="479">
                  <c:v>0.54942131</c:v>
                </c:pt>
                <c:pt idx="480">
                  <c:v>0.549537063</c:v>
                </c:pt>
                <c:pt idx="481">
                  <c:v>0.549652755</c:v>
                </c:pt>
                <c:pt idx="482">
                  <c:v>0.549768507</c:v>
                </c:pt>
                <c:pt idx="483">
                  <c:v>0.54988426</c:v>
                </c:pt>
                <c:pt idx="484">
                  <c:v>0.550000012</c:v>
                </c:pt>
                <c:pt idx="485">
                  <c:v>0.550115764</c:v>
                </c:pt>
                <c:pt idx="486">
                  <c:v>0.550231457</c:v>
                </c:pt>
                <c:pt idx="487">
                  <c:v>0.550347209</c:v>
                </c:pt>
                <c:pt idx="488">
                  <c:v>0.550462961</c:v>
                </c:pt>
                <c:pt idx="489">
                  <c:v>0.550578713</c:v>
                </c:pt>
                <c:pt idx="490">
                  <c:v>0.550694466</c:v>
                </c:pt>
                <c:pt idx="491">
                  <c:v>0.550810158</c:v>
                </c:pt>
                <c:pt idx="492">
                  <c:v>0.55092591</c:v>
                </c:pt>
                <c:pt idx="493">
                  <c:v>0.551041663</c:v>
                </c:pt>
                <c:pt idx="494">
                  <c:v>0.551157415</c:v>
                </c:pt>
                <c:pt idx="495">
                  <c:v>0.551273167</c:v>
                </c:pt>
                <c:pt idx="496">
                  <c:v>0.55138886</c:v>
                </c:pt>
                <c:pt idx="497">
                  <c:v>0.551504612</c:v>
                </c:pt>
                <c:pt idx="498">
                  <c:v>0.551620364</c:v>
                </c:pt>
                <c:pt idx="499">
                  <c:v>0.551736116</c:v>
                </c:pt>
                <c:pt idx="500">
                  <c:v>0.551851869</c:v>
                </c:pt>
                <c:pt idx="501">
                  <c:v>0.551967621</c:v>
                </c:pt>
                <c:pt idx="502">
                  <c:v>0.552083313</c:v>
                </c:pt>
                <c:pt idx="503">
                  <c:v>0.552199066</c:v>
                </c:pt>
                <c:pt idx="504">
                  <c:v>0.552314818</c:v>
                </c:pt>
                <c:pt idx="505">
                  <c:v>0.55243057</c:v>
                </c:pt>
                <c:pt idx="506">
                  <c:v>0.552546322</c:v>
                </c:pt>
                <c:pt idx="507">
                  <c:v>0.552662015</c:v>
                </c:pt>
                <c:pt idx="508">
                  <c:v>0.552777767</c:v>
                </c:pt>
                <c:pt idx="509">
                  <c:v>0.552893519</c:v>
                </c:pt>
                <c:pt idx="510">
                  <c:v>0.553009272</c:v>
                </c:pt>
                <c:pt idx="511">
                  <c:v>0.553125024</c:v>
                </c:pt>
                <c:pt idx="512">
                  <c:v>0.553240716</c:v>
                </c:pt>
                <c:pt idx="513">
                  <c:v>0.553356469</c:v>
                </c:pt>
                <c:pt idx="514">
                  <c:v>0.553472221</c:v>
                </c:pt>
                <c:pt idx="515">
                  <c:v>0.553587973</c:v>
                </c:pt>
                <c:pt idx="516">
                  <c:v>0.553703725</c:v>
                </c:pt>
                <c:pt idx="517">
                  <c:v>0.553819418</c:v>
                </c:pt>
                <c:pt idx="518">
                  <c:v>0.55393517</c:v>
                </c:pt>
                <c:pt idx="519">
                  <c:v>0.554050922</c:v>
                </c:pt>
                <c:pt idx="520">
                  <c:v>0.554166675</c:v>
                </c:pt>
                <c:pt idx="521">
                  <c:v>0.554282427</c:v>
                </c:pt>
                <c:pt idx="522">
                  <c:v>0.554398119</c:v>
                </c:pt>
                <c:pt idx="523">
                  <c:v>0.554513872</c:v>
                </c:pt>
                <c:pt idx="524">
                  <c:v>0.554629624</c:v>
                </c:pt>
                <c:pt idx="525">
                  <c:v>0.554745376</c:v>
                </c:pt>
                <c:pt idx="526">
                  <c:v>0.554861128</c:v>
                </c:pt>
                <c:pt idx="527">
                  <c:v>0.554976881</c:v>
                </c:pt>
                <c:pt idx="528">
                  <c:v>0.555092573</c:v>
                </c:pt>
                <c:pt idx="529">
                  <c:v>0.555208325</c:v>
                </c:pt>
                <c:pt idx="530">
                  <c:v>0.555324078</c:v>
                </c:pt>
                <c:pt idx="531">
                  <c:v>0.55543983</c:v>
                </c:pt>
                <c:pt idx="532">
                  <c:v>0.555555582</c:v>
                </c:pt>
                <c:pt idx="533">
                  <c:v>0.555671275</c:v>
                </c:pt>
                <c:pt idx="534">
                  <c:v>0.555787027</c:v>
                </c:pt>
                <c:pt idx="535">
                  <c:v>0.555902779</c:v>
                </c:pt>
                <c:pt idx="536">
                  <c:v>0.556018531</c:v>
                </c:pt>
                <c:pt idx="537">
                  <c:v>0.556134284</c:v>
                </c:pt>
                <c:pt idx="538">
                  <c:v>0.556249976</c:v>
                </c:pt>
                <c:pt idx="539">
                  <c:v>0.556365728</c:v>
                </c:pt>
                <c:pt idx="540">
                  <c:v>0.556481481</c:v>
                </c:pt>
                <c:pt idx="541">
                  <c:v>0.556597233</c:v>
                </c:pt>
                <c:pt idx="542">
                  <c:v>0.556712985</c:v>
                </c:pt>
                <c:pt idx="543">
                  <c:v>0.556828678</c:v>
                </c:pt>
                <c:pt idx="544">
                  <c:v>0.55694443</c:v>
                </c:pt>
                <c:pt idx="545">
                  <c:v>0.557060182</c:v>
                </c:pt>
                <c:pt idx="546">
                  <c:v>0.557175934</c:v>
                </c:pt>
                <c:pt idx="547">
                  <c:v>0.557291687</c:v>
                </c:pt>
                <c:pt idx="548">
                  <c:v>0.557407379</c:v>
                </c:pt>
                <c:pt idx="549">
                  <c:v>0.557523131</c:v>
                </c:pt>
                <c:pt idx="550">
                  <c:v>0.557638884</c:v>
                </c:pt>
                <c:pt idx="551">
                  <c:v>0.557754636</c:v>
                </c:pt>
                <c:pt idx="552">
                  <c:v>0.557870388</c:v>
                </c:pt>
                <c:pt idx="553">
                  <c:v>0.55798614</c:v>
                </c:pt>
                <c:pt idx="554">
                  <c:v>0.558101833</c:v>
                </c:pt>
                <c:pt idx="555">
                  <c:v>0.558217585</c:v>
                </c:pt>
                <c:pt idx="556">
                  <c:v>0.558333337</c:v>
                </c:pt>
                <c:pt idx="557">
                  <c:v>0.55844909</c:v>
                </c:pt>
                <c:pt idx="558">
                  <c:v>0.558564842</c:v>
                </c:pt>
                <c:pt idx="559">
                  <c:v>0.558680534</c:v>
                </c:pt>
                <c:pt idx="560">
                  <c:v>0.558796287</c:v>
                </c:pt>
                <c:pt idx="561">
                  <c:v>0.558912039</c:v>
                </c:pt>
                <c:pt idx="562">
                  <c:v>0.559027791</c:v>
                </c:pt>
                <c:pt idx="563">
                  <c:v>0.559143543</c:v>
                </c:pt>
                <c:pt idx="564">
                  <c:v>0.559259236</c:v>
                </c:pt>
                <c:pt idx="565">
                  <c:v>0.559374988</c:v>
                </c:pt>
                <c:pt idx="566">
                  <c:v>0.55949074</c:v>
                </c:pt>
                <c:pt idx="567">
                  <c:v>0.559606493</c:v>
                </c:pt>
                <c:pt idx="568">
                  <c:v>0.559722245</c:v>
                </c:pt>
                <c:pt idx="569">
                  <c:v>0.559837937</c:v>
                </c:pt>
                <c:pt idx="570">
                  <c:v>0.55995369</c:v>
                </c:pt>
                <c:pt idx="571">
                  <c:v>0.560069442</c:v>
                </c:pt>
                <c:pt idx="572">
                  <c:v>0.560185194</c:v>
                </c:pt>
                <c:pt idx="573">
                  <c:v>0.560300946</c:v>
                </c:pt>
                <c:pt idx="574">
                  <c:v>0.560416639</c:v>
                </c:pt>
                <c:pt idx="575">
                  <c:v>0.560532391</c:v>
                </c:pt>
                <c:pt idx="576">
                  <c:v>0.560648143</c:v>
                </c:pt>
                <c:pt idx="577">
                  <c:v>0.560763896</c:v>
                </c:pt>
                <c:pt idx="578">
                  <c:v>0.560879648</c:v>
                </c:pt>
                <c:pt idx="579">
                  <c:v>0.5609954</c:v>
                </c:pt>
                <c:pt idx="580">
                  <c:v>0.561111093</c:v>
                </c:pt>
                <c:pt idx="581">
                  <c:v>0.561226845</c:v>
                </c:pt>
                <c:pt idx="582">
                  <c:v>0.561342597</c:v>
                </c:pt>
                <c:pt idx="583">
                  <c:v>0.561458349</c:v>
                </c:pt>
                <c:pt idx="584">
                  <c:v>0.561574101</c:v>
                </c:pt>
                <c:pt idx="585">
                  <c:v>0.561689794</c:v>
                </c:pt>
                <c:pt idx="586">
                  <c:v>0.561805546</c:v>
                </c:pt>
                <c:pt idx="587">
                  <c:v>0.561921299</c:v>
                </c:pt>
                <c:pt idx="588">
                  <c:v>0.562037051</c:v>
                </c:pt>
                <c:pt idx="589">
                  <c:v>0.562152803</c:v>
                </c:pt>
                <c:pt idx="590">
                  <c:v>0.562268496</c:v>
                </c:pt>
                <c:pt idx="591">
                  <c:v>0.562384248</c:v>
                </c:pt>
                <c:pt idx="592">
                  <c:v>0.5625</c:v>
                </c:pt>
                <c:pt idx="593">
                  <c:v>0.562615752</c:v>
                </c:pt>
                <c:pt idx="594">
                  <c:v>0.562731504</c:v>
                </c:pt>
                <c:pt idx="595">
                  <c:v>0.562847197</c:v>
                </c:pt>
                <c:pt idx="596">
                  <c:v>0.562962949</c:v>
                </c:pt>
                <c:pt idx="597">
                  <c:v>0.563078701</c:v>
                </c:pt>
                <c:pt idx="598">
                  <c:v>0.563194454</c:v>
                </c:pt>
                <c:pt idx="599">
                  <c:v>0.563310206</c:v>
                </c:pt>
                <c:pt idx="600">
                  <c:v>0.563425899</c:v>
                </c:pt>
                <c:pt idx="601">
                  <c:v>0.563541651</c:v>
                </c:pt>
                <c:pt idx="602">
                  <c:v>0.563657403</c:v>
                </c:pt>
                <c:pt idx="603">
                  <c:v>0.563773155</c:v>
                </c:pt>
                <c:pt idx="604">
                  <c:v>0.563888907</c:v>
                </c:pt>
                <c:pt idx="605">
                  <c:v>0.5640046</c:v>
                </c:pt>
                <c:pt idx="606">
                  <c:v>0.564120352</c:v>
                </c:pt>
                <c:pt idx="607">
                  <c:v>0.564236104</c:v>
                </c:pt>
                <c:pt idx="608">
                  <c:v>0.564351857</c:v>
                </c:pt>
                <c:pt idx="609">
                  <c:v>0.564467609</c:v>
                </c:pt>
                <c:pt idx="610">
                  <c:v>0.564583361</c:v>
                </c:pt>
                <c:pt idx="611">
                  <c:v>0.564699054</c:v>
                </c:pt>
                <c:pt idx="612">
                  <c:v>0.564814806</c:v>
                </c:pt>
                <c:pt idx="613">
                  <c:v>0.564930558</c:v>
                </c:pt>
                <c:pt idx="614">
                  <c:v>0.56504631</c:v>
                </c:pt>
                <c:pt idx="615">
                  <c:v>0.565162063</c:v>
                </c:pt>
                <c:pt idx="616">
                  <c:v>0.565277755</c:v>
                </c:pt>
                <c:pt idx="617">
                  <c:v>0.565393507</c:v>
                </c:pt>
                <c:pt idx="618">
                  <c:v>0.56550926</c:v>
                </c:pt>
                <c:pt idx="619">
                  <c:v>0.565625012</c:v>
                </c:pt>
                <c:pt idx="620">
                  <c:v>0.565740764</c:v>
                </c:pt>
                <c:pt idx="621">
                  <c:v>0.565856457</c:v>
                </c:pt>
                <c:pt idx="622">
                  <c:v>0.565972209</c:v>
                </c:pt>
                <c:pt idx="623">
                  <c:v>0.566087961</c:v>
                </c:pt>
                <c:pt idx="624">
                  <c:v>0.566203713</c:v>
                </c:pt>
                <c:pt idx="625">
                  <c:v>0.566319466</c:v>
                </c:pt>
                <c:pt idx="626">
                  <c:v>0.566435158</c:v>
                </c:pt>
                <c:pt idx="627">
                  <c:v>0.56655091</c:v>
                </c:pt>
                <c:pt idx="628">
                  <c:v>0.566666663</c:v>
                </c:pt>
                <c:pt idx="629">
                  <c:v>0.566782415</c:v>
                </c:pt>
                <c:pt idx="630">
                  <c:v>0.566898167</c:v>
                </c:pt>
                <c:pt idx="631">
                  <c:v>0.56701386</c:v>
                </c:pt>
                <c:pt idx="632">
                  <c:v>0.567129612</c:v>
                </c:pt>
                <c:pt idx="633">
                  <c:v>0.567245364</c:v>
                </c:pt>
                <c:pt idx="634">
                  <c:v>0.567361116</c:v>
                </c:pt>
                <c:pt idx="635">
                  <c:v>0.567476869</c:v>
                </c:pt>
                <c:pt idx="636">
                  <c:v>0.567592621</c:v>
                </c:pt>
                <c:pt idx="637">
                  <c:v>0.567708313</c:v>
                </c:pt>
                <c:pt idx="638">
                  <c:v>0.567824066</c:v>
                </c:pt>
                <c:pt idx="639">
                  <c:v>0.567939818</c:v>
                </c:pt>
                <c:pt idx="640">
                  <c:v>0.56805557</c:v>
                </c:pt>
                <c:pt idx="641">
                  <c:v>0.568171322</c:v>
                </c:pt>
                <c:pt idx="642">
                  <c:v>0.568287015</c:v>
                </c:pt>
                <c:pt idx="643">
                  <c:v>0.568402767</c:v>
                </c:pt>
                <c:pt idx="644">
                  <c:v>0.568518519</c:v>
                </c:pt>
                <c:pt idx="645">
                  <c:v>0.568634272</c:v>
                </c:pt>
                <c:pt idx="646">
                  <c:v>0.568750024</c:v>
                </c:pt>
                <c:pt idx="647">
                  <c:v>0.568865716</c:v>
                </c:pt>
                <c:pt idx="648">
                  <c:v>0.568981469</c:v>
                </c:pt>
                <c:pt idx="649">
                  <c:v>0.569097221</c:v>
                </c:pt>
                <c:pt idx="650">
                  <c:v>0.569212973</c:v>
                </c:pt>
                <c:pt idx="651">
                  <c:v>0.569328725</c:v>
                </c:pt>
                <c:pt idx="652">
                  <c:v>0.569444418</c:v>
                </c:pt>
                <c:pt idx="653">
                  <c:v>0.56956017</c:v>
                </c:pt>
                <c:pt idx="654">
                  <c:v>0.569675922</c:v>
                </c:pt>
                <c:pt idx="655">
                  <c:v>0.569791675</c:v>
                </c:pt>
                <c:pt idx="656">
                  <c:v>0.569907427</c:v>
                </c:pt>
                <c:pt idx="657">
                  <c:v>0.570023119</c:v>
                </c:pt>
                <c:pt idx="658">
                  <c:v>0.570138872</c:v>
                </c:pt>
                <c:pt idx="659">
                  <c:v>0.570254624</c:v>
                </c:pt>
                <c:pt idx="660">
                  <c:v>0.570370376</c:v>
                </c:pt>
                <c:pt idx="661">
                  <c:v>0.570486128</c:v>
                </c:pt>
                <c:pt idx="662">
                  <c:v>0.570601881</c:v>
                </c:pt>
                <c:pt idx="663">
                  <c:v>0.570717573</c:v>
                </c:pt>
                <c:pt idx="664">
                  <c:v>0.570833325</c:v>
                </c:pt>
                <c:pt idx="665">
                  <c:v>0.570949078</c:v>
                </c:pt>
                <c:pt idx="666">
                  <c:v>0.57106483</c:v>
                </c:pt>
                <c:pt idx="667">
                  <c:v>0.571180582</c:v>
                </c:pt>
                <c:pt idx="668">
                  <c:v>0.571296275</c:v>
                </c:pt>
                <c:pt idx="669">
                  <c:v>0.571412027</c:v>
                </c:pt>
                <c:pt idx="670">
                  <c:v>0.571527779</c:v>
                </c:pt>
                <c:pt idx="671">
                  <c:v>0.571643531</c:v>
                </c:pt>
              </c:strCache>
            </c:strRef>
          </c:xVal>
          <c:yVal>
            <c:numRef>
              <c:f>Data!$N$9:$N$680</c:f>
              <c:numCache>
                <c:ptCount val="672"/>
                <c:pt idx="0">
                  <c:v>128.86956013766508</c:v>
                </c:pt>
                <c:pt idx="1">
                  <c:v>131.3472422556499</c:v>
                </c:pt>
                <c:pt idx="2">
                  <c:v>132.17313627319288</c:v>
                </c:pt>
                <c:pt idx="3">
                  <c:v>130.5211839219627</c:v>
                </c:pt>
                <c:pt idx="4">
                  <c:v>129.2824044937774</c:v>
                </c:pt>
                <c:pt idx="5">
                  <c:v>129.2824044937774</c:v>
                </c:pt>
                <c:pt idx="6">
                  <c:v>129.2824044937774</c:v>
                </c:pt>
                <c:pt idx="7">
                  <c:v>128.86951908313506</c:v>
                </c:pt>
                <c:pt idx="8">
                  <c:v>129.2824044937774</c:v>
                </c:pt>
                <c:pt idx="9">
                  <c:v>128.86956013766508</c:v>
                </c:pt>
                <c:pt idx="10">
                  <c:v>128.86956013766508</c:v>
                </c:pt>
                <c:pt idx="11">
                  <c:v>128.86956013766508</c:v>
                </c:pt>
                <c:pt idx="12">
                  <c:v>129.69545415520807</c:v>
                </c:pt>
                <c:pt idx="13">
                  <c:v>131.34707793950568</c:v>
                </c:pt>
                <c:pt idx="14">
                  <c:v>130.10829851132036</c:v>
                </c:pt>
                <c:pt idx="15">
                  <c:v>129.2824044937774</c:v>
                </c:pt>
                <c:pt idx="16">
                  <c:v>129.2824044937774</c:v>
                </c:pt>
                <c:pt idx="17">
                  <c:v>128.86951908313506</c:v>
                </c:pt>
                <c:pt idx="18">
                  <c:v>128.86951908313506</c:v>
                </c:pt>
                <c:pt idx="19">
                  <c:v>128.04387141727705</c:v>
                </c:pt>
                <c:pt idx="20">
                  <c:v>127.63102706116476</c:v>
                </c:pt>
                <c:pt idx="21">
                  <c:v>127.63102706116476</c:v>
                </c:pt>
                <c:pt idx="22">
                  <c:v>126.39274023838593</c:v>
                </c:pt>
                <c:pt idx="23">
                  <c:v>126.39274023838593</c:v>
                </c:pt>
                <c:pt idx="24">
                  <c:v>127.21822375141906</c:v>
                </c:pt>
                <c:pt idx="25">
                  <c:v>127.63102706116476</c:v>
                </c:pt>
                <c:pt idx="26">
                  <c:v>128.45667472702274</c:v>
                </c:pt>
                <c:pt idx="27">
                  <c:v>128.45667472702274</c:v>
                </c:pt>
                <c:pt idx="28">
                  <c:v>128.45667472702274</c:v>
                </c:pt>
                <c:pt idx="29">
                  <c:v>129.69533096711677</c:v>
                </c:pt>
                <c:pt idx="30">
                  <c:v>129.69533096711677</c:v>
                </c:pt>
                <c:pt idx="31">
                  <c:v>128.86951908313506</c:v>
                </c:pt>
                <c:pt idx="32">
                  <c:v>129.2824044937774</c:v>
                </c:pt>
                <c:pt idx="33">
                  <c:v>128.45675682791938</c:v>
                </c:pt>
                <c:pt idx="34">
                  <c:v>127.63102706116476</c:v>
                </c:pt>
                <c:pt idx="35">
                  <c:v>126.80554354813162</c:v>
                </c:pt>
                <c:pt idx="36">
                  <c:v>126.39274023838593</c:v>
                </c:pt>
                <c:pt idx="37">
                  <c:v>126.39274023838593</c:v>
                </c:pt>
                <c:pt idx="38">
                  <c:v>125.15457650575146</c:v>
                </c:pt>
                <c:pt idx="39">
                  <c:v>125.9800600187846</c:v>
                </c:pt>
                <c:pt idx="40">
                  <c:v>127.21822375141906</c:v>
                </c:pt>
                <c:pt idx="41">
                  <c:v>125.9800600187846</c:v>
                </c:pt>
                <c:pt idx="42">
                  <c:v>125.15457650575146</c:v>
                </c:pt>
                <c:pt idx="43">
                  <c:v>124.32933909960575</c:v>
                </c:pt>
                <c:pt idx="44">
                  <c:v>120.61669293330215</c:v>
                </c:pt>
                <c:pt idx="45">
                  <c:v>125.15752978936412</c:v>
                </c:pt>
                <c:pt idx="46">
                  <c:v>159.52290167778946</c:v>
                </c:pt>
                <c:pt idx="47">
                  <c:v>210.22072756223434</c:v>
                </c:pt>
                <c:pt idx="48">
                  <c:v>262.51857344971285</c:v>
                </c:pt>
                <c:pt idx="49">
                  <c:v>324.0148485722758</c:v>
                </c:pt>
                <c:pt idx="50">
                  <c:v>384.2355608111976</c:v>
                </c:pt>
                <c:pt idx="51">
                  <c:v>429.4612479323197</c:v>
                </c:pt>
                <c:pt idx="52">
                  <c:v>459.47204491590105</c:v>
                </c:pt>
                <c:pt idx="53">
                  <c:v>490.4747556620815</c:v>
                </c:pt>
                <c:pt idx="54">
                  <c:v>531.1192577377946</c:v>
                </c:pt>
                <c:pt idx="55">
                  <c:v>575.8767288950626</c:v>
                </c:pt>
                <c:pt idx="56">
                  <c:v>610.78398667476</c:v>
                </c:pt>
                <c:pt idx="57">
                  <c:v>638.8394641565362</c:v>
                </c:pt>
                <c:pt idx="58">
                  <c:v>669.6259298779416</c:v>
                </c:pt>
                <c:pt idx="59">
                  <c:v>706.7388088120179</c:v>
                </c:pt>
                <c:pt idx="60">
                  <c:v>752.4580537124456</c:v>
                </c:pt>
                <c:pt idx="61">
                  <c:v>785.4298641350413</c:v>
                </c:pt>
                <c:pt idx="62">
                  <c:v>810.0508163613931</c:v>
                </c:pt>
                <c:pt idx="63">
                  <c:v>843.7375195918089</c:v>
                </c:pt>
                <c:pt idx="64">
                  <c:v>878.906769725897</c:v>
                </c:pt>
                <c:pt idx="65">
                  <c:v>908.3246407313748</c:v>
                </c:pt>
                <c:pt idx="66">
                  <c:v>936.9496685607087</c:v>
                </c:pt>
                <c:pt idx="67">
                  <c:v>968.8653034495524</c:v>
                </c:pt>
                <c:pt idx="68">
                  <c:v>1001.8231138324052</c:v>
                </c:pt>
                <c:pt idx="69">
                  <c:v>1034.9085912561266</c:v>
                </c:pt>
                <c:pt idx="70">
                  <c:v>1062.5746985253177</c:v>
                </c:pt>
                <c:pt idx="71">
                  <c:v>1076.4385068965275</c:v>
                </c:pt>
                <c:pt idx="72">
                  <c:v>1084.3108700247622</c:v>
                </c:pt>
                <c:pt idx="73">
                  <c:v>1091.7238732745595</c:v>
                </c:pt>
                <c:pt idx="74">
                  <c:v>1091.2603796721578</c:v>
                </c:pt>
                <c:pt idx="75">
                  <c:v>1082.9216809308725</c:v>
                </c:pt>
                <c:pt idx="76">
                  <c:v>1075.5128114050394</c:v>
                </c:pt>
                <c:pt idx="77">
                  <c:v>1072.274501513638</c:v>
                </c:pt>
                <c:pt idx="78">
                  <c:v>1069.037273704066</c:v>
                </c:pt>
                <c:pt idx="79">
                  <c:v>1069.9622474056914</c:v>
                </c:pt>
                <c:pt idx="80">
                  <c:v>1072.2742954028458</c:v>
                </c:pt>
                <c:pt idx="81">
                  <c:v>1070.88691211326</c:v>
                </c:pt>
                <c:pt idx="82">
                  <c:v>1070.4243995043385</c:v>
                </c:pt>
                <c:pt idx="83">
                  <c:v>1065.8031338639212</c:v>
                </c:pt>
                <c:pt idx="84">
                  <c:v>1058.4099305331197</c:v>
                </c:pt>
                <c:pt idx="85">
                  <c:v>1057.0245532476602</c:v>
                </c:pt>
                <c:pt idx="86">
                  <c:v>1057.9479840406798</c:v>
                </c:pt>
                <c:pt idx="87">
                  <c:v>1060.257203057936</c:v>
                </c:pt>
                <c:pt idx="88">
                  <c:v>1063.0287283448047</c:v>
                </c:pt>
                <c:pt idx="89">
                  <c:v>1064.8770287196608</c:v>
                </c:pt>
                <c:pt idx="90">
                  <c:v>1062.5672958574696</c:v>
                </c:pt>
                <c:pt idx="91">
                  <c:v>1052.8728852484044</c:v>
                </c:pt>
                <c:pt idx="92">
                  <c:v>1047.7959912692445</c:v>
                </c:pt>
                <c:pt idx="93">
                  <c:v>1048.257116956746</c:v>
                </c:pt>
                <c:pt idx="94">
                  <c:v>1042.7257580224123</c:v>
                </c:pt>
                <c:pt idx="95">
                  <c:v>1041.3425345717517</c:v>
                </c:pt>
                <c:pt idx="96">
                  <c:v>1052.4126312772682</c:v>
                </c:pt>
                <c:pt idx="97">
                  <c:v>1065.3406727712172</c:v>
                </c:pt>
                <c:pt idx="98">
                  <c:v>1075.0512785347082</c:v>
                </c:pt>
                <c:pt idx="99">
                  <c:v>1083.8468597071546</c:v>
                </c:pt>
                <c:pt idx="100">
                  <c:v>1090.3332371468855</c:v>
                </c:pt>
                <c:pt idx="101">
                  <c:v>1092.1873150726433</c:v>
                </c:pt>
                <c:pt idx="102">
                  <c:v>1091.2600690890013</c:v>
                </c:pt>
                <c:pt idx="103">
                  <c:v>1088.9426010192356</c:v>
                </c:pt>
                <c:pt idx="104">
                  <c:v>1082.4576708668528</c:v>
                </c:pt>
                <c:pt idx="105">
                  <c:v>1075.9756333524579</c:v>
                </c:pt>
                <c:pt idx="106">
                  <c:v>1075.0500410427676</c:v>
                </c:pt>
                <c:pt idx="107">
                  <c:v>1075.9754270578537</c:v>
                </c:pt>
                <c:pt idx="108">
                  <c:v>1075.9754270578537</c:v>
                </c:pt>
                <c:pt idx="109">
                  <c:v>1075.0500410427676</c:v>
                </c:pt>
                <c:pt idx="110">
                  <c:v>1073.6620393518829</c:v>
                </c:pt>
                <c:pt idx="111">
                  <c:v>1073.1994236760843</c:v>
                </c:pt>
                <c:pt idx="112">
                  <c:v>1072.2743469305435</c:v>
                </c:pt>
                <c:pt idx="113">
                  <c:v>1073.6623486214282</c:v>
                </c:pt>
                <c:pt idx="114">
                  <c:v>1078.2897948357274</c:v>
                </c:pt>
                <c:pt idx="115">
                  <c:v>1081.5302710624305</c:v>
                </c:pt>
                <c:pt idx="116">
                  <c:v>1085.6993867953038</c:v>
                </c:pt>
                <c:pt idx="117">
                  <c:v>1091.7241321227684</c:v>
                </c:pt>
                <c:pt idx="118">
                  <c:v>1095.4335304920048</c:v>
                </c:pt>
                <c:pt idx="119">
                  <c:v>1095.897334746956</c:v>
                </c:pt>
                <c:pt idx="120">
                  <c:v>1093.5785724360471</c:v>
                </c:pt>
                <c:pt idx="121">
                  <c:v>1086.1639144048017</c:v>
                </c:pt>
                <c:pt idx="122">
                  <c:v>1076.4392290082235</c:v>
                </c:pt>
                <c:pt idx="123">
                  <c:v>1070.88691211326</c:v>
                </c:pt>
                <c:pt idx="124">
                  <c:v>1069.4995288236742</c:v>
                </c:pt>
                <c:pt idx="125">
                  <c:v>1069.9619384116345</c:v>
                </c:pt>
                <c:pt idx="126">
                  <c:v>1074.588353382484</c:v>
                </c:pt>
                <c:pt idx="127">
                  <c:v>1083.8473764223604</c:v>
                </c:pt>
                <c:pt idx="128">
                  <c:v>1088.4789522119174</c:v>
                </c:pt>
                <c:pt idx="129">
                  <c:v>1093.116218216951</c:v>
                </c:pt>
                <c:pt idx="130">
                  <c:v>1101.9304715869018</c:v>
                </c:pt>
                <c:pt idx="131">
                  <c:v>1104.7153192812664</c:v>
                </c:pt>
                <c:pt idx="132">
                  <c:v>1101.9298488222344</c:v>
                </c:pt>
                <c:pt idx="133">
                  <c:v>1100.0730761663249</c:v>
                </c:pt>
                <c:pt idx="134">
                  <c:v>1103.7874522024736</c:v>
                </c:pt>
                <c:pt idx="135">
                  <c:v>1107.5018282386222</c:v>
                </c:pt>
                <c:pt idx="136">
                  <c:v>1107.9663589714855</c:v>
                </c:pt>
                <c:pt idx="137">
                  <c:v>1109.3601071168323</c:v>
                </c:pt>
                <c:pt idx="138">
                  <c:v>1109.8246898280704</c:v>
                </c:pt>
                <c:pt idx="139">
                  <c:v>1109.3600551268246</c:v>
                </c:pt>
                <c:pt idx="140">
                  <c:v>1105.6448481804282</c:v>
                </c:pt>
                <c:pt idx="141">
                  <c:v>1096.826653715017</c:v>
                </c:pt>
                <c:pt idx="142">
                  <c:v>1090.7965237400767</c:v>
                </c:pt>
                <c:pt idx="143">
                  <c:v>1089.4058876817494</c:v>
                </c:pt>
                <c:pt idx="144">
                  <c:v>1085.6993867953038</c:v>
                </c:pt>
                <c:pt idx="145">
                  <c:v>1085.6993867953038</c:v>
                </c:pt>
                <c:pt idx="146">
                  <c:v>1087.5522236357806</c:v>
                </c:pt>
                <c:pt idx="147">
                  <c:v>1081.9943324347241</c:v>
                </c:pt>
                <c:pt idx="148">
                  <c:v>1075.9756333524579</c:v>
                </c:pt>
                <c:pt idx="149">
                  <c:v>1074.1246550276815</c:v>
                </c:pt>
                <c:pt idx="150">
                  <c:v>1072.736962606342</c:v>
                </c:pt>
                <c:pt idx="151">
                  <c:v>1063.4944284630208</c:v>
                </c:pt>
                <c:pt idx="152">
                  <c:v>1050.1039258763678</c:v>
                </c:pt>
                <c:pt idx="153">
                  <c:v>1045.490362774856</c:v>
                </c:pt>
                <c:pt idx="154">
                  <c:v>1048.2572706482315</c:v>
                </c:pt>
                <c:pt idx="155">
                  <c:v>1053.3324721409235</c:v>
                </c:pt>
                <c:pt idx="156">
                  <c:v>1051.9487877182087</c:v>
                </c:pt>
                <c:pt idx="157">
                  <c:v>1041.3440689294625</c:v>
                </c:pt>
                <c:pt idx="158">
                  <c:v>1034.4325552604564</c:v>
                </c:pt>
                <c:pt idx="159">
                  <c:v>1039.0399747933516</c:v>
                </c:pt>
                <c:pt idx="160">
                  <c:v>1045.0292882950923</c:v>
                </c:pt>
                <c:pt idx="161">
                  <c:v>1045.029288295092</c:v>
                </c:pt>
                <c:pt idx="162">
                  <c:v>1050.103925876368</c:v>
                </c:pt>
                <c:pt idx="163">
                  <c:v>1058.4101873127352</c:v>
                </c:pt>
                <c:pt idx="164">
                  <c:v>1059.795256496935</c:v>
                </c:pt>
                <c:pt idx="165">
                  <c:v>1057.486294316419</c:v>
                </c:pt>
                <c:pt idx="166">
                  <c:v>1057.486294316419</c:v>
                </c:pt>
                <c:pt idx="167">
                  <c:v>1060.257203057936</c:v>
                </c:pt>
                <c:pt idx="168">
                  <c:v>1067.1894882046397</c:v>
                </c:pt>
                <c:pt idx="169">
                  <c:v>1075.05045354004</c:v>
                </c:pt>
                <c:pt idx="170">
                  <c:v>1083.8479964806925</c:v>
                </c:pt>
                <c:pt idx="171">
                  <c:v>1088.942445814319</c:v>
                </c:pt>
                <c:pt idx="172">
                  <c:v>1085.6990766278514</c:v>
                </c:pt>
                <c:pt idx="173">
                  <c:v>1083.8458262769354</c:v>
                </c:pt>
                <c:pt idx="174">
                  <c:v>1085.2355314174345</c:v>
                </c:pt>
                <c:pt idx="175">
                  <c:v>1084.3092163517367</c:v>
                </c:pt>
                <c:pt idx="176">
                  <c:v>1079.215903284557</c:v>
                </c:pt>
                <c:pt idx="177">
                  <c:v>1076.4381974201256</c:v>
                </c:pt>
                <c:pt idx="178">
                  <c:v>1077.8266632738853</c:v>
                </c:pt>
                <c:pt idx="179">
                  <c:v>1076.4385068965275</c:v>
                </c:pt>
                <c:pt idx="180">
                  <c:v>1078.2905172694707</c:v>
                </c:pt>
                <c:pt idx="181">
                  <c:v>1086.1628803977055</c:v>
                </c:pt>
                <c:pt idx="182">
                  <c:v>1090.7965237400767</c:v>
                </c:pt>
                <c:pt idx="183">
                  <c:v>1094.5063364052721</c:v>
                </c:pt>
                <c:pt idx="184">
                  <c:v>1098.2169779400786</c:v>
                </c:pt>
                <c:pt idx="185">
                  <c:v>1099.6090127159705</c:v>
                </c:pt>
                <c:pt idx="186">
                  <c:v>1101.0013587001781</c:v>
                </c:pt>
                <c:pt idx="187">
                  <c:v>1104.7157347363268</c:v>
                </c:pt>
                <c:pt idx="188">
                  <c:v>1110.2897925441484</c:v>
                </c:pt>
                <c:pt idx="189">
                  <c:v>1112.148227392387</c:v>
                </c:pt>
                <c:pt idx="190">
                  <c:v>1111.2186979350995</c:v>
                </c:pt>
                <c:pt idx="191">
                  <c:v>1102.8622840506441</c:v>
                </c:pt>
                <c:pt idx="192">
                  <c:v>1089.407439904422</c:v>
                </c:pt>
                <c:pt idx="193">
                  <c:v>1080.1422183502546</c:v>
                </c:pt>
                <c:pt idx="194">
                  <c:v>1072.7374779407642</c:v>
                </c:pt>
                <c:pt idx="195">
                  <c:v>1065.3401583540528</c:v>
                </c:pt>
                <c:pt idx="196">
                  <c:v>1061.1807878844315</c:v>
                </c:pt>
                <c:pt idx="197">
                  <c:v>1061.6427344454326</c:v>
                </c:pt>
                <c:pt idx="198">
                  <c:v>1063.9529813812896</c:v>
                </c:pt>
                <c:pt idx="199">
                  <c:v>1069.0377885794958</c:v>
                </c:pt>
                <c:pt idx="200">
                  <c:v>1066.7275416436387</c:v>
                </c:pt>
                <c:pt idx="201">
                  <c:v>1059.795256496935</c:v>
                </c:pt>
                <c:pt idx="202">
                  <c:v>1062.567707116449</c:v>
                </c:pt>
                <c:pt idx="203">
                  <c:v>1063.9532385039454</c:v>
                </c:pt>
                <c:pt idx="204">
                  <c:v>1060.7188927136358</c:v>
                </c:pt>
                <c:pt idx="205">
                  <c:v>1057.4867050724251</c:v>
                </c:pt>
                <c:pt idx="206">
                  <c:v>1054.254876842754</c:v>
                </c:pt>
                <c:pt idx="207">
                  <c:v>1051.9477109209724</c:v>
                </c:pt>
                <c:pt idx="208">
                  <c:v>1055.179539150644</c:v>
                </c:pt>
                <c:pt idx="209">
                  <c:v>1061.6428372372816</c:v>
                </c:pt>
                <c:pt idx="210">
                  <c:v>1065.8017447830116</c:v>
                </c:pt>
                <c:pt idx="211">
                  <c:v>1073.2007121557672</c:v>
                </c:pt>
                <c:pt idx="212">
                  <c:v>1081.0678106599448</c:v>
                </c:pt>
                <c:pt idx="213">
                  <c:v>1086.6257018610015</c:v>
                </c:pt>
                <c:pt idx="214">
                  <c:v>1090.3330301376752</c:v>
                </c:pt>
                <c:pt idx="215">
                  <c:v>1087.5531545536091</c:v>
                </c:pt>
                <c:pt idx="216">
                  <c:v>1081.9934027624083</c:v>
                </c:pt>
                <c:pt idx="217">
                  <c:v>1080.6041626136011</c:v>
                </c:pt>
                <c:pt idx="218">
                  <c:v>1078.2897948357277</c:v>
                </c:pt>
                <c:pt idx="219">
                  <c:v>1074.1248612303498</c:v>
                </c:pt>
                <c:pt idx="220">
                  <c:v>1069.0377885794956</c:v>
                </c:pt>
                <c:pt idx="221">
                  <c:v>1065.8012817561457</c:v>
                </c:pt>
                <c:pt idx="222">
                  <c:v>1067.65040528991</c:v>
                </c:pt>
                <c:pt idx="223">
                  <c:v>1068.1126089735667</c:v>
                </c:pt>
                <c:pt idx="224">
                  <c:v>1064.8771830275914</c:v>
                </c:pt>
                <c:pt idx="225">
                  <c:v>1063.4907263074497</c:v>
                </c:pt>
                <c:pt idx="226">
                  <c:v>1065.8014875458566</c:v>
                </c:pt>
                <c:pt idx="227">
                  <c:v>1071.8128132331956</c:v>
                </c:pt>
                <c:pt idx="228">
                  <c:v>1077.3638929116137</c:v>
                </c:pt>
                <c:pt idx="229">
                  <c:v>1083.8473764223604</c:v>
                </c:pt>
                <c:pt idx="230">
                  <c:v>1092.6517924485843</c:v>
                </c:pt>
                <c:pt idx="231">
                  <c:v>1097.2890584536176</c:v>
                </c:pt>
                <c:pt idx="232">
                  <c:v>1101.4660967194013</c:v>
                </c:pt>
                <c:pt idx="233">
                  <c:v>1100.5382290836042</c:v>
                </c:pt>
                <c:pt idx="234">
                  <c:v>1094.0424285069116</c:v>
                </c:pt>
                <c:pt idx="235">
                  <c:v>1086.6269428078695</c:v>
                </c:pt>
                <c:pt idx="236">
                  <c:v>1075.5148741217054</c:v>
                </c:pt>
                <c:pt idx="237">
                  <c:v>1064.8782631832569</c:v>
                </c:pt>
                <c:pt idx="238">
                  <c:v>1056.102251679804</c:v>
                </c:pt>
                <c:pt idx="239">
                  <c:v>1047.796913315835</c:v>
                </c:pt>
                <c:pt idx="240">
                  <c:v>1046.8742007866745</c:v>
                </c:pt>
                <c:pt idx="241">
                  <c:v>1056.1033808824407</c:v>
                </c:pt>
                <c:pt idx="242">
                  <c:v>1066.7269755957182</c:v>
                </c:pt>
                <c:pt idx="243">
                  <c:v>1075.5137396274124</c:v>
                </c:pt>
                <c:pt idx="244">
                  <c:v>1082.920131131018</c:v>
                </c:pt>
                <c:pt idx="245">
                  <c:v>1085.2355314174345</c:v>
                </c:pt>
                <c:pt idx="246">
                  <c:v>1085.6988698495634</c:v>
                </c:pt>
                <c:pt idx="247">
                  <c:v>1088.0155620679097</c:v>
                </c:pt>
                <c:pt idx="248">
                  <c:v>1091.2603796721578</c:v>
                </c:pt>
                <c:pt idx="249">
                  <c:v>1091.7238732745595</c:v>
                </c:pt>
                <c:pt idx="250">
                  <c:v>1081.997018155916</c:v>
                </c:pt>
                <c:pt idx="251">
                  <c:v>1068.5766659797025</c:v>
                </c:pt>
                <c:pt idx="252">
                  <c:v>1063.4907263074497</c:v>
                </c:pt>
                <c:pt idx="253">
                  <c:v>1067.1885618413853</c:v>
                </c:pt>
                <c:pt idx="254">
                  <c:v>1070.8868090922986</c:v>
                </c:pt>
                <c:pt idx="255">
                  <c:v>1069.49973479677</c:v>
                </c:pt>
                <c:pt idx="256">
                  <c:v>1067.1879442659983</c:v>
                </c:pt>
                <c:pt idx="257">
                  <c:v>1069.037479654231</c:v>
                </c:pt>
                <c:pt idx="258">
                  <c:v>1073.6623486214282</c:v>
                </c:pt>
                <c:pt idx="259">
                  <c:v>1075.0500410427676</c:v>
                </c:pt>
                <c:pt idx="260">
                  <c:v>1078.7536489694485</c:v>
                </c:pt>
                <c:pt idx="261">
                  <c:v>1085.2356864838434</c:v>
                </c:pt>
                <c:pt idx="262">
                  <c:v>1083.8464463350363</c:v>
                </c:pt>
                <c:pt idx="263">
                  <c:v>1083.8464463350363</c:v>
                </c:pt>
                <c:pt idx="264">
                  <c:v>1087.5521202004793</c:v>
                </c:pt>
                <c:pt idx="265">
                  <c:v>1085.2359449278736</c:v>
                </c:pt>
                <c:pt idx="266">
                  <c:v>1082.45637951126</c:v>
                </c:pt>
                <c:pt idx="267">
                  <c:v>1075.0532894598987</c:v>
                </c:pt>
                <c:pt idx="268">
                  <c:v>1064.8774402074855</c:v>
                </c:pt>
                <c:pt idx="269">
                  <c:v>1063.4908291450602</c:v>
                </c:pt>
                <c:pt idx="270">
                  <c:v>1066.2635883461119</c:v>
                </c:pt>
                <c:pt idx="271">
                  <c:v>1069.9622474056914</c:v>
                </c:pt>
                <c:pt idx="272">
                  <c:v>1073.1994752152636</c:v>
                </c:pt>
                <c:pt idx="273">
                  <c:v>1075.0500410427676</c:v>
                </c:pt>
                <c:pt idx="274">
                  <c:v>1076.901019367544</c:v>
                </c:pt>
                <c:pt idx="275">
                  <c:v>1075.9756333524579</c:v>
                </c:pt>
                <c:pt idx="276">
                  <c:v>1073.6620393518829</c:v>
                </c:pt>
                <c:pt idx="277">
                  <c:v>1073.6620393518829</c:v>
                </c:pt>
                <c:pt idx="278">
                  <c:v>1071.812091925678</c:v>
                </c:pt>
                <c:pt idx="279">
                  <c:v>1067.1882530536805</c:v>
                </c:pt>
                <c:pt idx="280">
                  <c:v>1068.1131237343445</c:v>
                </c:pt>
                <c:pt idx="281">
                  <c:v>1072.2743469305433</c:v>
                </c:pt>
                <c:pt idx="282">
                  <c:v>1074.587425366969</c:v>
                </c:pt>
                <c:pt idx="283">
                  <c:v>1071.3505580906565</c:v>
                </c:pt>
                <c:pt idx="284">
                  <c:v>1069.4999922631525</c:v>
                </c:pt>
                <c:pt idx="285">
                  <c:v>1074.5876315926216</c:v>
                </c:pt>
                <c:pt idx="286">
                  <c:v>1073.662657890996</c:v>
                </c:pt>
                <c:pt idx="287">
                  <c:v>1078.7565390280329</c:v>
                </c:pt>
                <c:pt idx="288">
                  <c:v>1091.2611043662814</c:v>
                </c:pt>
                <c:pt idx="289">
                  <c:v>1099.1457790617621</c:v>
                </c:pt>
                <c:pt idx="290">
                  <c:v>1105.1799538430278</c:v>
                </c:pt>
                <c:pt idx="291">
                  <c:v>1109.3602630868609</c:v>
                </c:pt>
                <c:pt idx="292">
                  <c:v>1108.895784320743</c:v>
                </c:pt>
                <c:pt idx="293">
                  <c:v>1104.7154750769096</c:v>
                </c:pt>
                <c:pt idx="294">
                  <c:v>1101.0015143565242</c:v>
                </c:pt>
                <c:pt idx="295">
                  <c:v>1105.1818236003576</c:v>
                </c:pt>
                <c:pt idx="296">
                  <c:v>1108.895784320743</c:v>
                </c:pt>
                <c:pt idx="297">
                  <c:v>1101.0031746912389</c:v>
                </c:pt>
                <c:pt idx="298">
                  <c:v>1094.5059219705297</c:v>
                </c:pt>
                <c:pt idx="299">
                  <c:v>1095.8976456771913</c:v>
                </c:pt>
                <c:pt idx="300">
                  <c:v>1100.073283661723</c:v>
                </c:pt>
                <c:pt idx="301">
                  <c:v>1096.826653715017</c:v>
                </c:pt>
                <c:pt idx="302">
                  <c:v>1086.6269428078695</c:v>
                </c:pt>
                <c:pt idx="303">
                  <c:v>1084.3094747381037</c:v>
                </c:pt>
                <c:pt idx="304">
                  <c:v>1087.5521202004793</c:v>
                </c:pt>
                <c:pt idx="305">
                  <c:v>1086.1622599935713</c:v>
                </c:pt>
                <c:pt idx="306">
                  <c:v>1082.456586128128</c:v>
                </c:pt>
                <c:pt idx="307">
                  <c:v>1086.163914404802</c:v>
                </c:pt>
                <c:pt idx="308">
                  <c:v>1094.0424285069116</c:v>
                </c:pt>
                <c:pt idx="309">
                  <c:v>1094.9697780413944</c:v>
                </c:pt>
                <c:pt idx="310">
                  <c:v>1094.9697780413944</c:v>
                </c:pt>
                <c:pt idx="311">
                  <c:v>1100.0739061479821</c:v>
                </c:pt>
                <c:pt idx="312">
                  <c:v>1105.179746092265</c:v>
                </c:pt>
                <c:pt idx="313">
                  <c:v>1107.0373494725045</c:v>
                </c:pt>
                <c:pt idx="314">
                  <c:v>1112.1494759909497</c:v>
                </c:pt>
                <c:pt idx="315">
                  <c:v>1116.3321247859087</c:v>
                </c:pt>
                <c:pt idx="316">
                  <c:v>1114.9372841167988</c:v>
                </c:pt>
                <c:pt idx="317">
                  <c:v>1118.658734759532</c:v>
                </c:pt>
                <c:pt idx="318">
                  <c:v>1126.5690348841583</c:v>
                </c:pt>
                <c:pt idx="319">
                  <c:v>1127.0344508342025</c:v>
                </c:pt>
                <c:pt idx="320">
                  <c:v>1125.171847455913</c:v>
                </c:pt>
                <c:pt idx="321">
                  <c:v>1128.431220708639</c:v>
                </c:pt>
                <c:pt idx="322">
                  <c:v>1129.8280949012474</c:v>
                </c:pt>
                <c:pt idx="323">
                  <c:v>1127.4997100903392</c:v>
                </c:pt>
                <c:pt idx="324">
                  <c:v>1125.171847455913</c:v>
                </c:pt>
                <c:pt idx="325">
                  <c:v>1122.3795081570315</c:v>
                </c:pt>
                <c:pt idx="326">
                  <c:v>1122.3795081570315</c:v>
                </c:pt>
                <c:pt idx="327">
                  <c:v>1124.240859014095</c:v>
                </c:pt>
                <c:pt idx="328">
                  <c:v>1123.3100792789855</c:v>
                </c:pt>
                <c:pt idx="329">
                  <c:v>1127.0352862229888</c:v>
                </c:pt>
                <c:pt idx="330">
                  <c:v>1132.157158863766</c:v>
                </c:pt>
                <c:pt idx="331">
                  <c:v>1131.6913251724886</c:v>
                </c:pt>
                <c:pt idx="332">
                  <c:v>1129.8280949012474</c:v>
                </c:pt>
                <c:pt idx="333">
                  <c:v>1129.8280949012474</c:v>
                </c:pt>
                <c:pt idx="334">
                  <c:v>1126.5694525317117</c:v>
                </c:pt>
                <c:pt idx="335">
                  <c:v>1120.5183658196318</c:v>
                </c:pt>
                <c:pt idx="336">
                  <c:v>1128.9029047488652</c:v>
                </c:pt>
                <c:pt idx="337">
                  <c:v>1141.0139098958452</c:v>
                </c:pt>
                <c:pt idx="338">
                  <c:v>1135.4223363856813</c:v>
                </c:pt>
                <c:pt idx="339">
                  <c:v>1119.5919641585574</c:v>
                </c:pt>
                <c:pt idx="340">
                  <c:v>1101.4711820655511</c:v>
                </c:pt>
                <c:pt idx="341">
                  <c:v>1085.238012480688</c:v>
                </c:pt>
                <c:pt idx="342">
                  <c:v>1073.2012790869553</c:v>
                </c:pt>
                <c:pt idx="343">
                  <c:v>1071.3500944445746</c:v>
                </c:pt>
                <c:pt idx="344">
                  <c:v>1075.512708269233</c:v>
                </c:pt>
                <c:pt idx="345">
                  <c:v>1075.9754270578537</c:v>
                </c:pt>
                <c:pt idx="346">
                  <c:v>1079.2159032845568</c:v>
                </c:pt>
                <c:pt idx="347">
                  <c:v>1085.6993867953038</c:v>
                </c:pt>
                <c:pt idx="348">
                  <c:v>1088.0155620679095</c:v>
                </c:pt>
                <c:pt idx="349">
                  <c:v>1089.8698470028776</c:v>
                </c:pt>
                <c:pt idx="350">
                  <c:v>1092.6509639492838</c:v>
                </c:pt>
                <c:pt idx="351">
                  <c:v>1091.7237179656418</c:v>
                </c:pt>
                <c:pt idx="352">
                  <c:v>1093.57883139991</c:v>
                </c:pt>
                <c:pt idx="353">
                  <c:v>1099.1454160259261</c:v>
                </c:pt>
                <c:pt idx="354">
                  <c:v>1101.9296412340314</c:v>
                </c:pt>
                <c:pt idx="355">
                  <c:v>1101.9296412340314</c:v>
                </c:pt>
                <c:pt idx="356">
                  <c:v>1100.073283661723</c:v>
                </c:pt>
                <c:pt idx="357">
                  <c:v>1099.1450011278698</c:v>
                </c:pt>
                <c:pt idx="358">
                  <c:v>1101.0013587001781</c:v>
                </c:pt>
                <c:pt idx="359">
                  <c:v>1100.5372952498237</c:v>
                </c:pt>
                <c:pt idx="360">
                  <c:v>1101.0015143565242</c:v>
                </c:pt>
                <c:pt idx="361">
                  <c:v>1100.0735430309871</c:v>
                </c:pt>
                <c:pt idx="362">
                  <c:v>1097.752966351978</c:v>
                </c:pt>
                <c:pt idx="363">
                  <c:v>1100.5375027684238</c:v>
                </c:pt>
                <c:pt idx="364">
                  <c:v>1099.6096351326269</c:v>
                </c:pt>
                <c:pt idx="365">
                  <c:v>1094.0424285069116</c:v>
                </c:pt>
                <c:pt idx="366">
                  <c:v>1094.5063364052721</c:v>
                </c:pt>
                <c:pt idx="367">
                  <c:v>1095.897438390365</c:v>
                </c:pt>
                <c:pt idx="368">
                  <c:v>1092.6511710740942</c:v>
                </c:pt>
                <c:pt idx="369">
                  <c:v>1091.7237179656418</c:v>
                </c:pt>
                <c:pt idx="370">
                  <c:v>1089.4065085707489</c:v>
                </c:pt>
                <c:pt idx="371">
                  <c:v>1081.5315104873055</c:v>
                </c:pt>
                <c:pt idx="372">
                  <c:v>1077.8266632738853</c:v>
                </c:pt>
                <c:pt idx="373">
                  <c:v>1080.6043691383165</c:v>
                </c:pt>
                <c:pt idx="374">
                  <c:v>1081.5302710624305</c:v>
                </c:pt>
                <c:pt idx="375">
                  <c:v>1084.7732783464744</c:v>
                </c:pt>
                <c:pt idx="376">
                  <c:v>1088.4789522119174</c:v>
                </c:pt>
                <c:pt idx="377">
                  <c:v>1087.5521202004793</c:v>
                </c:pt>
                <c:pt idx="378">
                  <c:v>1089.8698470028776</c:v>
                </c:pt>
                <c:pt idx="379">
                  <c:v>1090.796679014316</c:v>
                </c:pt>
                <c:pt idx="380">
                  <c:v>1091.2603796721578</c:v>
                </c:pt>
                <c:pt idx="381">
                  <c:v>1096.8257207156466</c:v>
                </c:pt>
                <c:pt idx="382">
                  <c:v>1099.1450011278698</c:v>
                </c:pt>
                <c:pt idx="383">
                  <c:v>1097.2890584536176</c:v>
                </c:pt>
                <c:pt idx="384">
                  <c:v>1097.7530700417183</c:v>
                </c:pt>
                <c:pt idx="385">
                  <c:v>1101.9301083075018</c:v>
                </c:pt>
                <c:pt idx="386">
                  <c:v>1103.7866733984104</c:v>
                </c:pt>
                <c:pt idx="387">
                  <c:v>1099.6096351326269</c:v>
                </c:pt>
                <c:pt idx="388">
                  <c:v>1097.7530700417183</c:v>
                </c:pt>
                <c:pt idx="389">
                  <c:v>1101.9301083075018</c:v>
                </c:pt>
                <c:pt idx="390">
                  <c:v>1105.644069027887</c:v>
                </c:pt>
                <c:pt idx="391">
                  <c:v>1104.7154750769096</c:v>
                </c:pt>
                <c:pt idx="392">
                  <c:v>1103.7866733984104</c:v>
                </c:pt>
                <c:pt idx="393">
                  <c:v>1107.0376612381062</c:v>
                </c:pt>
                <c:pt idx="394">
                  <c:v>1109.3600551268246</c:v>
                </c:pt>
                <c:pt idx="395">
                  <c:v>1108.4309416827236</c:v>
                </c:pt>
                <c:pt idx="396">
                  <c:v>1107.9663589714855</c:v>
                </c:pt>
                <c:pt idx="397">
                  <c:v>1105.6444845758906</c:v>
                </c:pt>
                <c:pt idx="398">
                  <c:v>1100.5375027684238</c:v>
                </c:pt>
                <c:pt idx="399">
                  <c:v>1099.1450011278698</c:v>
                </c:pt>
                <c:pt idx="400">
                  <c:v>1106.5754165079998</c:v>
                </c:pt>
                <c:pt idx="401">
                  <c:v>1113.0777568496746</c:v>
                </c:pt>
                <c:pt idx="402">
                  <c:v>1112.148227392387</c:v>
                </c:pt>
                <c:pt idx="403">
                  <c:v>1112.148227392387</c:v>
                </c:pt>
                <c:pt idx="404">
                  <c:v>1114.4724413391075</c:v>
                </c:pt>
                <c:pt idx="405">
                  <c:v>1115.4021789427238</c:v>
                </c:pt>
                <c:pt idx="406">
                  <c:v>1117.7276946784377</c:v>
                </c:pt>
                <c:pt idx="407">
                  <c:v>1120.5181572999682</c:v>
                </c:pt>
                <c:pt idx="408">
                  <c:v>1118.1926415642542</c:v>
                </c:pt>
                <c:pt idx="409">
                  <c:v>1112.1490077664444</c:v>
                </c:pt>
                <c:pt idx="410">
                  <c:v>1113.5441608998678</c:v>
                </c:pt>
                <c:pt idx="411">
                  <c:v>1122.380133996559</c:v>
                </c:pt>
                <c:pt idx="412">
                  <c:v>1117.7314455122778</c:v>
                </c:pt>
                <c:pt idx="413">
                  <c:v>1107.0376612381062</c:v>
                </c:pt>
                <c:pt idx="414">
                  <c:v>1112.1515049644152</c:v>
                </c:pt>
                <c:pt idx="415">
                  <c:v>1122.8452892385867</c:v>
                </c:pt>
                <c:pt idx="416">
                  <c:v>1117.7314455122778</c:v>
                </c:pt>
                <c:pt idx="417">
                  <c:v>1107.0376612381062</c:v>
                </c:pt>
                <c:pt idx="418">
                  <c:v>1100.5382290836042</c:v>
                </c:pt>
                <c:pt idx="419">
                  <c:v>1094.9697780413944</c:v>
                </c:pt>
                <c:pt idx="420">
                  <c:v>1101.4692101958963</c:v>
                </c:pt>
                <c:pt idx="421">
                  <c:v>1109.3600551268246</c:v>
                </c:pt>
                <c:pt idx="422">
                  <c:v>1099.1512246030861</c:v>
                </c:pt>
                <c:pt idx="423">
                  <c:v>1099.615859304332</c:v>
                </c:pt>
                <c:pt idx="424">
                  <c:v>1110.7540112322076</c:v>
                </c:pt>
                <c:pt idx="425">
                  <c:v>1109.3602630868609</c:v>
                </c:pt>
                <c:pt idx="426">
                  <c:v>1109.3602630868609</c:v>
                </c:pt>
                <c:pt idx="427">
                  <c:v>1113.5429118818197</c:v>
                </c:pt>
                <c:pt idx="428">
                  <c:v>1113.078225178928</c:v>
                </c:pt>
                <c:pt idx="429">
                  <c:v>1106.1094828816736</c:v>
                </c:pt>
                <c:pt idx="430">
                  <c:v>1101.9296412340314</c:v>
                </c:pt>
                <c:pt idx="431">
                  <c:v>1100.5372952498237</c:v>
                </c:pt>
                <c:pt idx="432">
                  <c:v>1097.7530700417183</c:v>
                </c:pt>
                <c:pt idx="433">
                  <c:v>1097.2890584536176</c:v>
                </c:pt>
                <c:pt idx="434">
                  <c:v>1097.2890584536176</c:v>
                </c:pt>
                <c:pt idx="435">
                  <c:v>1098.217133492073</c:v>
                </c:pt>
                <c:pt idx="436">
                  <c:v>1097.7532774212082</c:v>
                </c:pt>
                <c:pt idx="437">
                  <c:v>1091.2611043662814</c:v>
                </c:pt>
                <c:pt idx="438">
                  <c:v>1087.0887300564714</c:v>
                </c:pt>
                <c:pt idx="439">
                  <c:v>1087.5521202004793</c:v>
                </c:pt>
                <c:pt idx="440">
                  <c:v>1086.6254950365599</c:v>
                </c:pt>
                <c:pt idx="441">
                  <c:v>1086.6254950365599</c:v>
                </c:pt>
                <c:pt idx="442">
                  <c:v>1085.2359449278736</c:v>
                </c:pt>
                <c:pt idx="443">
                  <c:v>1081.5302710624305</c:v>
                </c:pt>
                <c:pt idx="444">
                  <c:v>1082.4565861281283</c:v>
                </c:pt>
                <c:pt idx="445">
                  <c:v>1085.6988698495634</c:v>
                </c:pt>
                <c:pt idx="446">
                  <c:v>1088.0155620679097</c:v>
                </c:pt>
                <c:pt idx="447">
                  <c:v>1091.2603796721578</c:v>
                </c:pt>
                <c:pt idx="448">
                  <c:v>1090.7969378047276</c:v>
                </c:pt>
                <c:pt idx="449">
                  <c:v>1085.2359449278736</c:v>
                </c:pt>
                <c:pt idx="450">
                  <c:v>1083.8459296199462</c:v>
                </c:pt>
                <c:pt idx="451">
                  <c:v>1086.162104892552</c:v>
                </c:pt>
                <c:pt idx="452">
                  <c:v>1088.0155620679097</c:v>
                </c:pt>
                <c:pt idx="453">
                  <c:v>1088.0155620679095</c:v>
                </c:pt>
                <c:pt idx="454">
                  <c:v>1086.162104892552</c:v>
                </c:pt>
                <c:pt idx="455">
                  <c:v>1081.9939192470029</c:v>
                </c:pt>
                <c:pt idx="456">
                  <c:v>1079.6782606894872</c:v>
                </c:pt>
                <c:pt idx="457">
                  <c:v>1079.215387145418</c:v>
                </c:pt>
                <c:pt idx="458">
                  <c:v>1075.05045354004</c:v>
                </c:pt>
                <c:pt idx="459">
                  <c:v>1069.0377885794956</c:v>
                </c:pt>
                <c:pt idx="460">
                  <c:v>1067.65040528991</c:v>
                </c:pt>
                <c:pt idx="461">
                  <c:v>1066.726152253425</c:v>
                </c:pt>
                <c:pt idx="462">
                  <c:v>1060.2578196032878</c:v>
                </c:pt>
                <c:pt idx="463">
                  <c:v>1062.1065314659684</c:v>
                </c:pt>
                <c:pt idx="464">
                  <c:v>1069.49973479677</c:v>
                </c:pt>
                <c:pt idx="465">
                  <c:v>1072.736962606342</c:v>
                </c:pt>
                <c:pt idx="466">
                  <c:v>1077.3644088206413</c:v>
                </c:pt>
                <c:pt idx="467">
                  <c:v>1081.9934027624086</c:v>
                </c:pt>
                <c:pt idx="468">
                  <c:v>1086.1625184952818</c:v>
                </c:pt>
                <c:pt idx="469">
                  <c:v>1088.4789522119174</c:v>
                </c:pt>
                <c:pt idx="470">
                  <c:v>1088.4789522119177</c:v>
                </c:pt>
                <c:pt idx="471">
                  <c:v>1086.6257018610015</c:v>
                </c:pt>
                <c:pt idx="472">
                  <c:v>1081.5306842040143</c:v>
                </c:pt>
                <c:pt idx="473">
                  <c:v>1077.3638929116137</c:v>
                </c:pt>
                <c:pt idx="474">
                  <c:v>1078.2897948357274</c:v>
                </c:pt>
                <c:pt idx="475">
                  <c:v>1082.4565861281283</c:v>
                </c:pt>
                <c:pt idx="476">
                  <c:v>1083.3826945769574</c:v>
                </c:pt>
                <c:pt idx="477">
                  <c:v>1081.5302710624305</c:v>
                </c:pt>
                <c:pt idx="478">
                  <c:v>1079.6782606894872</c:v>
                </c:pt>
                <c:pt idx="479">
                  <c:v>1080.6043691383165</c:v>
                </c:pt>
                <c:pt idx="480">
                  <c:v>1082.45637951126</c:v>
                </c:pt>
                <c:pt idx="481">
                  <c:v>1081.5302710624305</c:v>
                </c:pt>
                <c:pt idx="482">
                  <c:v>1082.9198211711168</c:v>
                </c:pt>
                <c:pt idx="483">
                  <c:v>1086.162104892552</c:v>
                </c:pt>
                <c:pt idx="484">
                  <c:v>1083.8464463350363</c:v>
                </c:pt>
                <c:pt idx="485">
                  <c:v>1080.6041626136011</c:v>
                </c:pt>
                <c:pt idx="486">
                  <c:v>1085.2367719488761</c:v>
                </c:pt>
                <c:pt idx="487">
                  <c:v>1089.4058876817494</c:v>
                </c:pt>
                <c:pt idx="488">
                  <c:v>1088.4789522119174</c:v>
                </c:pt>
                <c:pt idx="489">
                  <c:v>1085.6990766278514</c:v>
                </c:pt>
                <c:pt idx="490">
                  <c:v>1082.4564311654758</c:v>
                </c:pt>
                <c:pt idx="491">
                  <c:v>1081.993299465498</c:v>
                </c:pt>
                <c:pt idx="492">
                  <c:v>1082.919511211238</c:v>
                </c:pt>
                <c:pt idx="493">
                  <c:v>1081.0675008382946</c:v>
                </c:pt>
                <c:pt idx="494">
                  <c:v>1075.9758912207287</c:v>
                </c:pt>
                <c:pt idx="495">
                  <c:v>1075.5130176766593</c:v>
                </c:pt>
                <c:pt idx="496">
                  <c:v>1075.05045354004</c:v>
                </c:pt>
                <c:pt idx="497">
                  <c:v>1069.9622474056914</c:v>
                </c:pt>
                <c:pt idx="498">
                  <c:v>1078.759790346344</c:v>
                </c:pt>
                <c:pt idx="499">
                  <c:v>1093.1152860509858</c:v>
                </c:pt>
                <c:pt idx="500">
                  <c:v>1097.2890584536176</c:v>
                </c:pt>
                <c:pt idx="501">
                  <c:v>1103.3239078968816</c:v>
                </c:pt>
                <c:pt idx="502">
                  <c:v>1107.9663589714855</c:v>
                </c:pt>
                <c:pt idx="503">
                  <c:v>1105.644224858383</c:v>
                </c:pt>
                <c:pt idx="504">
                  <c:v>1104.7153192812664</c:v>
                </c:pt>
                <c:pt idx="505">
                  <c:v>1105.1796422168884</c:v>
                </c:pt>
                <c:pt idx="506">
                  <c:v>1104.715267349388</c:v>
                </c:pt>
                <c:pt idx="507">
                  <c:v>1104.715267349388</c:v>
                </c:pt>
                <c:pt idx="508">
                  <c:v>1106.108547794005</c:v>
                </c:pt>
                <c:pt idx="509">
                  <c:v>1107.0373494725045</c:v>
                </c:pt>
                <c:pt idx="510">
                  <c:v>1104.251255970209</c:v>
                </c:pt>
                <c:pt idx="511">
                  <c:v>1101.9296412340314</c:v>
                </c:pt>
                <c:pt idx="512">
                  <c:v>1105.6448481804282</c:v>
                </c:pt>
                <c:pt idx="513">
                  <c:v>1107.5020361056067</c:v>
                </c:pt>
                <c:pt idx="514">
                  <c:v>1106.5729226615058</c:v>
                </c:pt>
                <c:pt idx="515">
                  <c:v>1110.2897925441484</c:v>
                </c:pt>
                <c:pt idx="516">
                  <c:v>1111.2189059882498</c:v>
                </c:pt>
                <c:pt idx="517">
                  <c:v>1106.1090672871287</c:v>
                </c:pt>
                <c:pt idx="518">
                  <c:v>1103.7866733984104</c:v>
                </c:pt>
                <c:pt idx="519">
                  <c:v>1099.146816307178</c:v>
                </c:pt>
                <c:pt idx="520">
                  <c:v>1088.9436874538117</c:v>
                </c:pt>
                <c:pt idx="521">
                  <c:v>1077.8291399138288</c:v>
                </c:pt>
                <c:pt idx="522">
                  <c:v>1070.4243995043385</c:v>
                </c:pt>
                <c:pt idx="523">
                  <c:v>1072.7374779407642</c:v>
                </c:pt>
                <c:pt idx="524">
                  <c:v>1075.9754270578537</c:v>
                </c:pt>
                <c:pt idx="525">
                  <c:v>1077.3638929116137</c:v>
                </c:pt>
                <c:pt idx="526">
                  <c:v>1078.289485221304</c:v>
                </c:pt>
                <c:pt idx="527">
                  <c:v>1077.8266116772343</c:v>
                </c:pt>
                <c:pt idx="528">
                  <c:v>1082.4576708668528</c:v>
                </c:pt>
                <c:pt idx="529">
                  <c:v>1087.0887300564714</c:v>
                </c:pt>
                <c:pt idx="530">
                  <c:v>1088.0155620679097</c:v>
                </c:pt>
                <c:pt idx="531">
                  <c:v>1089.4058876817494</c:v>
                </c:pt>
                <c:pt idx="532">
                  <c:v>1090.7965237400767</c:v>
                </c:pt>
                <c:pt idx="533">
                  <c:v>1092.1873150726433</c:v>
                </c:pt>
                <c:pt idx="534">
                  <c:v>1092.6509639492838</c:v>
                </c:pt>
                <c:pt idx="535">
                  <c:v>1090.3332371468855</c:v>
                </c:pt>
                <c:pt idx="536">
                  <c:v>1087.5521202004793</c:v>
                </c:pt>
                <c:pt idx="537">
                  <c:v>1086.162104892552</c:v>
                </c:pt>
                <c:pt idx="538">
                  <c:v>1085.2354797286325</c:v>
                </c:pt>
                <c:pt idx="539">
                  <c:v>1085.2354797286325</c:v>
                </c:pt>
                <c:pt idx="540">
                  <c:v>1086.162104892552</c:v>
                </c:pt>
                <c:pt idx="541">
                  <c:v>1085.2356864838434</c:v>
                </c:pt>
                <c:pt idx="542">
                  <c:v>1084.309061319924</c:v>
                </c:pt>
                <c:pt idx="543">
                  <c:v>1081.5310457029336</c:v>
                </c:pt>
                <c:pt idx="544">
                  <c:v>1071.3517944804603</c:v>
                </c:pt>
                <c:pt idx="545">
                  <c:v>1068.1131237343445</c:v>
                </c:pt>
                <c:pt idx="546">
                  <c:v>1075.050814475188</c:v>
                </c:pt>
                <c:pt idx="547">
                  <c:v>1075.050814475188</c:v>
                </c:pt>
                <c:pt idx="548">
                  <c:v>1075.976716399302</c:v>
                </c:pt>
                <c:pt idx="549">
                  <c:v>1081.5302710624305</c:v>
                </c:pt>
                <c:pt idx="550">
                  <c:v>1077.3653374570529</c:v>
                </c:pt>
                <c:pt idx="551">
                  <c:v>1074.1248612303498</c:v>
                </c:pt>
                <c:pt idx="552">
                  <c:v>1077.826818063838</c:v>
                </c:pt>
                <c:pt idx="553">
                  <c:v>1081.5304259905188</c:v>
                </c:pt>
                <c:pt idx="554">
                  <c:v>1081.9934027624083</c:v>
                </c:pt>
                <c:pt idx="555">
                  <c:v>1083.3831079029073</c:v>
                </c:pt>
                <c:pt idx="556">
                  <c:v>1084.7723480517147</c:v>
                </c:pt>
                <c:pt idx="557">
                  <c:v>1082.9195112112377</c:v>
                </c:pt>
                <c:pt idx="558">
                  <c:v>1084.3092163517367</c:v>
                </c:pt>
                <c:pt idx="559">
                  <c:v>1088.0157172381823</c:v>
                </c:pt>
                <c:pt idx="560">
                  <c:v>1088.942445814319</c:v>
                </c:pt>
                <c:pt idx="561">
                  <c:v>1088.942445814319</c:v>
                </c:pt>
                <c:pt idx="562">
                  <c:v>1091.7238732745595</c:v>
                </c:pt>
                <c:pt idx="563">
                  <c:v>1092.1874186234838</c:v>
                </c:pt>
                <c:pt idx="564">
                  <c:v>1093.1149753290456</c:v>
                </c:pt>
                <c:pt idx="565">
                  <c:v>1100.0743730127397</c:v>
                </c:pt>
                <c:pt idx="566">
                  <c:v>1107.9669826422437</c:v>
                </c:pt>
                <c:pt idx="567">
                  <c:v>1108.895784320743</c:v>
                </c:pt>
                <c:pt idx="568">
                  <c:v>1104.251255970209</c:v>
                </c:pt>
                <c:pt idx="569">
                  <c:v>1100.5372952498237</c:v>
                </c:pt>
                <c:pt idx="570">
                  <c:v>1097.2892139708536</c:v>
                </c:pt>
                <c:pt idx="571">
                  <c:v>1093.1149753290456</c:v>
                </c:pt>
                <c:pt idx="572">
                  <c:v>1091.7237179656418</c:v>
                </c:pt>
                <c:pt idx="573">
                  <c:v>1093.114664607126</c:v>
                </c:pt>
                <c:pt idx="574">
                  <c:v>1090.3335476607197</c:v>
                </c:pt>
                <c:pt idx="575">
                  <c:v>1087.0887300564714</c:v>
                </c:pt>
                <c:pt idx="576">
                  <c:v>1088.479055670311</c:v>
                </c:pt>
                <c:pt idx="577">
                  <c:v>1090.7965237400767</c:v>
                </c:pt>
                <c:pt idx="578">
                  <c:v>1090.3330301376752</c:v>
                </c:pt>
                <c:pt idx="579">
                  <c:v>1086.6257018610015</c:v>
                </c:pt>
                <c:pt idx="580">
                  <c:v>1084.7722446856437</c:v>
                </c:pt>
                <c:pt idx="581">
                  <c:v>1084.772244685644</c:v>
                </c:pt>
                <c:pt idx="582">
                  <c:v>1083.8458262769354</c:v>
                </c:pt>
                <c:pt idx="583">
                  <c:v>1082.9195112112377</c:v>
                </c:pt>
                <c:pt idx="584">
                  <c:v>1086.1628803977055</c:v>
                </c:pt>
                <c:pt idx="585">
                  <c:v>1092.651429980121</c:v>
                </c:pt>
                <c:pt idx="586">
                  <c:v>1098.217392745411</c:v>
                </c:pt>
                <c:pt idx="587">
                  <c:v>1101.0013068147305</c:v>
                </c:pt>
                <c:pt idx="588">
                  <c:v>1098.217392745411</c:v>
                </c:pt>
                <c:pt idx="589">
                  <c:v>1094.5059219705297</c:v>
                </c:pt>
                <c:pt idx="590">
                  <c:v>1094.5059219705297</c:v>
                </c:pt>
                <c:pt idx="591">
                  <c:v>1092.651429980121</c:v>
                </c:pt>
                <c:pt idx="592">
                  <c:v>1085.236771948876</c:v>
                </c:pt>
                <c:pt idx="593">
                  <c:v>1079.6782606894872</c:v>
                </c:pt>
                <c:pt idx="594">
                  <c:v>1081.5306842040143</c:v>
                </c:pt>
                <c:pt idx="595">
                  <c:v>1088.016337919329</c:v>
                </c:pt>
                <c:pt idx="596">
                  <c:v>1092.6510157304854</c:v>
                </c:pt>
                <c:pt idx="597">
                  <c:v>1090.7969378047276</c:v>
                </c:pt>
                <c:pt idx="598">
                  <c:v>1074.5981491144594</c:v>
                </c:pt>
                <c:pt idx="599">
                  <c:v>1051.0309450508425</c:v>
                </c:pt>
                <c:pt idx="600">
                  <c:v>1027.9989023757767</c:v>
                </c:pt>
                <c:pt idx="601">
                  <c:v>1005.0229393341674</c:v>
                </c:pt>
                <c:pt idx="602">
                  <c:v>988.518625138572</c:v>
                </c:pt>
                <c:pt idx="603">
                  <c:v>974.7938293695345</c:v>
                </c:pt>
                <c:pt idx="604">
                  <c:v>957.8991507873704</c:v>
                </c:pt>
                <c:pt idx="605">
                  <c:v>940.1244747107091</c:v>
                </c:pt>
                <c:pt idx="606">
                  <c:v>920.5761024014869</c:v>
                </c:pt>
                <c:pt idx="607">
                  <c:v>897.8988070408358</c:v>
                </c:pt>
                <c:pt idx="608">
                  <c:v>881.1514715272061</c:v>
                </c:pt>
                <c:pt idx="609">
                  <c:v>871.2125662761548</c:v>
                </c:pt>
                <c:pt idx="610">
                  <c:v>858.1333359412117</c:v>
                </c:pt>
                <c:pt idx="611">
                  <c:v>840.1233280415881</c:v>
                </c:pt>
                <c:pt idx="612">
                  <c:v>821.7020227312357</c:v>
                </c:pt>
                <c:pt idx="613">
                  <c:v>806.4547005980289</c:v>
                </c:pt>
                <c:pt idx="614">
                  <c:v>795.709300039163</c:v>
                </c:pt>
                <c:pt idx="615">
                  <c:v>787.2130624988556</c:v>
                </c:pt>
                <c:pt idx="616">
                  <c:v>778.27975651698</c:v>
                </c:pt>
                <c:pt idx="617">
                  <c:v>766.2359853386986</c:v>
                </c:pt>
                <c:pt idx="618">
                  <c:v>758.6577583409396</c:v>
                </c:pt>
                <c:pt idx="619">
                  <c:v>756.8764634410901</c:v>
                </c:pt>
                <c:pt idx="620">
                  <c:v>755.540563916695</c:v>
                </c:pt>
                <c:pt idx="621">
                  <c:v>751.9802651307697</c:v>
                </c:pt>
                <c:pt idx="622">
                  <c:v>739.0886814448013</c:v>
                </c:pt>
                <c:pt idx="623">
                  <c:v>719.5614229415321</c:v>
                </c:pt>
                <c:pt idx="624">
                  <c:v>702.2873366043407</c:v>
                </c:pt>
                <c:pt idx="625">
                  <c:v>684.6146280984926</c:v>
                </c:pt>
                <c:pt idx="626">
                  <c:v>660.3752361741338</c:v>
                </c:pt>
                <c:pt idx="627">
                  <c:v>633.5683567657771</c:v>
                </c:pt>
                <c:pt idx="628">
                  <c:v>609.90656647989</c:v>
                </c:pt>
                <c:pt idx="629">
                  <c:v>584.5775802450726</c:v>
                </c:pt>
                <c:pt idx="630">
                  <c:v>556.2734937498553</c:v>
                </c:pt>
                <c:pt idx="631">
                  <c:v>533.2623806445843</c:v>
                </c:pt>
                <c:pt idx="632">
                  <c:v>509.8940676637354</c:v>
                </c:pt>
                <c:pt idx="633">
                  <c:v>487.4403978742313</c:v>
                </c:pt>
                <c:pt idx="634">
                  <c:v>470.21493859372583</c:v>
                </c:pt>
                <c:pt idx="635">
                  <c:v>450.8814076058261</c:v>
                </c:pt>
                <c:pt idx="636">
                  <c:v>435.8675314450852</c:v>
                </c:pt>
                <c:pt idx="637">
                  <c:v>429.0150247603292</c:v>
                </c:pt>
                <c:pt idx="638">
                  <c:v>423.45224087987356</c:v>
                </c:pt>
                <c:pt idx="639">
                  <c:v>415.7566651456091</c:v>
                </c:pt>
                <c:pt idx="640">
                  <c:v>412.76440414901265</c:v>
                </c:pt>
                <c:pt idx="641">
                  <c:v>411.0562115053242</c:v>
                </c:pt>
                <c:pt idx="642">
                  <c:v>399.1086857433269</c:v>
                </c:pt>
                <c:pt idx="643">
                  <c:v>381.640111681225</c:v>
                </c:pt>
                <c:pt idx="644">
                  <c:v>358.6950922218387</c:v>
                </c:pt>
                <c:pt idx="645">
                  <c:v>324.39854492056486</c:v>
                </c:pt>
                <c:pt idx="646">
                  <c:v>289.79678906518467</c:v>
                </c:pt>
                <c:pt idx="647">
                  <c:v>262.0594122316861</c:v>
                </c:pt>
                <c:pt idx="648">
                  <c:v>237.34021051112808</c:v>
                </c:pt>
                <c:pt idx="649">
                  <c:v>216.44972273689388</c:v>
                </c:pt>
                <c:pt idx="650">
                  <c:v>194.7846557007052</c:v>
                </c:pt>
                <c:pt idx="651">
                  <c:v>173.16947591438162</c:v>
                </c:pt>
                <c:pt idx="652">
                  <c:v>147.48493478706777</c:v>
                </c:pt>
                <c:pt idx="653">
                  <c:v>115.27170277491189</c:v>
                </c:pt>
                <c:pt idx="654">
                  <c:v>88.92424002055458</c:v>
                </c:pt>
                <c:pt idx="655">
                  <c:v>67.99607157673763</c:v>
                </c:pt>
                <c:pt idx="656">
                  <c:v>45.48653761431031</c:v>
                </c:pt>
                <c:pt idx="657">
                  <c:v>22.627448421076146</c:v>
                </c:pt>
                <c:pt idx="658">
                  <c:v>6.333188858279417</c:v>
                </c:pt>
                <c:pt idx="659">
                  <c:v>3.891448614810354</c:v>
                </c:pt>
                <c:pt idx="660">
                  <c:v>8.365999116068593</c:v>
                </c:pt>
                <c:pt idx="661">
                  <c:v>9.586689742070305</c:v>
                </c:pt>
                <c:pt idx="662">
                  <c:v>9.993706278617637</c:v>
                </c:pt>
                <c:pt idx="663">
                  <c:v>10.807699455954051</c:v>
                </c:pt>
                <c:pt idx="664">
                  <c:v>11.621852247621238</c:v>
                </c:pt>
                <c:pt idx="665">
                  <c:v>12.843141310059629</c:v>
                </c:pt>
                <c:pt idx="666">
                  <c:v>13.250277580830833</c:v>
                </c:pt>
                <c:pt idx="667">
                  <c:v>12.843141310059629</c:v>
                </c:pt>
                <c:pt idx="668">
                  <c:v>13.657533640626689</c:v>
                </c:pt>
                <c:pt idx="669">
                  <c:v>13.657533640626689</c:v>
                </c:pt>
                <c:pt idx="670">
                  <c:v>11.621852247621238</c:v>
                </c:pt>
                <c:pt idx="671">
                  <c:v>38.57884972797703</c:v>
                </c:pt>
              </c:numCache>
            </c:numRef>
          </c:yVal>
          <c:smooth val="0"/>
        </c:ser>
        <c:axId val="15872579"/>
        <c:axId val="8635484"/>
      </c:scatterChart>
      <c:valAx>
        <c:axId val="15872579"/>
        <c:scaling>
          <c:orientation val="minMax"/>
          <c:max val="0.575"/>
          <c:min val="0.4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35484"/>
        <c:crosses val="autoZero"/>
        <c:crossBetween val="midCat"/>
        <c:dispUnits/>
      </c:valAx>
      <c:valAx>
        <c:axId val="8635484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8725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NCDAQ RF-06 08/10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Data!$H$9:$H$680</c:f>
              <c:numCache>
                <c:ptCount val="672"/>
                <c:pt idx="0">
                  <c:v>-78.77999267</c:v>
                </c:pt>
                <c:pt idx="1">
                  <c:v>-78.77999267</c:v>
                </c:pt>
                <c:pt idx="2">
                  <c:v>-78.77999267</c:v>
                </c:pt>
                <c:pt idx="3">
                  <c:v>-78.77999267</c:v>
                </c:pt>
                <c:pt idx="4">
                  <c:v>-78.77999267</c:v>
                </c:pt>
                <c:pt idx="5">
                  <c:v>-78.77999267</c:v>
                </c:pt>
                <c:pt idx="6">
                  <c:v>-78.77999267</c:v>
                </c:pt>
                <c:pt idx="7">
                  <c:v>-78.77999267</c:v>
                </c:pt>
                <c:pt idx="8">
                  <c:v>-78.77999267</c:v>
                </c:pt>
                <c:pt idx="9">
                  <c:v>-78.77999267</c:v>
                </c:pt>
                <c:pt idx="10">
                  <c:v>-78.77999267</c:v>
                </c:pt>
                <c:pt idx="11">
                  <c:v>-78.77999267</c:v>
                </c:pt>
                <c:pt idx="12">
                  <c:v>-78.77999267</c:v>
                </c:pt>
                <c:pt idx="13">
                  <c:v>-78.77999267</c:v>
                </c:pt>
                <c:pt idx="14">
                  <c:v>-78.77999267</c:v>
                </c:pt>
                <c:pt idx="15">
                  <c:v>-78.77999267</c:v>
                </c:pt>
                <c:pt idx="16">
                  <c:v>-78.77999267</c:v>
                </c:pt>
                <c:pt idx="17">
                  <c:v>-78.77999267</c:v>
                </c:pt>
                <c:pt idx="18">
                  <c:v>-78.77999267</c:v>
                </c:pt>
                <c:pt idx="19">
                  <c:v>-78.77999267</c:v>
                </c:pt>
                <c:pt idx="20">
                  <c:v>-78.77999267</c:v>
                </c:pt>
                <c:pt idx="21">
                  <c:v>-78.77999267</c:v>
                </c:pt>
                <c:pt idx="22">
                  <c:v>-78.77999267</c:v>
                </c:pt>
                <c:pt idx="23">
                  <c:v>-78.77999267</c:v>
                </c:pt>
                <c:pt idx="24">
                  <c:v>-78.77999267</c:v>
                </c:pt>
                <c:pt idx="25">
                  <c:v>-78.77999267</c:v>
                </c:pt>
                <c:pt idx="26">
                  <c:v>-78.77999267</c:v>
                </c:pt>
                <c:pt idx="27">
                  <c:v>-78.77999267</c:v>
                </c:pt>
                <c:pt idx="28">
                  <c:v>-78.77999267</c:v>
                </c:pt>
                <c:pt idx="29">
                  <c:v>-78.77999267</c:v>
                </c:pt>
                <c:pt idx="30">
                  <c:v>-78.77999267</c:v>
                </c:pt>
                <c:pt idx="31">
                  <c:v>-78.77999267</c:v>
                </c:pt>
                <c:pt idx="32">
                  <c:v>-78.77999267</c:v>
                </c:pt>
                <c:pt idx="33">
                  <c:v>-78.77999267</c:v>
                </c:pt>
                <c:pt idx="34">
                  <c:v>-78.77999267</c:v>
                </c:pt>
                <c:pt idx="35">
                  <c:v>-78.77999267</c:v>
                </c:pt>
                <c:pt idx="36">
                  <c:v>-78.7800598</c:v>
                </c:pt>
                <c:pt idx="37">
                  <c:v>-78.78009812</c:v>
                </c:pt>
                <c:pt idx="38">
                  <c:v>-78.78006988</c:v>
                </c:pt>
                <c:pt idx="39">
                  <c:v>-78.78006813</c:v>
                </c:pt>
                <c:pt idx="40">
                  <c:v>-78.78008702</c:v>
                </c:pt>
                <c:pt idx="41">
                  <c:v>-78.78009983</c:v>
                </c:pt>
                <c:pt idx="42">
                  <c:v>-78.78009983</c:v>
                </c:pt>
                <c:pt idx="43">
                  <c:v>-78.78287926</c:v>
                </c:pt>
                <c:pt idx="44">
                  <c:v>-78.78567296</c:v>
                </c:pt>
                <c:pt idx="45">
                  <c:v>-78.78846666</c:v>
                </c:pt>
                <c:pt idx="46">
                  <c:v>-78.79126036</c:v>
                </c:pt>
                <c:pt idx="47">
                  <c:v>-78.79402997</c:v>
                </c:pt>
                <c:pt idx="48">
                  <c:v>-78.79682367</c:v>
                </c:pt>
                <c:pt idx="49">
                  <c:v>-78.79961737</c:v>
                </c:pt>
                <c:pt idx="50">
                  <c:v>-78.80241107</c:v>
                </c:pt>
                <c:pt idx="51">
                  <c:v>-78.80518069</c:v>
                </c:pt>
                <c:pt idx="52">
                  <c:v>-78.80797439</c:v>
                </c:pt>
                <c:pt idx="53">
                  <c:v>-78.81076809</c:v>
                </c:pt>
                <c:pt idx="54">
                  <c:v>-78.81356179</c:v>
                </c:pt>
                <c:pt idx="55">
                  <c:v>-78.8163314</c:v>
                </c:pt>
                <c:pt idx="56">
                  <c:v>-78.82037779</c:v>
                </c:pt>
                <c:pt idx="57">
                  <c:v>-78.82447402</c:v>
                </c:pt>
                <c:pt idx="58">
                  <c:v>-78.82851749</c:v>
                </c:pt>
                <c:pt idx="59">
                  <c:v>-78.83258472</c:v>
                </c:pt>
                <c:pt idx="60">
                  <c:v>-78.8364662</c:v>
                </c:pt>
                <c:pt idx="61">
                  <c:v>-78.84010437</c:v>
                </c:pt>
                <c:pt idx="62">
                  <c:v>-78.84348199</c:v>
                </c:pt>
                <c:pt idx="63">
                  <c:v>-78.84659056</c:v>
                </c:pt>
                <c:pt idx="64">
                  <c:v>-78.84953045</c:v>
                </c:pt>
                <c:pt idx="65">
                  <c:v>-78.85244848</c:v>
                </c:pt>
                <c:pt idx="66">
                  <c:v>-78.85543848</c:v>
                </c:pt>
                <c:pt idx="67">
                  <c:v>-78.85858997</c:v>
                </c:pt>
                <c:pt idx="68">
                  <c:v>-78.8617494</c:v>
                </c:pt>
                <c:pt idx="69">
                  <c:v>-78.86480735</c:v>
                </c:pt>
                <c:pt idx="70">
                  <c:v>-78.86715352</c:v>
                </c:pt>
                <c:pt idx="71">
                  <c:v>-78.86885342</c:v>
                </c:pt>
                <c:pt idx="72">
                  <c:v>-78.87017883</c:v>
                </c:pt>
                <c:pt idx="73">
                  <c:v>-78.87144099</c:v>
                </c:pt>
                <c:pt idx="74">
                  <c:v>-78.87278691</c:v>
                </c:pt>
                <c:pt idx="75">
                  <c:v>-78.87428149</c:v>
                </c:pt>
                <c:pt idx="76">
                  <c:v>-78.87597952</c:v>
                </c:pt>
                <c:pt idx="77">
                  <c:v>-78.87790298</c:v>
                </c:pt>
                <c:pt idx="78">
                  <c:v>-78.88009541</c:v>
                </c:pt>
                <c:pt idx="79">
                  <c:v>-78.88253295</c:v>
                </c:pt>
                <c:pt idx="80">
                  <c:v>-78.88513586</c:v>
                </c:pt>
                <c:pt idx="81">
                  <c:v>-78.88767201</c:v>
                </c:pt>
                <c:pt idx="82">
                  <c:v>-78.88950709</c:v>
                </c:pt>
                <c:pt idx="83">
                  <c:v>-78.88956082</c:v>
                </c:pt>
                <c:pt idx="84">
                  <c:v>-78.88915249</c:v>
                </c:pt>
                <c:pt idx="85">
                  <c:v>-78.88854944</c:v>
                </c:pt>
                <c:pt idx="86">
                  <c:v>-78.88772718</c:v>
                </c:pt>
                <c:pt idx="87">
                  <c:v>-78.88512599</c:v>
                </c:pt>
                <c:pt idx="88">
                  <c:v>-78.88028085</c:v>
                </c:pt>
                <c:pt idx="89">
                  <c:v>-78.87436354</c:v>
                </c:pt>
                <c:pt idx="90">
                  <c:v>-78.86839364</c:v>
                </c:pt>
                <c:pt idx="91">
                  <c:v>-78.86257569</c:v>
                </c:pt>
                <c:pt idx="92">
                  <c:v>-78.8573361</c:v>
                </c:pt>
                <c:pt idx="93">
                  <c:v>-78.85222445</c:v>
                </c:pt>
                <c:pt idx="94">
                  <c:v>-78.84712052</c:v>
                </c:pt>
                <c:pt idx="95">
                  <c:v>-78.84183115</c:v>
                </c:pt>
                <c:pt idx="96">
                  <c:v>-78.83652127</c:v>
                </c:pt>
                <c:pt idx="97">
                  <c:v>-78.83135564</c:v>
                </c:pt>
                <c:pt idx="98">
                  <c:v>-78.8264295</c:v>
                </c:pt>
                <c:pt idx="99">
                  <c:v>-78.82192136</c:v>
                </c:pt>
                <c:pt idx="100">
                  <c:v>-78.81759886</c:v>
                </c:pt>
                <c:pt idx="101">
                  <c:v>-78.81334051</c:v>
                </c:pt>
                <c:pt idx="102">
                  <c:v>-78.80900856</c:v>
                </c:pt>
                <c:pt idx="103">
                  <c:v>-78.80469072</c:v>
                </c:pt>
                <c:pt idx="104">
                  <c:v>-78.80029507</c:v>
                </c:pt>
                <c:pt idx="105">
                  <c:v>-78.79571909</c:v>
                </c:pt>
                <c:pt idx="106">
                  <c:v>-78.79076794</c:v>
                </c:pt>
                <c:pt idx="107">
                  <c:v>-78.78557063</c:v>
                </c:pt>
                <c:pt idx="108">
                  <c:v>-78.7803523</c:v>
                </c:pt>
                <c:pt idx="109">
                  <c:v>-78.77513716</c:v>
                </c:pt>
                <c:pt idx="110">
                  <c:v>-78.76997566</c:v>
                </c:pt>
                <c:pt idx="111">
                  <c:v>-78.76498257</c:v>
                </c:pt>
                <c:pt idx="112">
                  <c:v>-78.76017701</c:v>
                </c:pt>
                <c:pt idx="113">
                  <c:v>-78.75549236</c:v>
                </c:pt>
                <c:pt idx="114">
                  <c:v>-78.75096184</c:v>
                </c:pt>
                <c:pt idx="115">
                  <c:v>-78.74644105</c:v>
                </c:pt>
                <c:pt idx="116">
                  <c:v>-78.74189114</c:v>
                </c:pt>
                <c:pt idx="117">
                  <c:v>-78.73724976</c:v>
                </c:pt>
                <c:pt idx="118">
                  <c:v>-78.7323573</c:v>
                </c:pt>
                <c:pt idx="119">
                  <c:v>-78.72734141</c:v>
                </c:pt>
                <c:pt idx="120">
                  <c:v>-78.72232167</c:v>
                </c:pt>
                <c:pt idx="121">
                  <c:v>-78.71728731</c:v>
                </c:pt>
                <c:pt idx="122">
                  <c:v>-78.71235276</c:v>
                </c:pt>
                <c:pt idx="123">
                  <c:v>-78.70746511</c:v>
                </c:pt>
                <c:pt idx="124">
                  <c:v>-78.7026191</c:v>
                </c:pt>
                <c:pt idx="125">
                  <c:v>-78.69785562</c:v>
                </c:pt>
                <c:pt idx="126">
                  <c:v>-78.69315325</c:v>
                </c:pt>
                <c:pt idx="127">
                  <c:v>-78.68843849</c:v>
                </c:pt>
                <c:pt idx="128">
                  <c:v>-78.6837068</c:v>
                </c:pt>
                <c:pt idx="129">
                  <c:v>-78.67890353</c:v>
                </c:pt>
                <c:pt idx="130">
                  <c:v>-78.67409654</c:v>
                </c:pt>
                <c:pt idx="131">
                  <c:v>-78.66922961</c:v>
                </c:pt>
                <c:pt idx="132">
                  <c:v>-78.66433071</c:v>
                </c:pt>
                <c:pt idx="133">
                  <c:v>-78.65951856</c:v>
                </c:pt>
                <c:pt idx="134">
                  <c:v>-78.65470357</c:v>
                </c:pt>
                <c:pt idx="135">
                  <c:v>-78.64989124</c:v>
                </c:pt>
                <c:pt idx="136">
                  <c:v>-78.64508353</c:v>
                </c:pt>
                <c:pt idx="137">
                  <c:v>-78.64052075</c:v>
                </c:pt>
                <c:pt idx="138">
                  <c:v>-78.63594097</c:v>
                </c:pt>
                <c:pt idx="139">
                  <c:v>-78.63145893</c:v>
                </c:pt>
                <c:pt idx="140">
                  <c:v>-78.62697041</c:v>
                </c:pt>
                <c:pt idx="141">
                  <c:v>-78.62242977</c:v>
                </c:pt>
                <c:pt idx="142">
                  <c:v>-78.61783745</c:v>
                </c:pt>
                <c:pt idx="143">
                  <c:v>-78.613288</c:v>
                </c:pt>
                <c:pt idx="144">
                  <c:v>-78.60858818</c:v>
                </c:pt>
                <c:pt idx="145">
                  <c:v>-78.60361443</c:v>
                </c:pt>
                <c:pt idx="146">
                  <c:v>-78.59844941</c:v>
                </c:pt>
                <c:pt idx="147">
                  <c:v>-78.59341949</c:v>
                </c:pt>
                <c:pt idx="148">
                  <c:v>-78.58843411</c:v>
                </c:pt>
                <c:pt idx="149">
                  <c:v>-78.58342915</c:v>
                </c:pt>
                <c:pt idx="150">
                  <c:v>-78.57840025</c:v>
                </c:pt>
                <c:pt idx="151">
                  <c:v>-78.57327075</c:v>
                </c:pt>
                <c:pt idx="152">
                  <c:v>-78.56801029</c:v>
                </c:pt>
                <c:pt idx="153">
                  <c:v>-78.56280928</c:v>
                </c:pt>
                <c:pt idx="154">
                  <c:v>-78.55773147</c:v>
                </c:pt>
                <c:pt idx="155">
                  <c:v>-78.55270977</c:v>
                </c:pt>
                <c:pt idx="156">
                  <c:v>-78.54750971</c:v>
                </c:pt>
                <c:pt idx="157">
                  <c:v>-78.54225641</c:v>
                </c:pt>
                <c:pt idx="158">
                  <c:v>-78.53698946</c:v>
                </c:pt>
                <c:pt idx="159">
                  <c:v>-78.53181554</c:v>
                </c:pt>
                <c:pt idx="160">
                  <c:v>-78.52671259</c:v>
                </c:pt>
                <c:pt idx="161">
                  <c:v>-78.52167258</c:v>
                </c:pt>
                <c:pt idx="162">
                  <c:v>-78.51663399</c:v>
                </c:pt>
                <c:pt idx="163">
                  <c:v>-78.51143829</c:v>
                </c:pt>
                <c:pt idx="164">
                  <c:v>-78.50608662</c:v>
                </c:pt>
                <c:pt idx="165">
                  <c:v>-78.50062895</c:v>
                </c:pt>
                <c:pt idx="166">
                  <c:v>-78.49520237</c:v>
                </c:pt>
                <c:pt idx="167">
                  <c:v>-78.48975409</c:v>
                </c:pt>
                <c:pt idx="168">
                  <c:v>-78.48437998</c:v>
                </c:pt>
                <c:pt idx="169">
                  <c:v>-78.47907794</c:v>
                </c:pt>
                <c:pt idx="170">
                  <c:v>-78.47383657</c:v>
                </c:pt>
                <c:pt idx="171">
                  <c:v>-78.46855409</c:v>
                </c:pt>
                <c:pt idx="172">
                  <c:v>-78.46330722</c:v>
                </c:pt>
                <c:pt idx="173">
                  <c:v>-78.4580086</c:v>
                </c:pt>
                <c:pt idx="174">
                  <c:v>-78.4527319</c:v>
                </c:pt>
                <c:pt idx="175">
                  <c:v>-78.44733024</c:v>
                </c:pt>
                <c:pt idx="176">
                  <c:v>-78.44185711</c:v>
                </c:pt>
                <c:pt idx="177">
                  <c:v>-78.43634966</c:v>
                </c:pt>
                <c:pt idx="178">
                  <c:v>-78.43088939</c:v>
                </c:pt>
                <c:pt idx="179">
                  <c:v>-78.42539249</c:v>
                </c:pt>
                <c:pt idx="180">
                  <c:v>-78.41985101</c:v>
                </c:pt>
                <c:pt idx="181">
                  <c:v>-78.41420333</c:v>
                </c:pt>
                <c:pt idx="182">
                  <c:v>-78.40853419</c:v>
                </c:pt>
                <c:pt idx="183">
                  <c:v>-78.40277231</c:v>
                </c:pt>
                <c:pt idx="184">
                  <c:v>-78.39732757</c:v>
                </c:pt>
                <c:pt idx="185">
                  <c:v>-78.39248705</c:v>
                </c:pt>
                <c:pt idx="186">
                  <c:v>-78.38787645</c:v>
                </c:pt>
                <c:pt idx="187">
                  <c:v>-78.38335632</c:v>
                </c:pt>
                <c:pt idx="188">
                  <c:v>-78.37880095</c:v>
                </c:pt>
                <c:pt idx="189">
                  <c:v>-78.3741917</c:v>
                </c:pt>
                <c:pt idx="190">
                  <c:v>-78.36966787</c:v>
                </c:pt>
                <c:pt idx="191">
                  <c:v>-78.36528527</c:v>
                </c:pt>
                <c:pt idx="192">
                  <c:v>-78.36122554</c:v>
                </c:pt>
                <c:pt idx="193">
                  <c:v>-78.35738783</c:v>
                </c:pt>
                <c:pt idx="194">
                  <c:v>-78.35363466</c:v>
                </c:pt>
                <c:pt idx="195">
                  <c:v>-78.34992979</c:v>
                </c:pt>
                <c:pt idx="196">
                  <c:v>-78.34625577</c:v>
                </c:pt>
                <c:pt idx="197">
                  <c:v>-78.34263609</c:v>
                </c:pt>
                <c:pt idx="198">
                  <c:v>-78.33900557</c:v>
                </c:pt>
                <c:pt idx="199">
                  <c:v>-78.33541464</c:v>
                </c:pt>
                <c:pt idx="200">
                  <c:v>-78.33197128</c:v>
                </c:pt>
                <c:pt idx="201">
                  <c:v>-78.32870535</c:v>
                </c:pt>
                <c:pt idx="202">
                  <c:v>-78.32536243</c:v>
                </c:pt>
                <c:pt idx="203">
                  <c:v>-78.3218126</c:v>
                </c:pt>
                <c:pt idx="204">
                  <c:v>-78.31806345</c:v>
                </c:pt>
                <c:pt idx="205">
                  <c:v>-78.31424206</c:v>
                </c:pt>
                <c:pt idx="206">
                  <c:v>-78.31038754</c:v>
                </c:pt>
                <c:pt idx="207">
                  <c:v>-78.30650184</c:v>
                </c:pt>
                <c:pt idx="208">
                  <c:v>-78.30253147</c:v>
                </c:pt>
                <c:pt idx="209">
                  <c:v>-78.29854964</c:v>
                </c:pt>
                <c:pt idx="210">
                  <c:v>-78.29455064</c:v>
                </c:pt>
                <c:pt idx="211">
                  <c:v>-78.29045482</c:v>
                </c:pt>
                <c:pt idx="212">
                  <c:v>-78.28640461</c:v>
                </c:pt>
                <c:pt idx="213">
                  <c:v>-78.28236072</c:v>
                </c:pt>
                <c:pt idx="214">
                  <c:v>-78.27825415</c:v>
                </c:pt>
                <c:pt idx="215">
                  <c:v>-78.2741329</c:v>
                </c:pt>
                <c:pt idx="216">
                  <c:v>-78.27005376</c:v>
                </c:pt>
                <c:pt idx="217">
                  <c:v>-78.2659497</c:v>
                </c:pt>
                <c:pt idx="218">
                  <c:v>-78.26182231</c:v>
                </c:pt>
                <c:pt idx="219">
                  <c:v>-78.25764849</c:v>
                </c:pt>
                <c:pt idx="220">
                  <c:v>-78.25350706</c:v>
                </c:pt>
                <c:pt idx="221">
                  <c:v>-78.24932694</c:v>
                </c:pt>
                <c:pt idx="222">
                  <c:v>-78.24508941</c:v>
                </c:pt>
                <c:pt idx="223">
                  <c:v>-78.24081677</c:v>
                </c:pt>
                <c:pt idx="224">
                  <c:v>-78.23674937</c:v>
                </c:pt>
                <c:pt idx="225">
                  <c:v>-78.23285594</c:v>
                </c:pt>
                <c:pt idx="226">
                  <c:v>-78.22900687</c:v>
                </c:pt>
                <c:pt idx="227">
                  <c:v>-78.22513474</c:v>
                </c:pt>
                <c:pt idx="228">
                  <c:v>-78.22150501</c:v>
                </c:pt>
                <c:pt idx="229">
                  <c:v>-78.21797801</c:v>
                </c:pt>
                <c:pt idx="230">
                  <c:v>-78.21450802</c:v>
                </c:pt>
                <c:pt idx="231">
                  <c:v>-78.21119026</c:v>
                </c:pt>
                <c:pt idx="232">
                  <c:v>-78.20791305</c:v>
                </c:pt>
                <c:pt idx="233">
                  <c:v>-78.20468235</c:v>
                </c:pt>
                <c:pt idx="234">
                  <c:v>-78.20145639</c:v>
                </c:pt>
                <c:pt idx="235">
                  <c:v>-78.19818644</c:v>
                </c:pt>
                <c:pt idx="236">
                  <c:v>-78.1948661</c:v>
                </c:pt>
                <c:pt idx="237">
                  <c:v>-78.19148798</c:v>
                </c:pt>
                <c:pt idx="238">
                  <c:v>-78.18806166</c:v>
                </c:pt>
                <c:pt idx="239">
                  <c:v>-78.18452762</c:v>
                </c:pt>
                <c:pt idx="240">
                  <c:v>-78.18076398</c:v>
                </c:pt>
                <c:pt idx="241">
                  <c:v>-78.1769219</c:v>
                </c:pt>
                <c:pt idx="242">
                  <c:v>-78.17307561</c:v>
                </c:pt>
                <c:pt idx="243">
                  <c:v>-78.16925136</c:v>
                </c:pt>
                <c:pt idx="244">
                  <c:v>-78.16553048</c:v>
                </c:pt>
                <c:pt idx="245">
                  <c:v>-78.16202222</c:v>
                </c:pt>
                <c:pt idx="246">
                  <c:v>-78.15856858</c:v>
                </c:pt>
                <c:pt idx="247">
                  <c:v>-78.15509085</c:v>
                </c:pt>
                <c:pt idx="248">
                  <c:v>-78.15149356</c:v>
                </c:pt>
                <c:pt idx="249">
                  <c:v>-78.1477346</c:v>
                </c:pt>
                <c:pt idx="250">
                  <c:v>-78.14403832</c:v>
                </c:pt>
                <c:pt idx="251">
                  <c:v>-78.14056131</c:v>
                </c:pt>
                <c:pt idx="252">
                  <c:v>-78.13704632</c:v>
                </c:pt>
                <c:pt idx="253">
                  <c:v>-78.13351057</c:v>
                </c:pt>
                <c:pt idx="254">
                  <c:v>-78.12988168</c:v>
                </c:pt>
                <c:pt idx="255">
                  <c:v>-78.12621048</c:v>
                </c:pt>
                <c:pt idx="256">
                  <c:v>-78.12254475</c:v>
                </c:pt>
                <c:pt idx="257">
                  <c:v>-78.11883599</c:v>
                </c:pt>
                <c:pt idx="258">
                  <c:v>-78.11509202</c:v>
                </c:pt>
                <c:pt idx="259">
                  <c:v>-78.11073854</c:v>
                </c:pt>
                <c:pt idx="260">
                  <c:v>-78.1060424</c:v>
                </c:pt>
                <c:pt idx="261">
                  <c:v>-78.10122562</c:v>
                </c:pt>
                <c:pt idx="262">
                  <c:v>-78.09632498</c:v>
                </c:pt>
                <c:pt idx="263">
                  <c:v>-78.09142186</c:v>
                </c:pt>
                <c:pt idx="264">
                  <c:v>-78.0864742</c:v>
                </c:pt>
                <c:pt idx="265">
                  <c:v>-78.08155154</c:v>
                </c:pt>
                <c:pt idx="266">
                  <c:v>-78.07660076</c:v>
                </c:pt>
                <c:pt idx="267">
                  <c:v>-78.07199046</c:v>
                </c:pt>
                <c:pt idx="268">
                  <c:v>-78.06764083</c:v>
                </c:pt>
                <c:pt idx="269">
                  <c:v>-78.06335938</c:v>
                </c:pt>
                <c:pt idx="270">
                  <c:v>-78.05909539</c:v>
                </c:pt>
                <c:pt idx="271">
                  <c:v>-78.05472405</c:v>
                </c:pt>
                <c:pt idx="272">
                  <c:v>-78.05026745</c:v>
                </c:pt>
                <c:pt idx="273">
                  <c:v>-78.04578657</c:v>
                </c:pt>
                <c:pt idx="274">
                  <c:v>-78.04126942</c:v>
                </c:pt>
                <c:pt idx="275">
                  <c:v>-78.03654815</c:v>
                </c:pt>
                <c:pt idx="276">
                  <c:v>-78.03174838</c:v>
                </c:pt>
                <c:pt idx="277">
                  <c:v>-78.02685499</c:v>
                </c:pt>
                <c:pt idx="278">
                  <c:v>-78.02193373</c:v>
                </c:pt>
                <c:pt idx="279">
                  <c:v>-78.01700528</c:v>
                </c:pt>
                <c:pt idx="280">
                  <c:v>-78.01224275</c:v>
                </c:pt>
                <c:pt idx="281">
                  <c:v>-78.00750671</c:v>
                </c:pt>
                <c:pt idx="282">
                  <c:v>-78.00295884</c:v>
                </c:pt>
                <c:pt idx="283">
                  <c:v>-77.9984164</c:v>
                </c:pt>
                <c:pt idx="284">
                  <c:v>-77.99387872</c:v>
                </c:pt>
                <c:pt idx="285">
                  <c:v>-77.98916664</c:v>
                </c:pt>
                <c:pt idx="286">
                  <c:v>-77.98423811</c:v>
                </c:pt>
                <c:pt idx="287">
                  <c:v>-77.97901526</c:v>
                </c:pt>
                <c:pt idx="288">
                  <c:v>-77.97370301</c:v>
                </c:pt>
                <c:pt idx="289">
                  <c:v>-77.9683356</c:v>
                </c:pt>
                <c:pt idx="290">
                  <c:v>-77.9639103</c:v>
                </c:pt>
                <c:pt idx="291">
                  <c:v>-77.95963157</c:v>
                </c:pt>
                <c:pt idx="292">
                  <c:v>-77.95520629</c:v>
                </c:pt>
                <c:pt idx="293">
                  <c:v>-77.95067628</c:v>
                </c:pt>
                <c:pt idx="294">
                  <c:v>-77.94623005</c:v>
                </c:pt>
                <c:pt idx="295">
                  <c:v>-77.94176693</c:v>
                </c:pt>
                <c:pt idx="296">
                  <c:v>-77.93718025</c:v>
                </c:pt>
                <c:pt idx="297">
                  <c:v>-77.9325373</c:v>
                </c:pt>
                <c:pt idx="298">
                  <c:v>-77.92775386</c:v>
                </c:pt>
                <c:pt idx="299">
                  <c:v>-77.92293946</c:v>
                </c:pt>
                <c:pt idx="300">
                  <c:v>-77.91792471</c:v>
                </c:pt>
                <c:pt idx="301">
                  <c:v>-77.91297931</c:v>
                </c:pt>
                <c:pt idx="302">
                  <c:v>-77.90807646</c:v>
                </c:pt>
                <c:pt idx="303">
                  <c:v>-77.90335794</c:v>
                </c:pt>
                <c:pt idx="304">
                  <c:v>-77.89867034</c:v>
                </c:pt>
                <c:pt idx="305">
                  <c:v>-77.89398624</c:v>
                </c:pt>
                <c:pt idx="306">
                  <c:v>-77.88914091</c:v>
                </c:pt>
                <c:pt idx="307">
                  <c:v>-77.8844141</c:v>
                </c:pt>
                <c:pt idx="308">
                  <c:v>-77.87974945</c:v>
                </c:pt>
                <c:pt idx="309">
                  <c:v>-77.87495671</c:v>
                </c:pt>
                <c:pt idx="310">
                  <c:v>-77.87014357</c:v>
                </c:pt>
                <c:pt idx="311">
                  <c:v>-77.86528061</c:v>
                </c:pt>
                <c:pt idx="312">
                  <c:v>-77.86036175</c:v>
                </c:pt>
                <c:pt idx="313">
                  <c:v>-77.8555401</c:v>
                </c:pt>
                <c:pt idx="314">
                  <c:v>-77.85075697</c:v>
                </c:pt>
                <c:pt idx="315">
                  <c:v>-77.84599513</c:v>
                </c:pt>
                <c:pt idx="316">
                  <c:v>-77.84135188</c:v>
                </c:pt>
                <c:pt idx="317">
                  <c:v>-77.83672797</c:v>
                </c:pt>
                <c:pt idx="318">
                  <c:v>-77.83212113</c:v>
                </c:pt>
                <c:pt idx="319">
                  <c:v>-77.8273719</c:v>
                </c:pt>
                <c:pt idx="320">
                  <c:v>-77.82265694</c:v>
                </c:pt>
                <c:pt idx="321">
                  <c:v>-77.81807128</c:v>
                </c:pt>
                <c:pt idx="322">
                  <c:v>-77.81353559</c:v>
                </c:pt>
                <c:pt idx="323">
                  <c:v>-77.80877534</c:v>
                </c:pt>
                <c:pt idx="324">
                  <c:v>-77.80414681</c:v>
                </c:pt>
                <c:pt idx="325">
                  <c:v>-77.7995969</c:v>
                </c:pt>
                <c:pt idx="326">
                  <c:v>-77.79479563</c:v>
                </c:pt>
                <c:pt idx="327">
                  <c:v>-77.79000172</c:v>
                </c:pt>
                <c:pt idx="328">
                  <c:v>-77.78528434</c:v>
                </c:pt>
                <c:pt idx="329">
                  <c:v>-77.78055862</c:v>
                </c:pt>
                <c:pt idx="330">
                  <c:v>-77.77585744</c:v>
                </c:pt>
                <c:pt idx="331">
                  <c:v>-77.77108353</c:v>
                </c:pt>
                <c:pt idx="332">
                  <c:v>-77.7661944</c:v>
                </c:pt>
                <c:pt idx="333">
                  <c:v>-77.76114229</c:v>
                </c:pt>
                <c:pt idx="334">
                  <c:v>-77.75610632</c:v>
                </c:pt>
                <c:pt idx="335">
                  <c:v>-77.75106888</c:v>
                </c:pt>
                <c:pt idx="336">
                  <c:v>-77.74608413</c:v>
                </c:pt>
                <c:pt idx="337">
                  <c:v>-77.74154166</c:v>
                </c:pt>
                <c:pt idx="338">
                  <c:v>-77.7370098</c:v>
                </c:pt>
                <c:pt idx="339">
                  <c:v>-77.73250979</c:v>
                </c:pt>
                <c:pt idx="340">
                  <c:v>-77.72832563</c:v>
                </c:pt>
                <c:pt idx="341">
                  <c:v>-77.72382636</c:v>
                </c:pt>
                <c:pt idx="342">
                  <c:v>-77.71873976</c:v>
                </c:pt>
                <c:pt idx="343">
                  <c:v>-77.71337826</c:v>
                </c:pt>
                <c:pt idx="344">
                  <c:v>-77.70815133</c:v>
                </c:pt>
                <c:pt idx="345">
                  <c:v>-77.70298103</c:v>
                </c:pt>
                <c:pt idx="346">
                  <c:v>-77.6977</c:v>
                </c:pt>
                <c:pt idx="347">
                  <c:v>-77.69252813</c:v>
                </c:pt>
                <c:pt idx="348">
                  <c:v>-77.68738586</c:v>
                </c:pt>
                <c:pt idx="349">
                  <c:v>-77.682363</c:v>
                </c:pt>
                <c:pt idx="350">
                  <c:v>-77.67755605</c:v>
                </c:pt>
                <c:pt idx="351">
                  <c:v>-77.67281632</c:v>
                </c:pt>
                <c:pt idx="352">
                  <c:v>-77.66801799</c:v>
                </c:pt>
                <c:pt idx="353">
                  <c:v>-77.66319979</c:v>
                </c:pt>
                <c:pt idx="354">
                  <c:v>-77.65853594</c:v>
                </c:pt>
                <c:pt idx="355">
                  <c:v>-77.65403203</c:v>
                </c:pt>
                <c:pt idx="356">
                  <c:v>-77.6494649</c:v>
                </c:pt>
                <c:pt idx="357">
                  <c:v>-77.64488322</c:v>
                </c:pt>
                <c:pt idx="358">
                  <c:v>-77.64019571</c:v>
                </c:pt>
                <c:pt idx="359">
                  <c:v>-77.63544416</c:v>
                </c:pt>
                <c:pt idx="360">
                  <c:v>-77.63057625</c:v>
                </c:pt>
                <c:pt idx="361">
                  <c:v>-77.62566244</c:v>
                </c:pt>
                <c:pt idx="362">
                  <c:v>-77.62073142</c:v>
                </c:pt>
                <c:pt idx="363">
                  <c:v>-77.61591525</c:v>
                </c:pt>
                <c:pt idx="364">
                  <c:v>-77.61123921</c:v>
                </c:pt>
                <c:pt idx="365">
                  <c:v>-77.60653087</c:v>
                </c:pt>
                <c:pt idx="366">
                  <c:v>-77.60175432</c:v>
                </c:pt>
                <c:pt idx="367">
                  <c:v>-77.5970022</c:v>
                </c:pt>
                <c:pt idx="368">
                  <c:v>-77.59232948</c:v>
                </c:pt>
                <c:pt idx="369">
                  <c:v>-77.58743217</c:v>
                </c:pt>
                <c:pt idx="370">
                  <c:v>-77.58256157</c:v>
                </c:pt>
                <c:pt idx="371">
                  <c:v>-77.5777435</c:v>
                </c:pt>
                <c:pt idx="372">
                  <c:v>-77.57299472</c:v>
                </c:pt>
                <c:pt idx="373">
                  <c:v>-77.56833067</c:v>
                </c:pt>
                <c:pt idx="374">
                  <c:v>-77.56362869</c:v>
                </c:pt>
                <c:pt idx="375">
                  <c:v>-77.55877402</c:v>
                </c:pt>
                <c:pt idx="376">
                  <c:v>-77.55377783</c:v>
                </c:pt>
                <c:pt idx="377">
                  <c:v>-77.54888523</c:v>
                </c:pt>
                <c:pt idx="378">
                  <c:v>-77.5442014</c:v>
                </c:pt>
                <c:pt idx="379">
                  <c:v>-77.53968341</c:v>
                </c:pt>
                <c:pt idx="380">
                  <c:v>-77.53513949</c:v>
                </c:pt>
                <c:pt idx="381">
                  <c:v>-77.53042496</c:v>
                </c:pt>
                <c:pt idx="382">
                  <c:v>-77.52565544</c:v>
                </c:pt>
                <c:pt idx="383">
                  <c:v>-77.52084709</c:v>
                </c:pt>
                <c:pt idx="384">
                  <c:v>-77.51599105</c:v>
                </c:pt>
                <c:pt idx="385">
                  <c:v>-77.51116561</c:v>
                </c:pt>
                <c:pt idx="386">
                  <c:v>-77.50641568</c:v>
                </c:pt>
                <c:pt idx="387">
                  <c:v>-77.50173818</c:v>
                </c:pt>
                <c:pt idx="388">
                  <c:v>-77.49698171</c:v>
                </c:pt>
                <c:pt idx="389">
                  <c:v>-77.49214878</c:v>
                </c:pt>
                <c:pt idx="390">
                  <c:v>-77.48716082</c:v>
                </c:pt>
                <c:pt idx="391">
                  <c:v>-77.48191979</c:v>
                </c:pt>
                <c:pt idx="392">
                  <c:v>-77.47671153</c:v>
                </c:pt>
                <c:pt idx="393">
                  <c:v>-77.4716973</c:v>
                </c:pt>
                <c:pt idx="394">
                  <c:v>-77.46681622</c:v>
                </c:pt>
                <c:pt idx="395">
                  <c:v>-77.46208285</c:v>
                </c:pt>
                <c:pt idx="396">
                  <c:v>-77.45757597</c:v>
                </c:pt>
                <c:pt idx="397">
                  <c:v>-77.45308663</c:v>
                </c:pt>
                <c:pt idx="398">
                  <c:v>-77.44872598</c:v>
                </c:pt>
                <c:pt idx="399">
                  <c:v>-77.44452458</c:v>
                </c:pt>
                <c:pt idx="400">
                  <c:v>-77.44025955</c:v>
                </c:pt>
                <c:pt idx="401">
                  <c:v>-77.43558504</c:v>
                </c:pt>
                <c:pt idx="402">
                  <c:v>-77.43059859</c:v>
                </c:pt>
                <c:pt idx="403">
                  <c:v>-77.42547057</c:v>
                </c:pt>
                <c:pt idx="404">
                  <c:v>-77.42049493</c:v>
                </c:pt>
                <c:pt idx="405">
                  <c:v>-77.41552322</c:v>
                </c:pt>
                <c:pt idx="406">
                  <c:v>-77.4102031</c:v>
                </c:pt>
                <c:pt idx="407">
                  <c:v>-77.40463319</c:v>
                </c:pt>
                <c:pt idx="408">
                  <c:v>-77.39908203</c:v>
                </c:pt>
                <c:pt idx="409">
                  <c:v>-77.39356192</c:v>
                </c:pt>
                <c:pt idx="410">
                  <c:v>-77.38795814</c:v>
                </c:pt>
                <c:pt idx="411">
                  <c:v>-77.38220521</c:v>
                </c:pt>
                <c:pt idx="412">
                  <c:v>-77.37635205</c:v>
                </c:pt>
                <c:pt idx="413">
                  <c:v>-77.37029642</c:v>
                </c:pt>
                <c:pt idx="414">
                  <c:v>-77.36421653</c:v>
                </c:pt>
                <c:pt idx="415">
                  <c:v>-77.35838217</c:v>
                </c:pt>
                <c:pt idx="416">
                  <c:v>-77.352527</c:v>
                </c:pt>
                <c:pt idx="417">
                  <c:v>-77.34662833</c:v>
                </c:pt>
                <c:pt idx="418">
                  <c:v>-77.34061191</c:v>
                </c:pt>
                <c:pt idx="419">
                  <c:v>-77.33473585</c:v>
                </c:pt>
                <c:pt idx="420">
                  <c:v>-77.3287963</c:v>
                </c:pt>
                <c:pt idx="421">
                  <c:v>-77.32283066</c:v>
                </c:pt>
                <c:pt idx="422">
                  <c:v>-77.31673455</c:v>
                </c:pt>
                <c:pt idx="423">
                  <c:v>-77.3105995</c:v>
                </c:pt>
                <c:pt idx="424">
                  <c:v>-77.3044752</c:v>
                </c:pt>
                <c:pt idx="425">
                  <c:v>-77.29775148</c:v>
                </c:pt>
                <c:pt idx="426">
                  <c:v>-77.29038243</c:v>
                </c:pt>
                <c:pt idx="427">
                  <c:v>-77.28346621</c:v>
                </c:pt>
                <c:pt idx="428">
                  <c:v>-77.27668297</c:v>
                </c:pt>
                <c:pt idx="429">
                  <c:v>-77.26988416</c:v>
                </c:pt>
                <c:pt idx="430">
                  <c:v>-77.26299102</c:v>
                </c:pt>
                <c:pt idx="431">
                  <c:v>-77.25606485</c:v>
                </c:pt>
                <c:pt idx="432">
                  <c:v>-77.24912981</c:v>
                </c:pt>
                <c:pt idx="433">
                  <c:v>-77.24219053</c:v>
                </c:pt>
                <c:pt idx="434">
                  <c:v>-77.23544433</c:v>
                </c:pt>
                <c:pt idx="435">
                  <c:v>-77.22870913</c:v>
                </c:pt>
                <c:pt idx="436">
                  <c:v>-77.22192825</c:v>
                </c:pt>
                <c:pt idx="437">
                  <c:v>-77.21505171</c:v>
                </c:pt>
                <c:pt idx="438">
                  <c:v>-77.2081735</c:v>
                </c:pt>
                <c:pt idx="439">
                  <c:v>-77.20131277</c:v>
                </c:pt>
                <c:pt idx="440">
                  <c:v>-77.19449786</c:v>
                </c:pt>
                <c:pt idx="441">
                  <c:v>-77.18755113</c:v>
                </c:pt>
                <c:pt idx="442">
                  <c:v>-77.18067869</c:v>
                </c:pt>
                <c:pt idx="443">
                  <c:v>-77.17381596</c:v>
                </c:pt>
                <c:pt idx="444">
                  <c:v>-77.16691831</c:v>
                </c:pt>
                <c:pt idx="445">
                  <c:v>-77.15948412</c:v>
                </c:pt>
                <c:pt idx="446">
                  <c:v>-77.15155971</c:v>
                </c:pt>
                <c:pt idx="447">
                  <c:v>-77.14356216</c:v>
                </c:pt>
                <c:pt idx="448">
                  <c:v>-77.1359146</c:v>
                </c:pt>
                <c:pt idx="449">
                  <c:v>-77.12824645</c:v>
                </c:pt>
                <c:pt idx="450">
                  <c:v>-77.12059427</c:v>
                </c:pt>
                <c:pt idx="451">
                  <c:v>-77.11301824</c:v>
                </c:pt>
                <c:pt idx="452">
                  <c:v>-77.10555077</c:v>
                </c:pt>
                <c:pt idx="453">
                  <c:v>-77.09817171</c:v>
                </c:pt>
                <c:pt idx="454">
                  <c:v>-77.09156389</c:v>
                </c:pt>
                <c:pt idx="455">
                  <c:v>-77.08518709</c:v>
                </c:pt>
                <c:pt idx="456">
                  <c:v>-77.07874883</c:v>
                </c:pt>
                <c:pt idx="457">
                  <c:v>-77.07223553</c:v>
                </c:pt>
                <c:pt idx="458">
                  <c:v>-77.06562299</c:v>
                </c:pt>
                <c:pt idx="459">
                  <c:v>-77.05898692</c:v>
                </c:pt>
                <c:pt idx="460">
                  <c:v>-77.05240087</c:v>
                </c:pt>
                <c:pt idx="461">
                  <c:v>-77.04576539</c:v>
                </c:pt>
                <c:pt idx="462">
                  <c:v>-77.03920536</c:v>
                </c:pt>
                <c:pt idx="463">
                  <c:v>-77.03273038</c:v>
                </c:pt>
                <c:pt idx="464">
                  <c:v>-77.02610817</c:v>
                </c:pt>
                <c:pt idx="465">
                  <c:v>-77.01940109</c:v>
                </c:pt>
                <c:pt idx="466">
                  <c:v>-77.01238155</c:v>
                </c:pt>
                <c:pt idx="467">
                  <c:v>-77.00541816</c:v>
                </c:pt>
                <c:pt idx="468">
                  <c:v>-76.99843948</c:v>
                </c:pt>
                <c:pt idx="469">
                  <c:v>-76.99145768</c:v>
                </c:pt>
                <c:pt idx="470">
                  <c:v>-76.98447751</c:v>
                </c:pt>
                <c:pt idx="471">
                  <c:v>-76.97763454</c:v>
                </c:pt>
                <c:pt idx="472">
                  <c:v>-76.9707527</c:v>
                </c:pt>
                <c:pt idx="473">
                  <c:v>-76.96398022</c:v>
                </c:pt>
                <c:pt idx="474">
                  <c:v>-76.95732447</c:v>
                </c:pt>
                <c:pt idx="475">
                  <c:v>-76.95074438</c:v>
                </c:pt>
                <c:pt idx="476">
                  <c:v>-76.94407896</c:v>
                </c:pt>
                <c:pt idx="477">
                  <c:v>-76.93736769</c:v>
                </c:pt>
                <c:pt idx="478">
                  <c:v>-76.9306158</c:v>
                </c:pt>
                <c:pt idx="479">
                  <c:v>-76.92397771</c:v>
                </c:pt>
                <c:pt idx="480">
                  <c:v>-76.917332</c:v>
                </c:pt>
                <c:pt idx="481">
                  <c:v>-76.91070557</c:v>
                </c:pt>
                <c:pt idx="482">
                  <c:v>-76.90416584</c:v>
                </c:pt>
                <c:pt idx="483">
                  <c:v>-76.89784826</c:v>
                </c:pt>
                <c:pt idx="484">
                  <c:v>-76.8913863</c:v>
                </c:pt>
                <c:pt idx="485">
                  <c:v>-76.88478792</c:v>
                </c:pt>
                <c:pt idx="486">
                  <c:v>-76.87817852</c:v>
                </c:pt>
                <c:pt idx="487">
                  <c:v>-76.87150488</c:v>
                </c:pt>
                <c:pt idx="488">
                  <c:v>-76.86486841</c:v>
                </c:pt>
                <c:pt idx="489">
                  <c:v>-76.85834267</c:v>
                </c:pt>
                <c:pt idx="490">
                  <c:v>-76.85200535</c:v>
                </c:pt>
                <c:pt idx="491">
                  <c:v>-76.84566397</c:v>
                </c:pt>
                <c:pt idx="492">
                  <c:v>-76.83926972</c:v>
                </c:pt>
                <c:pt idx="493">
                  <c:v>-76.83283817</c:v>
                </c:pt>
                <c:pt idx="494">
                  <c:v>-76.82654711</c:v>
                </c:pt>
                <c:pt idx="495">
                  <c:v>-76.82010249</c:v>
                </c:pt>
                <c:pt idx="496">
                  <c:v>-76.81362945</c:v>
                </c:pt>
                <c:pt idx="497">
                  <c:v>-76.80714382</c:v>
                </c:pt>
                <c:pt idx="498">
                  <c:v>-76.80091746</c:v>
                </c:pt>
                <c:pt idx="499">
                  <c:v>-76.79561556</c:v>
                </c:pt>
                <c:pt idx="500">
                  <c:v>-76.7925039</c:v>
                </c:pt>
                <c:pt idx="501">
                  <c:v>-76.79021451</c:v>
                </c:pt>
                <c:pt idx="502">
                  <c:v>-76.78776708</c:v>
                </c:pt>
                <c:pt idx="503">
                  <c:v>-76.78520756</c:v>
                </c:pt>
                <c:pt idx="504">
                  <c:v>-76.78253607</c:v>
                </c:pt>
                <c:pt idx="505">
                  <c:v>-76.77979577</c:v>
                </c:pt>
                <c:pt idx="506">
                  <c:v>-76.77708185</c:v>
                </c:pt>
                <c:pt idx="507">
                  <c:v>-76.77441775</c:v>
                </c:pt>
                <c:pt idx="508">
                  <c:v>-76.77183665</c:v>
                </c:pt>
                <c:pt idx="509">
                  <c:v>-76.769175</c:v>
                </c:pt>
                <c:pt idx="510">
                  <c:v>-76.7661272</c:v>
                </c:pt>
                <c:pt idx="511">
                  <c:v>-76.76290995</c:v>
                </c:pt>
                <c:pt idx="512">
                  <c:v>-76.75971078</c:v>
                </c:pt>
                <c:pt idx="513">
                  <c:v>-76.75657646</c:v>
                </c:pt>
                <c:pt idx="514">
                  <c:v>-76.75349286</c:v>
                </c:pt>
                <c:pt idx="515">
                  <c:v>-76.75048204</c:v>
                </c:pt>
                <c:pt idx="516">
                  <c:v>-76.74746775</c:v>
                </c:pt>
                <c:pt idx="517">
                  <c:v>-76.74459971</c:v>
                </c:pt>
                <c:pt idx="518">
                  <c:v>-76.74190804</c:v>
                </c:pt>
                <c:pt idx="519">
                  <c:v>-76.73918261</c:v>
                </c:pt>
                <c:pt idx="520">
                  <c:v>-76.73598928</c:v>
                </c:pt>
                <c:pt idx="521">
                  <c:v>-76.73262639</c:v>
                </c:pt>
                <c:pt idx="522">
                  <c:v>-76.72968892</c:v>
                </c:pt>
                <c:pt idx="523">
                  <c:v>-76.72655483</c:v>
                </c:pt>
                <c:pt idx="524">
                  <c:v>-76.7230777</c:v>
                </c:pt>
                <c:pt idx="525">
                  <c:v>-76.71944962</c:v>
                </c:pt>
                <c:pt idx="526">
                  <c:v>-76.71592202</c:v>
                </c:pt>
                <c:pt idx="527">
                  <c:v>-76.712661</c:v>
                </c:pt>
                <c:pt idx="528">
                  <c:v>-76.7095621</c:v>
                </c:pt>
                <c:pt idx="529">
                  <c:v>-76.7065954</c:v>
                </c:pt>
                <c:pt idx="530">
                  <c:v>-76.70355983</c:v>
                </c:pt>
                <c:pt idx="531">
                  <c:v>-76.70034606</c:v>
                </c:pt>
                <c:pt idx="532">
                  <c:v>-76.69708374</c:v>
                </c:pt>
                <c:pt idx="533">
                  <c:v>-76.69393884</c:v>
                </c:pt>
                <c:pt idx="534">
                  <c:v>-76.69083316</c:v>
                </c:pt>
                <c:pt idx="535">
                  <c:v>-76.68762071</c:v>
                </c:pt>
                <c:pt idx="536">
                  <c:v>-76.68440097</c:v>
                </c:pt>
                <c:pt idx="537">
                  <c:v>-76.68127349</c:v>
                </c:pt>
                <c:pt idx="538">
                  <c:v>-76.67835991</c:v>
                </c:pt>
                <c:pt idx="539">
                  <c:v>-76.67549393</c:v>
                </c:pt>
                <c:pt idx="540">
                  <c:v>-76.67262219</c:v>
                </c:pt>
                <c:pt idx="541">
                  <c:v>-76.66961945</c:v>
                </c:pt>
                <c:pt idx="542">
                  <c:v>-76.66638396</c:v>
                </c:pt>
                <c:pt idx="543">
                  <c:v>-76.66294773</c:v>
                </c:pt>
                <c:pt idx="544">
                  <c:v>-76.65955174</c:v>
                </c:pt>
                <c:pt idx="545">
                  <c:v>-76.65629636</c:v>
                </c:pt>
                <c:pt idx="546">
                  <c:v>-76.65333408</c:v>
                </c:pt>
                <c:pt idx="547">
                  <c:v>-76.65058452</c:v>
                </c:pt>
                <c:pt idx="548">
                  <c:v>-76.64789383</c:v>
                </c:pt>
                <c:pt idx="549">
                  <c:v>-76.64501164</c:v>
                </c:pt>
                <c:pt idx="550">
                  <c:v>-76.64183904</c:v>
                </c:pt>
                <c:pt idx="551">
                  <c:v>-76.63828758</c:v>
                </c:pt>
                <c:pt idx="552">
                  <c:v>-76.63451641</c:v>
                </c:pt>
                <c:pt idx="553">
                  <c:v>-76.63042059</c:v>
                </c:pt>
                <c:pt idx="554">
                  <c:v>-76.62673484</c:v>
                </c:pt>
                <c:pt idx="555">
                  <c:v>-76.62310937</c:v>
                </c:pt>
                <c:pt idx="556">
                  <c:v>-76.61960919</c:v>
                </c:pt>
                <c:pt idx="557">
                  <c:v>-76.61627111</c:v>
                </c:pt>
                <c:pt idx="558">
                  <c:v>-76.61287491</c:v>
                </c:pt>
                <c:pt idx="559">
                  <c:v>-76.60988276</c:v>
                </c:pt>
                <c:pt idx="560">
                  <c:v>-76.60684693</c:v>
                </c:pt>
                <c:pt idx="561">
                  <c:v>-76.60369974</c:v>
                </c:pt>
                <c:pt idx="562">
                  <c:v>-76.60035652</c:v>
                </c:pt>
                <c:pt idx="563">
                  <c:v>-76.59687041</c:v>
                </c:pt>
                <c:pt idx="564">
                  <c:v>-76.59374438</c:v>
                </c:pt>
                <c:pt idx="565">
                  <c:v>-76.59104547</c:v>
                </c:pt>
                <c:pt idx="566">
                  <c:v>-76.5883752</c:v>
                </c:pt>
                <c:pt idx="567">
                  <c:v>-76.58532012</c:v>
                </c:pt>
                <c:pt idx="568">
                  <c:v>-76.5821697</c:v>
                </c:pt>
                <c:pt idx="569">
                  <c:v>-76.57926107</c:v>
                </c:pt>
                <c:pt idx="570">
                  <c:v>-76.57665271</c:v>
                </c:pt>
                <c:pt idx="571">
                  <c:v>-76.57401071</c:v>
                </c:pt>
                <c:pt idx="572">
                  <c:v>-76.57127411</c:v>
                </c:pt>
                <c:pt idx="573">
                  <c:v>-76.56806436</c:v>
                </c:pt>
                <c:pt idx="574">
                  <c:v>-76.56447084</c:v>
                </c:pt>
                <c:pt idx="575">
                  <c:v>-76.56055199</c:v>
                </c:pt>
                <c:pt idx="576">
                  <c:v>-76.55648641</c:v>
                </c:pt>
                <c:pt idx="577">
                  <c:v>-76.55244718</c:v>
                </c:pt>
                <c:pt idx="578">
                  <c:v>-76.5484298</c:v>
                </c:pt>
                <c:pt idx="579">
                  <c:v>-76.54462016</c:v>
                </c:pt>
                <c:pt idx="580">
                  <c:v>-76.54108658</c:v>
                </c:pt>
                <c:pt idx="581">
                  <c:v>-76.53781198</c:v>
                </c:pt>
                <c:pt idx="582">
                  <c:v>-76.53488756</c:v>
                </c:pt>
                <c:pt idx="583">
                  <c:v>-76.53210182</c:v>
                </c:pt>
                <c:pt idx="584">
                  <c:v>-76.52920806</c:v>
                </c:pt>
                <c:pt idx="585">
                  <c:v>-76.52641765</c:v>
                </c:pt>
                <c:pt idx="586">
                  <c:v>-76.52337767</c:v>
                </c:pt>
                <c:pt idx="587">
                  <c:v>-76.52013694</c:v>
                </c:pt>
                <c:pt idx="588">
                  <c:v>-76.51687973</c:v>
                </c:pt>
                <c:pt idx="589">
                  <c:v>-76.5139322</c:v>
                </c:pt>
                <c:pt idx="590">
                  <c:v>-76.51109395</c:v>
                </c:pt>
                <c:pt idx="591">
                  <c:v>-76.50797017</c:v>
                </c:pt>
                <c:pt idx="592">
                  <c:v>-76.50461952</c:v>
                </c:pt>
                <c:pt idx="593">
                  <c:v>-76.50105959</c:v>
                </c:pt>
                <c:pt idx="594">
                  <c:v>-76.49746103</c:v>
                </c:pt>
                <c:pt idx="595">
                  <c:v>-76.49387629</c:v>
                </c:pt>
                <c:pt idx="596">
                  <c:v>-76.49027062</c:v>
                </c:pt>
                <c:pt idx="597">
                  <c:v>-76.48682123</c:v>
                </c:pt>
                <c:pt idx="598">
                  <c:v>-76.48376634</c:v>
                </c:pt>
                <c:pt idx="599">
                  <c:v>-76.48092291</c:v>
                </c:pt>
                <c:pt idx="600">
                  <c:v>-76.47791331</c:v>
                </c:pt>
                <c:pt idx="601">
                  <c:v>-76.47455484</c:v>
                </c:pt>
                <c:pt idx="602">
                  <c:v>-76.47111079</c:v>
                </c:pt>
                <c:pt idx="603">
                  <c:v>-76.46727889</c:v>
                </c:pt>
                <c:pt idx="604">
                  <c:v>-76.46344214</c:v>
                </c:pt>
                <c:pt idx="605">
                  <c:v>-76.46008093</c:v>
                </c:pt>
                <c:pt idx="606">
                  <c:v>-76.45705896</c:v>
                </c:pt>
                <c:pt idx="607">
                  <c:v>-76.45429913</c:v>
                </c:pt>
                <c:pt idx="608">
                  <c:v>-76.45149986</c:v>
                </c:pt>
                <c:pt idx="609">
                  <c:v>-76.44849815</c:v>
                </c:pt>
                <c:pt idx="610">
                  <c:v>-76.44503872</c:v>
                </c:pt>
                <c:pt idx="611">
                  <c:v>-76.44129283</c:v>
                </c:pt>
                <c:pt idx="612">
                  <c:v>-76.43769986</c:v>
                </c:pt>
                <c:pt idx="613">
                  <c:v>-76.43429951</c:v>
                </c:pt>
                <c:pt idx="614">
                  <c:v>-76.43096819</c:v>
                </c:pt>
                <c:pt idx="615">
                  <c:v>-76.42779604</c:v>
                </c:pt>
                <c:pt idx="616">
                  <c:v>-76.42475925</c:v>
                </c:pt>
                <c:pt idx="617">
                  <c:v>-76.42181307</c:v>
                </c:pt>
                <c:pt idx="618">
                  <c:v>-76.41913941</c:v>
                </c:pt>
                <c:pt idx="619">
                  <c:v>-76.41652125</c:v>
                </c:pt>
                <c:pt idx="620">
                  <c:v>-76.41385499</c:v>
                </c:pt>
                <c:pt idx="621">
                  <c:v>-76.41123323</c:v>
                </c:pt>
                <c:pt idx="622">
                  <c:v>-76.40866135</c:v>
                </c:pt>
                <c:pt idx="623">
                  <c:v>-76.40614437</c:v>
                </c:pt>
                <c:pt idx="624">
                  <c:v>-76.4037653</c:v>
                </c:pt>
                <c:pt idx="625">
                  <c:v>-76.40145237</c:v>
                </c:pt>
                <c:pt idx="626">
                  <c:v>-76.39909503</c:v>
                </c:pt>
                <c:pt idx="627">
                  <c:v>-76.39668315</c:v>
                </c:pt>
                <c:pt idx="628">
                  <c:v>-76.39422318</c:v>
                </c:pt>
                <c:pt idx="629">
                  <c:v>-76.39173527</c:v>
                </c:pt>
                <c:pt idx="630">
                  <c:v>-76.38917937</c:v>
                </c:pt>
                <c:pt idx="631">
                  <c:v>-76.38657943</c:v>
                </c:pt>
                <c:pt idx="632">
                  <c:v>-76.38395079</c:v>
                </c:pt>
                <c:pt idx="633">
                  <c:v>-76.38130919</c:v>
                </c:pt>
                <c:pt idx="634">
                  <c:v>-76.37852458</c:v>
                </c:pt>
                <c:pt idx="635">
                  <c:v>-76.37573938</c:v>
                </c:pt>
                <c:pt idx="636">
                  <c:v>-76.37321018</c:v>
                </c:pt>
                <c:pt idx="637">
                  <c:v>-76.37104262</c:v>
                </c:pt>
                <c:pt idx="638">
                  <c:v>-76.36915996</c:v>
                </c:pt>
                <c:pt idx="639">
                  <c:v>-76.36723433</c:v>
                </c:pt>
                <c:pt idx="640">
                  <c:v>-76.36450788</c:v>
                </c:pt>
                <c:pt idx="641">
                  <c:v>-76.36044704</c:v>
                </c:pt>
                <c:pt idx="642">
                  <c:v>-76.35471554</c:v>
                </c:pt>
                <c:pt idx="643">
                  <c:v>-76.34805286</c:v>
                </c:pt>
                <c:pt idx="644">
                  <c:v>-76.341413</c:v>
                </c:pt>
                <c:pt idx="645">
                  <c:v>-76.33504163</c:v>
                </c:pt>
                <c:pt idx="646">
                  <c:v>-76.328636</c:v>
                </c:pt>
                <c:pt idx="647">
                  <c:v>-76.32220045</c:v>
                </c:pt>
                <c:pt idx="648">
                  <c:v>-76.31578198</c:v>
                </c:pt>
                <c:pt idx="649">
                  <c:v>-76.31088123</c:v>
                </c:pt>
                <c:pt idx="650">
                  <c:v>-76.30777304</c:v>
                </c:pt>
                <c:pt idx="651">
                  <c:v>-76.30603464</c:v>
                </c:pt>
                <c:pt idx="652">
                  <c:v>-76.30470447</c:v>
                </c:pt>
                <c:pt idx="653">
                  <c:v>-76.30360356</c:v>
                </c:pt>
                <c:pt idx="654">
                  <c:v>-76.30276755</c:v>
                </c:pt>
                <c:pt idx="655">
                  <c:v>-76.3027847</c:v>
                </c:pt>
                <c:pt idx="656">
                  <c:v>-76.30549143</c:v>
                </c:pt>
                <c:pt idx="657">
                  <c:v>-76.30981215</c:v>
                </c:pt>
                <c:pt idx="658">
                  <c:v>-76.31404976</c:v>
                </c:pt>
                <c:pt idx="659">
                  <c:v>-76.3185046</c:v>
                </c:pt>
                <c:pt idx="660">
                  <c:v>-76.3228907</c:v>
                </c:pt>
                <c:pt idx="661">
                  <c:v>-76.32677915</c:v>
                </c:pt>
                <c:pt idx="662">
                  <c:v>-76.32960869</c:v>
                </c:pt>
                <c:pt idx="663">
                  <c:v>-76.33112992</c:v>
                </c:pt>
                <c:pt idx="664">
                  <c:v>-76.33131497</c:v>
                </c:pt>
                <c:pt idx="665">
                  <c:v>-76.331003</c:v>
                </c:pt>
                <c:pt idx="666">
                  <c:v>-76.33060044</c:v>
                </c:pt>
                <c:pt idx="667">
                  <c:v>-76.33022293</c:v>
                </c:pt>
                <c:pt idx="668">
                  <c:v>-76.3298794</c:v>
                </c:pt>
                <c:pt idx="669">
                  <c:v>-76.32953728</c:v>
                </c:pt>
                <c:pt idx="670">
                  <c:v>-76.32900949</c:v>
                </c:pt>
                <c:pt idx="671">
                  <c:v>-76.328813</c:v>
                </c:pt>
              </c:numCache>
            </c:numRef>
          </c:xVal>
          <c:yVal>
            <c:numRef>
              <c:f>Data!$G$9:$G$680</c:f>
              <c:numCache>
                <c:ptCount val="672"/>
                <c:pt idx="0">
                  <c:v>35.88017817</c:v>
                </c:pt>
                <c:pt idx="1">
                  <c:v>35.88017817</c:v>
                </c:pt>
                <c:pt idx="2">
                  <c:v>35.88017817</c:v>
                </c:pt>
                <c:pt idx="3">
                  <c:v>35.88017817</c:v>
                </c:pt>
                <c:pt idx="4">
                  <c:v>35.88017817</c:v>
                </c:pt>
                <c:pt idx="5">
                  <c:v>35.88017817</c:v>
                </c:pt>
                <c:pt idx="6">
                  <c:v>35.88017817</c:v>
                </c:pt>
                <c:pt idx="7">
                  <c:v>35.88017817</c:v>
                </c:pt>
                <c:pt idx="8">
                  <c:v>35.88017817</c:v>
                </c:pt>
                <c:pt idx="9">
                  <c:v>35.88017817</c:v>
                </c:pt>
                <c:pt idx="10">
                  <c:v>35.88017817</c:v>
                </c:pt>
                <c:pt idx="11">
                  <c:v>35.88017817</c:v>
                </c:pt>
                <c:pt idx="12">
                  <c:v>35.88017817</c:v>
                </c:pt>
                <c:pt idx="13">
                  <c:v>35.88017817</c:v>
                </c:pt>
                <c:pt idx="14">
                  <c:v>35.88017817</c:v>
                </c:pt>
                <c:pt idx="15">
                  <c:v>35.88017817</c:v>
                </c:pt>
                <c:pt idx="16">
                  <c:v>35.88017817</c:v>
                </c:pt>
                <c:pt idx="17">
                  <c:v>35.88017817</c:v>
                </c:pt>
                <c:pt idx="18">
                  <c:v>35.88017817</c:v>
                </c:pt>
                <c:pt idx="19">
                  <c:v>35.88017817</c:v>
                </c:pt>
                <c:pt idx="20">
                  <c:v>35.88017817</c:v>
                </c:pt>
                <c:pt idx="21">
                  <c:v>35.88017817</c:v>
                </c:pt>
                <c:pt idx="22">
                  <c:v>35.88017817</c:v>
                </c:pt>
                <c:pt idx="23">
                  <c:v>35.88017817</c:v>
                </c:pt>
                <c:pt idx="24">
                  <c:v>35.88017817</c:v>
                </c:pt>
                <c:pt idx="25">
                  <c:v>35.88017817</c:v>
                </c:pt>
                <c:pt idx="26">
                  <c:v>35.88017817</c:v>
                </c:pt>
                <c:pt idx="27">
                  <c:v>35.88017817</c:v>
                </c:pt>
                <c:pt idx="28">
                  <c:v>35.88017817</c:v>
                </c:pt>
                <c:pt idx="29">
                  <c:v>35.88017817</c:v>
                </c:pt>
                <c:pt idx="30">
                  <c:v>35.88017817</c:v>
                </c:pt>
                <c:pt idx="31">
                  <c:v>35.88017817</c:v>
                </c:pt>
                <c:pt idx="32">
                  <c:v>35.88017817</c:v>
                </c:pt>
                <c:pt idx="33">
                  <c:v>35.88017817</c:v>
                </c:pt>
                <c:pt idx="34">
                  <c:v>35.88017817</c:v>
                </c:pt>
                <c:pt idx="35">
                  <c:v>35.88017817</c:v>
                </c:pt>
                <c:pt idx="36">
                  <c:v>35.88008482</c:v>
                </c:pt>
                <c:pt idx="37">
                  <c:v>35.87999769</c:v>
                </c:pt>
                <c:pt idx="38">
                  <c:v>35.87997213</c:v>
                </c:pt>
                <c:pt idx="39">
                  <c:v>35.87996389</c:v>
                </c:pt>
                <c:pt idx="40">
                  <c:v>35.88001948</c:v>
                </c:pt>
                <c:pt idx="41">
                  <c:v>35.87999856</c:v>
                </c:pt>
                <c:pt idx="42">
                  <c:v>35.87995819</c:v>
                </c:pt>
                <c:pt idx="43">
                  <c:v>35.87885342</c:v>
                </c:pt>
                <c:pt idx="44">
                  <c:v>35.87774283</c:v>
                </c:pt>
                <c:pt idx="45">
                  <c:v>35.87663225</c:v>
                </c:pt>
                <c:pt idx="46">
                  <c:v>35.87552166</c:v>
                </c:pt>
                <c:pt idx="47">
                  <c:v>35.87442065</c:v>
                </c:pt>
                <c:pt idx="48">
                  <c:v>35.87331006</c:v>
                </c:pt>
                <c:pt idx="49">
                  <c:v>35.87219948</c:v>
                </c:pt>
                <c:pt idx="50">
                  <c:v>35.87108889</c:v>
                </c:pt>
                <c:pt idx="51">
                  <c:v>35.86998788</c:v>
                </c:pt>
                <c:pt idx="52">
                  <c:v>35.86887729</c:v>
                </c:pt>
                <c:pt idx="53">
                  <c:v>35.8677667</c:v>
                </c:pt>
                <c:pt idx="54">
                  <c:v>35.86665612</c:v>
                </c:pt>
                <c:pt idx="55">
                  <c:v>35.8655551</c:v>
                </c:pt>
                <c:pt idx="56">
                  <c:v>35.86744163</c:v>
                </c:pt>
                <c:pt idx="57">
                  <c:v>35.86989019</c:v>
                </c:pt>
                <c:pt idx="58">
                  <c:v>35.87245785</c:v>
                </c:pt>
                <c:pt idx="59">
                  <c:v>35.87511271</c:v>
                </c:pt>
                <c:pt idx="60">
                  <c:v>35.87782234</c:v>
                </c:pt>
                <c:pt idx="61">
                  <c:v>35.88066796</c:v>
                </c:pt>
                <c:pt idx="62">
                  <c:v>35.88381006</c:v>
                </c:pt>
                <c:pt idx="63">
                  <c:v>35.88736772</c:v>
                </c:pt>
                <c:pt idx="64">
                  <c:v>35.89103879</c:v>
                </c:pt>
                <c:pt idx="65">
                  <c:v>35.89458231</c:v>
                </c:pt>
                <c:pt idx="66">
                  <c:v>35.89804666</c:v>
                </c:pt>
                <c:pt idx="67">
                  <c:v>35.90156336</c:v>
                </c:pt>
                <c:pt idx="68">
                  <c:v>35.90509412</c:v>
                </c:pt>
                <c:pt idx="69">
                  <c:v>35.90871028</c:v>
                </c:pt>
                <c:pt idx="70">
                  <c:v>35.9127679</c:v>
                </c:pt>
                <c:pt idx="71">
                  <c:v>35.91723984</c:v>
                </c:pt>
                <c:pt idx="72">
                  <c:v>35.92183197</c:v>
                </c:pt>
                <c:pt idx="73">
                  <c:v>35.92640785</c:v>
                </c:pt>
                <c:pt idx="74">
                  <c:v>35.93112055</c:v>
                </c:pt>
                <c:pt idx="75">
                  <c:v>35.93617001</c:v>
                </c:pt>
                <c:pt idx="76">
                  <c:v>35.94133132</c:v>
                </c:pt>
                <c:pt idx="77">
                  <c:v>35.94670109</c:v>
                </c:pt>
                <c:pt idx="78">
                  <c:v>35.95226057</c:v>
                </c:pt>
                <c:pt idx="79">
                  <c:v>35.95800474</c:v>
                </c:pt>
                <c:pt idx="80">
                  <c:v>35.96382314</c:v>
                </c:pt>
                <c:pt idx="81">
                  <c:v>35.96969908</c:v>
                </c:pt>
                <c:pt idx="82">
                  <c:v>35.97586419</c:v>
                </c:pt>
                <c:pt idx="83">
                  <c:v>35.982450299999996</c:v>
                </c:pt>
                <c:pt idx="84">
                  <c:v>35.98909587</c:v>
                </c:pt>
                <c:pt idx="85">
                  <c:v>35.99571395</c:v>
                </c:pt>
                <c:pt idx="86">
                  <c:v>36.00246005</c:v>
                </c:pt>
                <c:pt idx="87">
                  <c:v>36.00908494</c:v>
                </c:pt>
                <c:pt idx="88">
                  <c:v>36.01518329</c:v>
                </c:pt>
                <c:pt idx="89">
                  <c:v>36.02075874</c:v>
                </c:pt>
                <c:pt idx="90">
                  <c:v>36.02631135</c:v>
                </c:pt>
                <c:pt idx="91">
                  <c:v>36.03190863</c:v>
                </c:pt>
                <c:pt idx="92">
                  <c:v>36.0377983</c:v>
                </c:pt>
                <c:pt idx="93">
                  <c:v>36.04365654</c:v>
                </c:pt>
                <c:pt idx="94">
                  <c:v>36.04964902</c:v>
                </c:pt>
                <c:pt idx="95">
                  <c:v>36.0556081</c:v>
                </c:pt>
                <c:pt idx="96">
                  <c:v>36.06154275</c:v>
                </c:pt>
                <c:pt idx="97">
                  <c:v>36.06745438</c:v>
                </c:pt>
                <c:pt idx="98">
                  <c:v>36.07345243</c:v>
                </c:pt>
                <c:pt idx="99">
                  <c:v>36.07941322</c:v>
                </c:pt>
                <c:pt idx="100">
                  <c:v>36.08522834</c:v>
                </c:pt>
                <c:pt idx="101">
                  <c:v>36.09093408</c:v>
                </c:pt>
                <c:pt idx="102">
                  <c:v>36.09671379</c:v>
                </c:pt>
                <c:pt idx="103">
                  <c:v>36.10248966</c:v>
                </c:pt>
                <c:pt idx="104">
                  <c:v>36.10835587</c:v>
                </c:pt>
                <c:pt idx="105">
                  <c:v>36.11420725</c:v>
                </c:pt>
                <c:pt idx="106">
                  <c:v>36.1200535</c:v>
                </c:pt>
                <c:pt idx="107">
                  <c:v>36.12584365</c:v>
                </c:pt>
                <c:pt idx="108">
                  <c:v>36.13167913</c:v>
                </c:pt>
                <c:pt idx="109">
                  <c:v>36.13757853</c:v>
                </c:pt>
                <c:pt idx="110">
                  <c:v>36.14344782</c:v>
                </c:pt>
                <c:pt idx="111">
                  <c:v>36.149353</c:v>
                </c:pt>
                <c:pt idx="112">
                  <c:v>36.15527526</c:v>
                </c:pt>
                <c:pt idx="113">
                  <c:v>36.16131721</c:v>
                </c:pt>
                <c:pt idx="114">
                  <c:v>36.16739845</c:v>
                </c:pt>
                <c:pt idx="115">
                  <c:v>36.17345404</c:v>
                </c:pt>
                <c:pt idx="116">
                  <c:v>36.17942059</c:v>
                </c:pt>
                <c:pt idx="117">
                  <c:v>36.18539761</c:v>
                </c:pt>
                <c:pt idx="118">
                  <c:v>36.19128034</c:v>
                </c:pt>
                <c:pt idx="119">
                  <c:v>36.19704603</c:v>
                </c:pt>
                <c:pt idx="120">
                  <c:v>36.20265802</c:v>
                </c:pt>
                <c:pt idx="121">
                  <c:v>36.20829675</c:v>
                </c:pt>
                <c:pt idx="122">
                  <c:v>36.2139577</c:v>
                </c:pt>
                <c:pt idx="123">
                  <c:v>36.21970216</c:v>
                </c:pt>
                <c:pt idx="124">
                  <c:v>36.22540984</c:v>
                </c:pt>
                <c:pt idx="125">
                  <c:v>36.23136014</c:v>
                </c:pt>
                <c:pt idx="126">
                  <c:v>36.23738061</c:v>
                </c:pt>
                <c:pt idx="127">
                  <c:v>36.24339232</c:v>
                </c:pt>
                <c:pt idx="128">
                  <c:v>36.24926501</c:v>
                </c:pt>
                <c:pt idx="129">
                  <c:v>36.25509021</c:v>
                </c:pt>
                <c:pt idx="130">
                  <c:v>36.26083497</c:v>
                </c:pt>
                <c:pt idx="131">
                  <c:v>36.26644061</c:v>
                </c:pt>
                <c:pt idx="132">
                  <c:v>36.27199348</c:v>
                </c:pt>
                <c:pt idx="133">
                  <c:v>36.27748669</c:v>
                </c:pt>
                <c:pt idx="134">
                  <c:v>36.2830155</c:v>
                </c:pt>
                <c:pt idx="135">
                  <c:v>36.28856724</c:v>
                </c:pt>
                <c:pt idx="136">
                  <c:v>36.29432812</c:v>
                </c:pt>
                <c:pt idx="137">
                  <c:v>36.30023946</c:v>
                </c:pt>
                <c:pt idx="138">
                  <c:v>36.3060851</c:v>
                </c:pt>
                <c:pt idx="139">
                  <c:v>36.31187552</c:v>
                </c:pt>
                <c:pt idx="140">
                  <c:v>36.31771372</c:v>
                </c:pt>
                <c:pt idx="141">
                  <c:v>36.32360112</c:v>
                </c:pt>
                <c:pt idx="142">
                  <c:v>36.32956496</c:v>
                </c:pt>
                <c:pt idx="143">
                  <c:v>36.33550238</c:v>
                </c:pt>
                <c:pt idx="144">
                  <c:v>36.34149928</c:v>
                </c:pt>
                <c:pt idx="145">
                  <c:v>36.34747105</c:v>
                </c:pt>
                <c:pt idx="146">
                  <c:v>36.35338638</c:v>
                </c:pt>
                <c:pt idx="147">
                  <c:v>36.35935836</c:v>
                </c:pt>
                <c:pt idx="148">
                  <c:v>36.36544833</c:v>
                </c:pt>
                <c:pt idx="149">
                  <c:v>36.37130892</c:v>
                </c:pt>
                <c:pt idx="150">
                  <c:v>36.37711265</c:v>
                </c:pt>
                <c:pt idx="151">
                  <c:v>36.38290392</c:v>
                </c:pt>
                <c:pt idx="152">
                  <c:v>36.388807130000004</c:v>
                </c:pt>
                <c:pt idx="153">
                  <c:v>36.3947966</c:v>
                </c:pt>
                <c:pt idx="154">
                  <c:v>36.40087045</c:v>
                </c:pt>
                <c:pt idx="155">
                  <c:v>36.40688966</c:v>
                </c:pt>
                <c:pt idx="156">
                  <c:v>36.41295035</c:v>
                </c:pt>
                <c:pt idx="157">
                  <c:v>36.4189759</c:v>
                </c:pt>
                <c:pt idx="158">
                  <c:v>36.4250047</c:v>
                </c:pt>
                <c:pt idx="159">
                  <c:v>36.43098375</c:v>
                </c:pt>
                <c:pt idx="160">
                  <c:v>36.43704677</c:v>
                </c:pt>
                <c:pt idx="161">
                  <c:v>36.44314875</c:v>
                </c:pt>
                <c:pt idx="162">
                  <c:v>36.44919578</c:v>
                </c:pt>
                <c:pt idx="163">
                  <c:v>36.45517338</c:v>
                </c:pt>
                <c:pt idx="164">
                  <c:v>36.46116084</c:v>
                </c:pt>
                <c:pt idx="165">
                  <c:v>36.46712616</c:v>
                </c:pt>
                <c:pt idx="166">
                  <c:v>36.47284934</c:v>
                </c:pt>
                <c:pt idx="167">
                  <c:v>36.47856212</c:v>
                </c:pt>
                <c:pt idx="168">
                  <c:v>36.48429536</c:v>
                </c:pt>
                <c:pt idx="169">
                  <c:v>36.49006581</c:v>
                </c:pt>
                <c:pt idx="170">
                  <c:v>36.49580532</c:v>
                </c:pt>
                <c:pt idx="171">
                  <c:v>36.50158621</c:v>
                </c:pt>
                <c:pt idx="172">
                  <c:v>36.50730706</c:v>
                </c:pt>
                <c:pt idx="173">
                  <c:v>36.51300862</c:v>
                </c:pt>
                <c:pt idx="174">
                  <c:v>36.51848971</c:v>
                </c:pt>
                <c:pt idx="175">
                  <c:v>36.52403968</c:v>
                </c:pt>
                <c:pt idx="176">
                  <c:v>36.52962718</c:v>
                </c:pt>
                <c:pt idx="177">
                  <c:v>36.53517606</c:v>
                </c:pt>
                <c:pt idx="178">
                  <c:v>36.54063234</c:v>
                </c:pt>
                <c:pt idx="179">
                  <c:v>36.54616481</c:v>
                </c:pt>
                <c:pt idx="180">
                  <c:v>36.55178562</c:v>
                </c:pt>
                <c:pt idx="181">
                  <c:v>36.55740899</c:v>
                </c:pt>
                <c:pt idx="182">
                  <c:v>36.56291166</c:v>
                </c:pt>
                <c:pt idx="183">
                  <c:v>36.5684688</c:v>
                </c:pt>
                <c:pt idx="184">
                  <c:v>36.57411415</c:v>
                </c:pt>
                <c:pt idx="185">
                  <c:v>36.57984417</c:v>
                </c:pt>
                <c:pt idx="186">
                  <c:v>36.58576976</c:v>
                </c:pt>
                <c:pt idx="187">
                  <c:v>36.59174297</c:v>
                </c:pt>
                <c:pt idx="188">
                  <c:v>36.59772641</c:v>
                </c:pt>
                <c:pt idx="189">
                  <c:v>36.60369906</c:v>
                </c:pt>
                <c:pt idx="190">
                  <c:v>36.60960437</c:v>
                </c:pt>
                <c:pt idx="191">
                  <c:v>36.61558394</c:v>
                </c:pt>
                <c:pt idx="192">
                  <c:v>36.6216747</c:v>
                </c:pt>
                <c:pt idx="193">
                  <c:v>36.62780431</c:v>
                </c:pt>
                <c:pt idx="194">
                  <c:v>36.63402457</c:v>
                </c:pt>
                <c:pt idx="195">
                  <c:v>36.64047104</c:v>
                </c:pt>
                <c:pt idx="196">
                  <c:v>36.64704127</c:v>
                </c:pt>
                <c:pt idx="197">
                  <c:v>36.65359921</c:v>
                </c:pt>
                <c:pt idx="198">
                  <c:v>36.66020769</c:v>
                </c:pt>
                <c:pt idx="199">
                  <c:v>36.66680038</c:v>
                </c:pt>
                <c:pt idx="200">
                  <c:v>36.67334416</c:v>
                </c:pt>
                <c:pt idx="201">
                  <c:v>36.67974023</c:v>
                </c:pt>
                <c:pt idx="202">
                  <c:v>36.68607023</c:v>
                </c:pt>
                <c:pt idx="203">
                  <c:v>36.69228539</c:v>
                </c:pt>
                <c:pt idx="204">
                  <c:v>36.69854277</c:v>
                </c:pt>
                <c:pt idx="205">
                  <c:v>36.70466093</c:v>
                </c:pt>
                <c:pt idx="206">
                  <c:v>36.7107784</c:v>
                </c:pt>
                <c:pt idx="207">
                  <c:v>36.71688067</c:v>
                </c:pt>
                <c:pt idx="208">
                  <c:v>36.72296767</c:v>
                </c:pt>
                <c:pt idx="209">
                  <c:v>36.72898586</c:v>
                </c:pt>
                <c:pt idx="210">
                  <c:v>36.73503341</c:v>
                </c:pt>
                <c:pt idx="211">
                  <c:v>36.74105019</c:v>
                </c:pt>
                <c:pt idx="212">
                  <c:v>36.74691468</c:v>
                </c:pt>
                <c:pt idx="213">
                  <c:v>36.75260476</c:v>
                </c:pt>
                <c:pt idx="214">
                  <c:v>36.75824177</c:v>
                </c:pt>
                <c:pt idx="215">
                  <c:v>36.76372752</c:v>
                </c:pt>
                <c:pt idx="216">
                  <c:v>36.76908105</c:v>
                </c:pt>
                <c:pt idx="217">
                  <c:v>36.77447533</c:v>
                </c:pt>
                <c:pt idx="218">
                  <c:v>36.77992613</c:v>
                </c:pt>
                <c:pt idx="219">
                  <c:v>36.785503</c:v>
                </c:pt>
                <c:pt idx="220">
                  <c:v>36.79109698</c:v>
                </c:pt>
                <c:pt idx="221">
                  <c:v>36.79670426</c:v>
                </c:pt>
                <c:pt idx="222">
                  <c:v>36.80229842</c:v>
                </c:pt>
                <c:pt idx="223">
                  <c:v>36.80794698</c:v>
                </c:pt>
                <c:pt idx="224">
                  <c:v>36.81366545</c:v>
                </c:pt>
                <c:pt idx="225">
                  <c:v>36.81944072</c:v>
                </c:pt>
                <c:pt idx="226">
                  <c:v>36.82517647</c:v>
                </c:pt>
                <c:pt idx="227">
                  <c:v>36.83093079</c:v>
                </c:pt>
                <c:pt idx="228">
                  <c:v>36.83668509</c:v>
                </c:pt>
                <c:pt idx="229">
                  <c:v>36.84250641</c:v>
                </c:pt>
                <c:pt idx="230">
                  <c:v>36.84831885</c:v>
                </c:pt>
                <c:pt idx="231">
                  <c:v>36.85413895</c:v>
                </c:pt>
                <c:pt idx="232">
                  <c:v>36.85988093</c:v>
                </c:pt>
                <c:pt idx="233">
                  <c:v>36.86561683</c:v>
                </c:pt>
                <c:pt idx="234">
                  <c:v>36.87124873</c:v>
                </c:pt>
                <c:pt idx="235">
                  <c:v>36.87685742</c:v>
                </c:pt>
                <c:pt idx="236">
                  <c:v>36.88236862</c:v>
                </c:pt>
                <c:pt idx="237">
                  <c:v>36.88801246</c:v>
                </c:pt>
                <c:pt idx="238">
                  <c:v>36.89374205</c:v>
                </c:pt>
                <c:pt idx="239">
                  <c:v>36.89953435</c:v>
                </c:pt>
                <c:pt idx="240">
                  <c:v>36.90534836</c:v>
                </c:pt>
                <c:pt idx="241">
                  <c:v>36.91120747</c:v>
                </c:pt>
                <c:pt idx="242">
                  <c:v>36.91705529</c:v>
                </c:pt>
                <c:pt idx="243">
                  <c:v>36.92286271</c:v>
                </c:pt>
                <c:pt idx="244">
                  <c:v>36.92853228</c:v>
                </c:pt>
                <c:pt idx="245">
                  <c:v>36.93410751</c:v>
                </c:pt>
                <c:pt idx="246">
                  <c:v>36.9396223</c:v>
                </c:pt>
                <c:pt idx="247">
                  <c:v>36.94501954</c:v>
                </c:pt>
                <c:pt idx="248">
                  <c:v>36.95042549</c:v>
                </c:pt>
                <c:pt idx="249">
                  <c:v>36.95586014</c:v>
                </c:pt>
                <c:pt idx="250">
                  <c:v>36.96138449</c:v>
                </c:pt>
                <c:pt idx="251">
                  <c:v>36.96689907</c:v>
                </c:pt>
                <c:pt idx="252">
                  <c:v>36.97248123</c:v>
                </c:pt>
                <c:pt idx="253">
                  <c:v>36.97818217</c:v>
                </c:pt>
                <c:pt idx="254">
                  <c:v>36.98399885</c:v>
                </c:pt>
                <c:pt idx="255">
                  <c:v>36.98976059</c:v>
                </c:pt>
                <c:pt idx="256">
                  <c:v>36.99544028</c:v>
                </c:pt>
                <c:pt idx="257">
                  <c:v>37.00099648</c:v>
                </c:pt>
                <c:pt idx="258">
                  <c:v>37.0065</c:v>
                </c:pt>
                <c:pt idx="259">
                  <c:v>37.01179078</c:v>
                </c:pt>
                <c:pt idx="260">
                  <c:v>37.01706668</c:v>
                </c:pt>
                <c:pt idx="261">
                  <c:v>37.02222607</c:v>
                </c:pt>
                <c:pt idx="262">
                  <c:v>37.02734158</c:v>
                </c:pt>
                <c:pt idx="263">
                  <c:v>37.03238783</c:v>
                </c:pt>
                <c:pt idx="264">
                  <c:v>37.0374386</c:v>
                </c:pt>
                <c:pt idx="265">
                  <c:v>37.04246973</c:v>
                </c:pt>
                <c:pt idx="266">
                  <c:v>37.04757726</c:v>
                </c:pt>
                <c:pt idx="267">
                  <c:v>37.05273237</c:v>
                </c:pt>
                <c:pt idx="268">
                  <c:v>37.05796708</c:v>
                </c:pt>
                <c:pt idx="269">
                  <c:v>37.06326431</c:v>
                </c:pt>
                <c:pt idx="270">
                  <c:v>37.06858096</c:v>
                </c:pt>
                <c:pt idx="271">
                  <c:v>37.07403725</c:v>
                </c:pt>
                <c:pt idx="272">
                  <c:v>37.0795965</c:v>
                </c:pt>
                <c:pt idx="273">
                  <c:v>37.08505726</c:v>
                </c:pt>
                <c:pt idx="274">
                  <c:v>37.0903962</c:v>
                </c:pt>
                <c:pt idx="275">
                  <c:v>37.09566914</c:v>
                </c:pt>
                <c:pt idx="276">
                  <c:v>37.10092909</c:v>
                </c:pt>
                <c:pt idx="277">
                  <c:v>37.10618378</c:v>
                </c:pt>
                <c:pt idx="278">
                  <c:v>37.11140629</c:v>
                </c:pt>
                <c:pt idx="279">
                  <c:v>37.11673063</c:v>
                </c:pt>
                <c:pt idx="280">
                  <c:v>37.12217213</c:v>
                </c:pt>
                <c:pt idx="281">
                  <c:v>37.12762675</c:v>
                </c:pt>
                <c:pt idx="282">
                  <c:v>37.13312136</c:v>
                </c:pt>
                <c:pt idx="283">
                  <c:v>37.13865619</c:v>
                </c:pt>
                <c:pt idx="284">
                  <c:v>37.14415484</c:v>
                </c:pt>
                <c:pt idx="285">
                  <c:v>37.14959291</c:v>
                </c:pt>
                <c:pt idx="286">
                  <c:v>37.1548855</c:v>
                </c:pt>
                <c:pt idx="287">
                  <c:v>37.16009978</c:v>
                </c:pt>
                <c:pt idx="288">
                  <c:v>37.16527765</c:v>
                </c:pt>
                <c:pt idx="289">
                  <c:v>37.17050168</c:v>
                </c:pt>
                <c:pt idx="290">
                  <c:v>37.17595882</c:v>
                </c:pt>
                <c:pt idx="291">
                  <c:v>37.18135274</c:v>
                </c:pt>
                <c:pt idx="292">
                  <c:v>37.18662845</c:v>
                </c:pt>
                <c:pt idx="293">
                  <c:v>37.19185374</c:v>
                </c:pt>
                <c:pt idx="294">
                  <c:v>37.19709429</c:v>
                </c:pt>
                <c:pt idx="295">
                  <c:v>37.20248043</c:v>
                </c:pt>
                <c:pt idx="296">
                  <c:v>37.20793768</c:v>
                </c:pt>
                <c:pt idx="297">
                  <c:v>37.21338412</c:v>
                </c:pt>
                <c:pt idx="298">
                  <c:v>37.21884501</c:v>
                </c:pt>
                <c:pt idx="299">
                  <c:v>37.22413836</c:v>
                </c:pt>
                <c:pt idx="300">
                  <c:v>37.22957343</c:v>
                </c:pt>
                <c:pt idx="301">
                  <c:v>37.23507973</c:v>
                </c:pt>
                <c:pt idx="302">
                  <c:v>37.24064485</c:v>
                </c:pt>
                <c:pt idx="303">
                  <c:v>37.24619183</c:v>
                </c:pt>
                <c:pt idx="304">
                  <c:v>37.25173098</c:v>
                </c:pt>
                <c:pt idx="305">
                  <c:v>37.25723821</c:v>
                </c:pt>
                <c:pt idx="306">
                  <c:v>37.26285264</c:v>
                </c:pt>
                <c:pt idx="307">
                  <c:v>37.26836343</c:v>
                </c:pt>
                <c:pt idx="308">
                  <c:v>37.27389407</c:v>
                </c:pt>
                <c:pt idx="309">
                  <c:v>37.27937932</c:v>
                </c:pt>
                <c:pt idx="310">
                  <c:v>37.28485624</c:v>
                </c:pt>
                <c:pt idx="311">
                  <c:v>37.29021155</c:v>
                </c:pt>
                <c:pt idx="312">
                  <c:v>37.29550211</c:v>
                </c:pt>
                <c:pt idx="313">
                  <c:v>37.30077168</c:v>
                </c:pt>
                <c:pt idx="314">
                  <c:v>37.3060524</c:v>
                </c:pt>
                <c:pt idx="315">
                  <c:v>37.31126367</c:v>
                </c:pt>
                <c:pt idx="316">
                  <c:v>37.31648367</c:v>
                </c:pt>
                <c:pt idx="317">
                  <c:v>37.32169843</c:v>
                </c:pt>
                <c:pt idx="318">
                  <c:v>37.32693328</c:v>
                </c:pt>
                <c:pt idx="319">
                  <c:v>37.33215968</c:v>
                </c:pt>
                <c:pt idx="320">
                  <c:v>37.33737103</c:v>
                </c:pt>
                <c:pt idx="321">
                  <c:v>37.34265526</c:v>
                </c:pt>
                <c:pt idx="322">
                  <c:v>37.34793811</c:v>
                </c:pt>
                <c:pt idx="323">
                  <c:v>37.35324281</c:v>
                </c:pt>
                <c:pt idx="324">
                  <c:v>37.3585606</c:v>
                </c:pt>
                <c:pt idx="325">
                  <c:v>37.3638324</c:v>
                </c:pt>
                <c:pt idx="326">
                  <c:v>37.36910235</c:v>
                </c:pt>
                <c:pt idx="327">
                  <c:v>37.37437938</c:v>
                </c:pt>
                <c:pt idx="328">
                  <c:v>37.37965547</c:v>
                </c:pt>
                <c:pt idx="329">
                  <c:v>37.38503374</c:v>
                </c:pt>
                <c:pt idx="330">
                  <c:v>37.3904457</c:v>
                </c:pt>
                <c:pt idx="331">
                  <c:v>37.39587445</c:v>
                </c:pt>
                <c:pt idx="332">
                  <c:v>37.40121153</c:v>
                </c:pt>
                <c:pt idx="333">
                  <c:v>37.40638474</c:v>
                </c:pt>
                <c:pt idx="334">
                  <c:v>37.41153278</c:v>
                </c:pt>
                <c:pt idx="335">
                  <c:v>37.41675575</c:v>
                </c:pt>
                <c:pt idx="336">
                  <c:v>37.42196606</c:v>
                </c:pt>
                <c:pt idx="337">
                  <c:v>37.42748369</c:v>
                </c:pt>
                <c:pt idx="338">
                  <c:v>37.43311362</c:v>
                </c:pt>
                <c:pt idx="339">
                  <c:v>37.43872769</c:v>
                </c:pt>
                <c:pt idx="340">
                  <c:v>37.44424716</c:v>
                </c:pt>
                <c:pt idx="341">
                  <c:v>37.44972707</c:v>
                </c:pt>
                <c:pt idx="342">
                  <c:v>37.45517145</c:v>
                </c:pt>
                <c:pt idx="343">
                  <c:v>37.46072355</c:v>
                </c:pt>
                <c:pt idx="344">
                  <c:v>37.4664118</c:v>
                </c:pt>
                <c:pt idx="345">
                  <c:v>37.47228117</c:v>
                </c:pt>
                <c:pt idx="346">
                  <c:v>37.47803243</c:v>
                </c:pt>
                <c:pt idx="347">
                  <c:v>37.48360181</c:v>
                </c:pt>
                <c:pt idx="348">
                  <c:v>37.48898289</c:v>
                </c:pt>
                <c:pt idx="349">
                  <c:v>37.49441483</c:v>
                </c:pt>
                <c:pt idx="350">
                  <c:v>37.49984708</c:v>
                </c:pt>
                <c:pt idx="351">
                  <c:v>37.50521303</c:v>
                </c:pt>
                <c:pt idx="352">
                  <c:v>37.51065349</c:v>
                </c:pt>
                <c:pt idx="353">
                  <c:v>37.51605231</c:v>
                </c:pt>
                <c:pt idx="354">
                  <c:v>37.5215255</c:v>
                </c:pt>
                <c:pt idx="355">
                  <c:v>37.52699762</c:v>
                </c:pt>
                <c:pt idx="356">
                  <c:v>37.53244591</c:v>
                </c:pt>
                <c:pt idx="357">
                  <c:v>37.53780782</c:v>
                </c:pt>
                <c:pt idx="358">
                  <c:v>37.54313633</c:v>
                </c:pt>
                <c:pt idx="359">
                  <c:v>37.54838689</c:v>
                </c:pt>
                <c:pt idx="360">
                  <c:v>37.55369474</c:v>
                </c:pt>
                <c:pt idx="361">
                  <c:v>37.55902627</c:v>
                </c:pt>
                <c:pt idx="362">
                  <c:v>37.56434899</c:v>
                </c:pt>
                <c:pt idx="363">
                  <c:v>37.56965974</c:v>
                </c:pt>
                <c:pt idx="364">
                  <c:v>37.57507027</c:v>
                </c:pt>
                <c:pt idx="365">
                  <c:v>37.58046568</c:v>
                </c:pt>
                <c:pt idx="366">
                  <c:v>37.58578778</c:v>
                </c:pt>
                <c:pt idx="367">
                  <c:v>37.59103274</c:v>
                </c:pt>
                <c:pt idx="368">
                  <c:v>37.59642372</c:v>
                </c:pt>
                <c:pt idx="369">
                  <c:v>37.60178072</c:v>
                </c:pt>
                <c:pt idx="370">
                  <c:v>37.60706202</c:v>
                </c:pt>
                <c:pt idx="371">
                  <c:v>37.61231595</c:v>
                </c:pt>
                <c:pt idx="372">
                  <c:v>37.61770075</c:v>
                </c:pt>
                <c:pt idx="373">
                  <c:v>37.62313366</c:v>
                </c:pt>
                <c:pt idx="374">
                  <c:v>37.62858276</c:v>
                </c:pt>
                <c:pt idx="375">
                  <c:v>37.63395537</c:v>
                </c:pt>
                <c:pt idx="376">
                  <c:v>37.63929107</c:v>
                </c:pt>
                <c:pt idx="377">
                  <c:v>37.64453133</c:v>
                </c:pt>
                <c:pt idx="378">
                  <c:v>37.64985159</c:v>
                </c:pt>
                <c:pt idx="379">
                  <c:v>37.65524306</c:v>
                </c:pt>
                <c:pt idx="380">
                  <c:v>37.66068934</c:v>
                </c:pt>
                <c:pt idx="381">
                  <c:v>37.66609004</c:v>
                </c:pt>
                <c:pt idx="382">
                  <c:v>37.67138302</c:v>
                </c:pt>
                <c:pt idx="383">
                  <c:v>37.67675231</c:v>
                </c:pt>
                <c:pt idx="384">
                  <c:v>37.68209935</c:v>
                </c:pt>
                <c:pt idx="385">
                  <c:v>37.68740996</c:v>
                </c:pt>
                <c:pt idx="386">
                  <c:v>37.6927131</c:v>
                </c:pt>
                <c:pt idx="387">
                  <c:v>37.69813085</c:v>
                </c:pt>
                <c:pt idx="388">
                  <c:v>37.70352031</c:v>
                </c:pt>
                <c:pt idx="389">
                  <c:v>37.708791</c:v>
                </c:pt>
                <c:pt idx="390">
                  <c:v>37.71401272</c:v>
                </c:pt>
                <c:pt idx="391">
                  <c:v>37.71916948</c:v>
                </c:pt>
                <c:pt idx="392">
                  <c:v>37.72430279</c:v>
                </c:pt>
                <c:pt idx="393">
                  <c:v>37.72950231</c:v>
                </c:pt>
                <c:pt idx="394">
                  <c:v>37.7347156</c:v>
                </c:pt>
                <c:pt idx="395">
                  <c:v>37.74012618</c:v>
                </c:pt>
                <c:pt idx="396">
                  <c:v>37.74561945</c:v>
                </c:pt>
                <c:pt idx="397">
                  <c:v>37.75107206</c:v>
                </c:pt>
                <c:pt idx="398">
                  <c:v>37.75650399</c:v>
                </c:pt>
                <c:pt idx="399">
                  <c:v>37.76207084</c:v>
                </c:pt>
                <c:pt idx="400">
                  <c:v>37.76761246</c:v>
                </c:pt>
                <c:pt idx="401">
                  <c:v>37.77299768</c:v>
                </c:pt>
                <c:pt idx="402">
                  <c:v>37.77815796</c:v>
                </c:pt>
                <c:pt idx="403">
                  <c:v>37.7832066</c:v>
                </c:pt>
                <c:pt idx="404">
                  <c:v>37.78817509</c:v>
                </c:pt>
                <c:pt idx="405">
                  <c:v>37.79305698</c:v>
                </c:pt>
                <c:pt idx="406">
                  <c:v>37.79786561</c:v>
                </c:pt>
                <c:pt idx="407">
                  <c:v>37.80241959</c:v>
                </c:pt>
                <c:pt idx="408">
                  <c:v>37.8069628</c:v>
                </c:pt>
                <c:pt idx="409">
                  <c:v>37.81146186</c:v>
                </c:pt>
                <c:pt idx="410">
                  <c:v>37.81598513</c:v>
                </c:pt>
                <c:pt idx="411">
                  <c:v>37.82034212</c:v>
                </c:pt>
                <c:pt idx="412">
                  <c:v>37.82471627</c:v>
                </c:pt>
                <c:pt idx="413">
                  <c:v>37.82891998</c:v>
                </c:pt>
                <c:pt idx="414">
                  <c:v>37.83306492</c:v>
                </c:pt>
                <c:pt idx="415">
                  <c:v>37.8373359</c:v>
                </c:pt>
                <c:pt idx="416">
                  <c:v>37.84185108</c:v>
                </c:pt>
                <c:pt idx="417">
                  <c:v>37.84626611</c:v>
                </c:pt>
                <c:pt idx="418">
                  <c:v>37.85036807</c:v>
                </c:pt>
                <c:pt idx="419">
                  <c:v>37.8546772</c:v>
                </c:pt>
                <c:pt idx="420">
                  <c:v>37.85904429</c:v>
                </c:pt>
                <c:pt idx="421">
                  <c:v>37.86339346</c:v>
                </c:pt>
                <c:pt idx="422">
                  <c:v>37.86779215</c:v>
                </c:pt>
                <c:pt idx="423">
                  <c:v>37.87216389</c:v>
                </c:pt>
                <c:pt idx="424">
                  <c:v>37.87624012</c:v>
                </c:pt>
                <c:pt idx="425">
                  <c:v>37.87968113</c:v>
                </c:pt>
                <c:pt idx="426">
                  <c:v>37.88286368</c:v>
                </c:pt>
                <c:pt idx="427">
                  <c:v>37.88618676</c:v>
                </c:pt>
                <c:pt idx="428">
                  <c:v>37.88961766</c:v>
                </c:pt>
                <c:pt idx="429">
                  <c:v>37.89304501</c:v>
                </c:pt>
                <c:pt idx="430">
                  <c:v>37.89650212</c:v>
                </c:pt>
                <c:pt idx="431">
                  <c:v>37.89992086</c:v>
                </c:pt>
                <c:pt idx="432">
                  <c:v>37.90331286</c:v>
                </c:pt>
                <c:pt idx="433">
                  <c:v>37.90697508</c:v>
                </c:pt>
                <c:pt idx="434">
                  <c:v>37.9108331</c:v>
                </c:pt>
                <c:pt idx="435">
                  <c:v>37.91471876</c:v>
                </c:pt>
                <c:pt idx="436">
                  <c:v>37.91854879</c:v>
                </c:pt>
                <c:pt idx="437">
                  <c:v>37.92237298</c:v>
                </c:pt>
                <c:pt idx="438">
                  <c:v>37.92611554</c:v>
                </c:pt>
                <c:pt idx="439">
                  <c:v>37.92980613</c:v>
                </c:pt>
                <c:pt idx="440">
                  <c:v>37.93347251</c:v>
                </c:pt>
                <c:pt idx="441">
                  <c:v>37.93711536</c:v>
                </c:pt>
                <c:pt idx="442">
                  <c:v>37.94078085</c:v>
                </c:pt>
                <c:pt idx="443">
                  <c:v>37.94442543</c:v>
                </c:pt>
                <c:pt idx="444">
                  <c:v>37.94787011</c:v>
                </c:pt>
                <c:pt idx="445">
                  <c:v>37.95079786</c:v>
                </c:pt>
                <c:pt idx="446">
                  <c:v>37.95303519</c:v>
                </c:pt>
                <c:pt idx="447">
                  <c:v>37.95516314</c:v>
                </c:pt>
                <c:pt idx="448">
                  <c:v>37.9575241</c:v>
                </c:pt>
                <c:pt idx="449">
                  <c:v>37.9598997</c:v>
                </c:pt>
                <c:pt idx="450">
                  <c:v>37.96221052</c:v>
                </c:pt>
                <c:pt idx="451">
                  <c:v>37.96449221</c:v>
                </c:pt>
                <c:pt idx="452">
                  <c:v>37.96681731</c:v>
                </c:pt>
                <c:pt idx="453">
                  <c:v>37.96951654</c:v>
                </c:pt>
                <c:pt idx="454">
                  <c:v>37.97299418</c:v>
                </c:pt>
                <c:pt idx="455">
                  <c:v>37.97650716</c:v>
                </c:pt>
                <c:pt idx="456">
                  <c:v>37.97994864</c:v>
                </c:pt>
                <c:pt idx="457">
                  <c:v>37.98327367</c:v>
                </c:pt>
                <c:pt idx="458">
                  <c:v>37.98668168</c:v>
                </c:pt>
                <c:pt idx="459">
                  <c:v>37.99003871</c:v>
                </c:pt>
                <c:pt idx="460">
                  <c:v>37.99327534</c:v>
                </c:pt>
                <c:pt idx="461">
                  <c:v>37.99651729</c:v>
                </c:pt>
                <c:pt idx="462">
                  <c:v>37.99988729</c:v>
                </c:pt>
                <c:pt idx="463">
                  <c:v>38.00328292</c:v>
                </c:pt>
                <c:pt idx="464">
                  <c:v>38.00658038</c:v>
                </c:pt>
                <c:pt idx="465">
                  <c:v>38.00991826</c:v>
                </c:pt>
                <c:pt idx="466">
                  <c:v>38.0130487</c:v>
                </c:pt>
                <c:pt idx="467">
                  <c:v>38.01591464</c:v>
                </c:pt>
                <c:pt idx="468">
                  <c:v>38.01880705</c:v>
                </c:pt>
                <c:pt idx="469">
                  <c:v>38.02165366</c:v>
                </c:pt>
                <c:pt idx="470">
                  <c:v>38.0244581</c:v>
                </c:pt>
                <c:pt idx="471">
                  <c:v>38.02733623</c:v>
                </c:pt>
                <c:pt idx="472">
                  <c:v>38.03025742</c:v>
                </c:pt>
                <c:pt idx="473">
                  <c:v>38.03326206</c:v>
                </c:pt>
                <c:pt idx="474">
                  <c:v>38.03639389</c:v>
                </c:pt>
                <c:pt idx="475">
                  <c:v>38.03954545</c:v>
                </c:pt>
                <c:pt idx="476">
                  <c:v>38.04274667</c:v>
                </c:pt>
                <c:pt idx="477">
                  <c:v>38.04598935</c:v>
                </c:pt>
                <c:pt idx="478">
                  <c:v>38.04920181</c:v>
                </c:pt>
                <c:pt idx="479">
                  <c:v>38.05237073</c:v>
                </c:pt>
                <c:pt idx="480">
                  <c:v>38.05558955</c:v>
                </c:pt>
                <c:pt idx="481">
                  <c:v>38.05884903</c:v>
                </c:pt>
                <c:pt idx="482">
                  <c:v>38.06220163</c:v>
                </c:pt>
                <c:pt idx="483">
                  <c:v>38.0656876</c:v>
                </c:pt>
                <c:pt idx="484">
                  <c:v>38.06913879</c:v>
                </c:pt>
                <c:pt idx="485">
                  <c:v>38.07246243</c:v>
                </c:pt>
                <c:pt idx="486">
                  <c:v>38.0756263</c:v>
                </c:pt>
                <c:pt idx="487">
                  <c:v>38.07887954</c:v>
                </c:pt>
                <c:pt idx="488">
                  <c:v>38.0823081</c:v>
                </c:pt>
                <c:pt idx="489">
                  <c:v>38.08589758</c:v>
                </c:pt>
                <c:pt idx="490">
                  <c:v>38.08944541</c:v>
                </c:pt>
                <c:pt idx="491">
                  <c:v>38.0930325</c:v>
                </c:pt>
                <c:pt idx="492">
                  <c:v>38.09663953</c:v>
                </c:pt>
                <c:pt idx="493">
                  <c:v>38.10031658</c:v>
                </c:pt>
                <c:pt idx="494">
                  <c:v>38.10408282</c:v>
                </c:pt>
                <c:pt idx="495">
                  <c:v>38.10775313</c:v>
                </c:pt>
                <c:pt idx="496">
                  <c:v>38.11142293</c:v>
                </c:pt>
                <c:pt idx="497">
                  <c:v>38.11516164</c:v>
                </c:pt>
                <c:pt idx="498">
                  <c:v>38.11910914</c:v>
                </c:pt>
                <c:pt idx="499">
                  <c:v>38.12367057</c:v>
                </c:pt>
                <c:pt idx="500">
                  <c:v>38.12926137</c:v>
                </c:pt>
                <c:pt idx="501">
                  <c:v>38.13498879</c:v>
                </c:pt>
                <c:pt idx="502">
                  <c:v>38.14040336</c:v>
                </c:pt>
                <c:pt idx="503">
                  <c:v>38.14578367</c:v>
                </c:pt>
                <c:pt idx="504">
                  <c:v>38.15119344</c:v>
                </c:pt>
                <c:pt idx="505">
                  <c:v>38.1565736</c:v>
                </c:pt>
                <c:pt idx="506">
                  <c:v>38.16199575</c:v>
                </c:pt>
                <c:pt idx="507">
                  <c:v>38.16753748</c:v>
                </c:pt>
                <c:pt idx="508">
                  <c:v>38.17314721</c:v>
                </c:pt>
                <c:pt idx="509">
                  <c:v>38.17878199</c:v>
                </c:pt>
                <c:pt idx="510">
                  <c:v>38.18434961</c:v>
                </c:pt>
                <c:pt idx="511">
                  <c:v>38.18997819</c:v>
                </c:pt>
                <c:pt idx="512">
                  <c:v>38.19562656</c:v>
                </c:pt>
                <c:pt idx="513">
                  <c:v>38.20128013</c:v>
                </c:pt>
                <c:pt idx="514">
                  <c:v>38.20709264</c:v>
                </c:pt>
                <c:pt idx="515">
                  <c:v>38.21291869</c:v>
                </c:pt>
                <c:pt idx="516">
                  <c:v>38.21868222</c:v>
                </c:pt>
                <c:pt idx="517">
                  <c:v>38.22443432</c:v>
                </c:pt>
                <c:pt idx="518">
                  <c:v>38.23025759</c:v>
                </c:pt>
                <c:pt idx="519">
                  <c:v>38.23603797</c:v>
                </c:pt>
                <c:pt idx="520">
                  <c:v>38.24177112</c:v>
                </c:pt>
                <c:pt idx="521">
                  <c:v>38.24744377</c:v>
                </c:pt>
                <c:pt idx="522">
                  <c:v>38.25325524</c:v>
                </c:pt>
                <c:pt idx="523">
                  <c:v>38.25907791</c:v>
                </c:pt>
                <c:pt idx="524">
                  <c:v>38.26490692</c:v>
                </c:pt>
                <c:pt idx="525">
                  <c:v>38.27071049</c:v>
                </c:pt>
                <c:pt idx="526">
                  <c:v>38.2765401</c:v>
                </c:pt>
                <c:pt idx="527">
                  <c:v>38.28231514</c:v>
                </c:pt>
                <c:pt idx="528">
                  <c:v>38.28805933</c:v>
                </c:pt>
                <c:pt idx="529">
                  <c:v>38.29372329</c:v>
                </c:pt>
                <c:pt idx="530">
                  <c:v>38.29943326</c:v>
                </c:pt>
                <c:pt idx="531">
                  <c:v>38.30512552</c:v>
                </c:pt>
                <c:pt idx="532">
                  <c:v>38.31077712</c:v>
                </c:pt>
                <c:pt idx="533">
                  <c:v>38.31635824</c:v>
                </c:pt>
                <c:pt idx="534">
                  <c:v>38.32196607</c:v>
                </c:pt>
                <c:pt idx="535">
                  <c:v>38.32758891</c:v>
                </c:pt>
                <c:pt idx="536">
                  <c:v>38.333232</c:v>
                </c:pt>
                <c:pt idx="537">
                  <c:v>38.33888553</c:v>
                </c:pt>
                <c:pt idx="538">
                  <c:v>38.34466453</c:v>
                </c:pt>
                <c:pt idx="539">
                  <c:v>38.35053972</c:v>
                </c:pt>
                <c:pt idx="540">
                  <c:v>38.35637018</c:v>
                </c:pt>
                <c:pt idx="541">
                  <c:v>38.36222527</c:v>
                </c:pt>
                <c:pt idx="542">
                  <c:v>38.36802301</c:v>
                </c:pt>
                <c:pt idx="543">
                  <c:v>38.37375405</c:v>
                </c:pt>
                <c:pt idx="544">
                  <c:v>38.37943059</c:v>
                </c:pt>
                <c:pt idx="545">
                  <c:v>38.38525075</c:v>
                </c:pt>
                <c:pt idx="546">
                  <c:v>38.39105828</c:v>
                </c:pt>
                <c:pt idx="547">
                  <c:v>38.39695594</c:v>
                </c:pt>
                <c:pt idx="548">
                  <c:v>38.40286074</c:v>
                </c:pt>
                <c:pt idx="549">
                  <c:v>38.40868934</c:v>
                </c:pt>
                <c:pt idx="550">
                  <c:v>38.4144294</c:v>
                </c:pt>
                <c:pt idx="551">
                  <c:v>38.42013684</c:v>
                </c:pt>
                <c:pt idx="552">
                  <c:v>38.42569549</c:v>
                </c:pt>
                <c:pt idx="553">
                  <c:v>38.43123802</c:v>
                </c:pt>
                <c:pt idx="554">
                  <c:v>38.4370101</c:v>
                </c:pt>
                <c:pt idx="555">
                  <c:v>38.44278906</c:v>
                </c:pt>
                <c:pt idx="556">
                  <c:v>38.44851966</c:v>
                </c:pt>
                <c:pt idx="557">
                  <c:v>38.45430577</c:v>
                </c:pt>
                <c:pt idx="558">
                  <c:v>38.46010776</c:v>
                </c:pt>
                <c:pt idx="559">
                  <c:v>38.46614315</c:v>
                </c:pt>
                <c:pt idx="560">
                  <c:v>38.47206886</c:v>
                </c:pt>
                <c:pt idx="561">
                  <c:v>38.47807592</c:v>
                </c:pt>
                <c:pt idx="562">
                  <c:v>38.48402876</c:v>
                </c:pt>
                <c:pt idx="563">
                  <c:v>38.48992676</c:v>
                </c:pt>
                <c:pt idx="564">
                  <c:v>38.49587274</c:v>
                </c:pt>
                <c:pt idx="565">
                  <c:v>38.50196514</c:v>
                </c:pt>
                <c:pt idx="566">
                  <c:v>38.50800015</c:v>
                </c:pt>
                <c:pt idx="567">
                  <c:v>38.51402859</c:v>
                </c:pt>
                <c:pt idx="568">
                  <c:v>38.52007725</c:v>
                </c:pt>
                <c:pt idx="569">
                  <c:v>38.52609894</c:v>
                </c:pt>
                <c:pt idx="570">
                  <c:v>38.53210597</c:v>
                </c:pt>
                <c:pt idx="571">
                  <c:v>38.53811422</c:v>
                </c:pt>
                <c:pt idx="572">
                  <c:v>38.54421683</c:v>
                </c:pt>
                <c:pt idx="573">
                  <c:v>38.55037001</c:v>
                </c:pt>
                <c:pt idx="574">
                  <c:v>38.55643386</c:v>
                </c:pt>
                <c:pt idx="575">
                  <c:v>38.56228734</c:v>
                </c:pt>
                <c:pt idx="576">
                  <c:v>38.5680915</c:v>
                </c:pt>
                <c:pt idx="577">
                  <c:v>38.57384086</c:v>
                </c:pt>
                <c:pt idx="578">
                  <c:v>38.57957505</c:v>
                </c:pt>
                <c:pt idx="579">
                  <c:v>38.58534932</c:v>
                </c:pt>
                <c:pt idx="580">
                  <c:v>38.59131626</c:v>
                </c:pt>
                <c:pt idx="581">
                  <c:v>38.59727428</c:v>
                </c:pt>
                <c:pt idx="582">
                  <c:v>38.60335519</c:v>
                </c:pt>
                <c:pt idx="583">
                  <c:v>38.60947065</c:v>
                </c:pt>
                <c:pt idx="584">
                  <c:v>38.61556357</c:v>
                </c:pt>
                <c:pt idx="585">
                  <c:v>38.62166896</c:v>
                </c:pt>
                <c:pt idx="586">
                  <c:v>38.62774367</c:v>
                </c:pt>
                <c:pt idx="587">
                  <c:v>38.63369624</c:v>
                </c:pt>
                <c:pt idx="588">
                  <c:v>38.63966573</c:v>
                </c:pt>
                <c:pt idx="589">
                  <c:v>38.64558868</c:v>
                </c:pt>
                <c:pt idx="590">
                  <c:v>38.65149177</c:v>
                </c:pt>
                <c:pt idx="591">
                  <c:v>38.65744619</c:v>
                </c:pt>
                <c:pt idx="592">
                  <c:v>38.66343623</c:v>
                </c:pt>
                <c:pt idx="593">
                  <c:v>38.66932122</c:v>
                </c:pt>
                <c:pt idx="594">
                  <c:v>38.67515985</c:v>
                </c:pt>
                <c:pt idx="595">
                  <c:v>38.68100565</c:v>
                </c:pt>
                <c:pt idx="596">
                  <c:v>38.68698319</c:v>
                </c:pt>
                <c:pt idx="597">
                  <c:v>38.69298709</c:v>
                </c:pt>
                <c:pt idx="598">
                  <c:v>38.69891954</c:v>
                </c:pt>
                <c:pt idx="599">
                  <c:v>38.70497323</c:v>
                </c:pt>
                <c:pt idx="600">
                  <c:v>38.71096562</c:v>
                </c:pt>
                <c:pt idx="601">
                  <c:v>38.71701226</c:v>
                </c:pt>
                <c:pt idx="602">
                  <c:v>38.72306487</c:v>
                </c:pt>
                <c:pt idx="603">
                  <c:v>38.72899859</c:v>
                </c:pt>
                <c:pt idx="604">
                  <c:v>38.73499069</c:v>
                </c:pt>
                <c:pt idx="605">
                  <c:v>38.74111507</c:v>
                </c:pt>
                <c:pt idx="606">
                  <c:v>38.74712919</c:v>
                </c:pt>
                <c:pt idx="607">
                  <c:v>38.7532225</c:v>
                </c:pt>
                <c:pt idx="608">
                  <c:v>38.75928166</c:v>
                </c:pt>
                <c:pt idx="609">
                  <c:v>38.76519609</c:v>
                </c:pt>
                <c:pt idx="610">
                  <c:v>38.77091789</c:v>
                </c:pt>
                <c:pt idx="611">
                  <c:v>38.77661705</c:v>
                </c:pt>
                <c:pt idx="612">
                  <c:v>38.78228794</c:v>
                </c:pt>
                <c:pt idx="613">
                  <c:v>38.7880128</c:v>
                </c:pt>
                <c:pt idx="614">
                  <c:v>38.79364044</c:v>
                </c:pt>
                <c:pt idx="615">
                  <c:v>38.79917302</c:v>
                </c:pt>
                <c:pt idx="616">
                  <c:v>38.80500704</c:v>
                </c:pt>
                <c:pt idx="617">
                  <c:v>38.81072925</c:v>
                </c:pt>
                <c:pt idx="618">
                  <c:v>38.81636363</c:v>
                </c:pt>
                <c:pt idx="619">
                  <c:v>38.82198217</c:v>
                </c:pt>
                <c:pt idx="620">
                  <c:v>38.82753405</c:v>
                </c:pt>
                <c:pt idx="621">
                  <c:v>38.83299948</c:v>
                </c:pt>
                <c:pt idx="622">
                  <c:v>38.83846417</c:v>
                </c:pt>
                <c:pt idx="623">
                  <c:v>38.84391773</c:v>
                </c:pt>
                <c:pt idx="624">
                  <c:v>38.84938815</c:v>
                </c:pt>
                <c:pt idx="625">
                  <c:v>38.85482364</c:v>
                </c:pt>
                <c:pt idx="626">
                  <c:v>38.86029437</c:v>
                </c:pt>
                <c:pt idx="627">
                  <c:v>38.86573677</c:v>
                </c:pt>
                <c:pt idx="628">
                  <c:v>38.87110348</c:v>
                </c:pt>
                <c:pt idx="629">
                  <c:v>38.87657123</c:v>
                </c:pt>
                <c:pt idx="630">
                  <c:v>38.88224677</c:v>
                </c:pt>
                <c:pt idx="631">
                  <c:v>38.88798124</c:v>
                </c:pt>
                <c:pt idx="632">
                  <c:v>38.89371953</c:v>
                </c:pt>
                <c:pt idx="633">
                  <c:v>38.89938649</c:v>
                </c:pt>
                <c:pt idx="634">
                  <c:v>38.90508869</c:v>
                </c:pt>
                <c:pt idx="635">
                  <c:v>38.91082258</c:v>
                </c:pt>
                <c:pt idx="636">
                  <c:v>38.91656705</c:v>
                </c:pt>
                <c:pt idx="637">
                  <c:v>38.92219469</c:v>
                </c:pt>
                <c:pt idx="638">
                  <c:v>38.92777183</c:v>
                </c:pt>
                <c:pt idx="639">
                  <c:v>38.9332211</c:v>
                </c:pt>
                <c:pt idx="640">
                  <c:v>38.93825238</c:v>
                </c:pt>
                <c:pt idx="641">
                  <c:v>38.94263479</c:v>
                </c:pt>
                <c:pt idx="642">
                  <c:v>38.94554232</c:v>
                </c:pt>
                <c:pt idx="643">
                  <c:v>38.94635082</c:v>
                </c:pt>
                <c:pt idx="644">
                  <c:v>38.94590321</c:v>
                </c:pt>
                <c:pt idx="645">
                  <c:v>38.94474516</c:v>
                </c:pt>
                <c:pt idx="646">
                  <c:v>38.94347017</c:v>
                </c:pt>
                <c:pt idx="647">
                  <c:v>38.94197549</c:v>
                </c:pt>
                <c:pt idx="648">
                  <c:v>38.94223263</c:v>
                </c:pt>
                <c:pt idx="649">
                  <c:v>38.94491401</c:v>
                </c:pt>
                <c:pt idx="650">
                  <c:v>38.94865345</c:v>
                </c:pt>
                <c:pt idx="651">
                  <c:v>38.95277736</c:v>
                </c:pt>
                <c:pt idx="652">
                  <c:v>38.95675737</c:v>
                </c:pt>
                <c:pt idx="653">
                  <c:v>38.96054438</c:v>
                </c:pt>
                <c:pt idx="654">
                  <c:v>38.9643792</c:v>
                </c:pt>
                <c:pt idx="655">
                  <c:v>38.96817696</c:v>
                </c:pt>
                <c:pt idx="656">
                  <c:v>38.97132161</c:v>
                </c:pt>
                <c:pt idx="657">
                  <c:v>38.97304197</c:v>
                </c:pt>
                <c:pt idx="658">
                  <c:v>38.97377638</c:v>
                </c:pt>
                <c:pt idx="659">
                  <c:v>38.97453692</c:v>
                </c:pt>
                <c:pt idx="660">
                  <c:v>38.97522728</c:v>
                </c:pt>
                <c:pt idx="661">
                  <c:v>38.97595538</c:v>
                </c:pt>
                <c:pt idx="662">
                  <c:v>38.97647485</c:v>
                </c:pt>
                <c:pt idx="663">
                  <c:v>38.97667853</c:v>
                </c:pt>
                <c:pt idx="664">
                  <c:v>38.97647173</c:v>
                </c:pt>
                <c:pt idx="665">
                  <c:v>38.97620284</c:v>
                </c:pt>
                <c:pt idx="666">
                  <c:v>38.9761538</c:v>
                </c:pt>
                <c:pt idx="667">
                  <c:v>38.97613252</c:v>
                </c:pt>
                <c:pt idx="668">
                  <c:v>38.97609709</c:v>
                </c:pt>
                <c:pt idx="669">
                  <c:v>38.97604835</c:v>
                </c:pt>
                <c:pt idx="670">
                  <c:v>38.97598473</c:v>
                </c:pt>
                <c:pt idx="671">
                  <c:v>38.97594633</c:v>
                </c:pt>
              </c:numCache>
            </c:numRef>
          </c:yVal>
          <c:smooth val="0"/>
        </c:ser>
        <c:axId val="10610493"/>
        <c:axId val="28385574"/>
      </c:scatterChart>
      <c:valAx>
        <c:axId val="10610493"/>
        <c:scaling>
          <c:orientation val="minMax"/>
          <c:max val="-76"/>
          <c:min val="-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8385574"/>
        <c:crosses val="autoZero"/>
        <c:crossBetween val="midCat"/>
        <c:dispUnits/>
      </c:valAx>
      <c:valAx>
        <c:axId val="28385574"/>
        <c:scaling>
          <c:orientation val="minMax"/>
          <c:max val="39.5"/>
          <c:min val="35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0610493"/>
        <c:crossesAt val="-79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NCDAQ RF-06 08/10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Data!$D$9:$D$680</c:f>
              <c:strCache>
                <c:ptCount val="672"/>
                <c:pt idx="0">
                  <c:v>0.4939814814814815</c:v>
                </c:pt>
                <c:pt idx="1">
                  <c:v>0.4940972222222222</c:v>
                </c:pt>
                <c:pt idx="2">
                  <c:v>0.494212955</c:v>
                </c:pt>
                <c:pt idx="3">
                  <c:v>0.494328707</c:v>
                </c:pt>
                <c:pt idx="4">
                  <c:v>0.49444443</c:v>
                </c:pt>
                <c:pt idx="5">
                  <c:v>0.494560182</c:v>
                </c:pt>
                <c:pt idx="6">
                  <c:v>0.494675934</c:v>
                </c:pt>
                <c:pt idx="7">
                  <c:v>0.494791657</c:v>
                </c:pt>
                <c:pt idx="8">
                  <c:v>0.494907409</c:v>
                </c:pt>
                <c:pt idx="9">
                  <c:v>0.495023161</c:v>
                </c:pt>
                <c:pt idx="10">
                  <c:v>0.495138884</c:v>
                </c:pt>
                <c:pt idx="11">
                  <c:v>0.495254636</c:v>
                </c:pt>
                <c:pt idx="12">
                  <c:v>0.495370358</c:v>
                </c:pt>
                <c:pt idx="13">
                  <c:v>0.49548611</c:v>
                </c:pt>
                <c:pt idx="14">
                  <c:v>0.495601863</c:v>
                </c:pt>
                <c:pt idx="15">
                  <c:v>0.495717585</c:v>
                </c:pt>
                <c:pt idx="16">
                  <c:v>0.495833337</c:v>
                </c:pt>
                <c:pt idx="17">
                  <c:v>0.49594906</c:v>
                </c:pt>
                <c:pt idx="18">
                  <c:v>0.496064812</c:v>
                </c:pt>
                <c:pt idx="19">
                  <c:v>0.496180564</c:v>
                </c:pt>
                <c:pt idx="20">
                  <c:v>0.496296287</c:v>
                </c:pt>
                <c:pt idx="21">
                  <c:v>0.496412039</c:v>
                </c:pt>
                <c:pt idx="22">
                  <c:v>0.496527791</c:v>
                </c:pt>
                <c:pt idx="23">
                  <c:v>0.496643513</c:v>
                </c:pt>
                <c:pt idx="24">
                  <c:v>0.496759266</c:v>
                </c:pt>
                <c:pt idx="25">
                  <c:v>0.496874988</c:v>
                </c:pt>
                <c:pt idx="26">
                  <c:v>0.49699074</c:v>
                </c:pt>
                <c:pt idx="27">
                  <c:v>0.497106493</c:v>
                </c:pt>
                <c:pt idx="28">
                  <c:v>0.497222215</c:v>
                </c:pt>
                <c:pt idx="29">
                  <c:v>0.497337967</c:v>
                </c:pt>
                <c:pt idx="30">
                  <c:v>0.49745369</c:v>
                </c:pt>
                <c:pt idx="31">
                  <c:v>0.497569442</c:v>
                </c:pt>
                <c:pt idx="32">
                  <c:v>0.497685194</c:v>
                </c:pt>
                <c:pt idx="33">
                  <c:v>0.497800916</c:v>
                </c:pt>
                <c:pt idx="34">
                  <c:v>0.497916669</c:v>
                </c:pt>
                <c:pt idx="35">
                  <c:v>0.498032421</c:v>
                </c:pt>
                <c:pt idx="36">
                  <c:v>0.498148143</c:v>
                </c:pt>
                <c:pt idx="37">
                  <c:v>0.498263896</c:v>
                </c:pt>
                <c:pt idx="38">
                  <c:v>0.498379618</c:v>
                </c:pt>
                <c:pt idx="39">
                  <c:v>0.49849537</c:v>
                </c:pt>
                <c:pt idx="40">
                  <c:v>0.498611122</c:v>
                </c:pt>
                <c:pt idx="41">
                  <c:v>0.498726845</c:v>
                </c:pt>
                <c:pt idx="42">
                  <c:v>0.498842597</c:v>
                </c:pt>
                <c:pt idx="43">
                  <c:v>0.498958319</c:v>
                </c:pt>
                <c:pt idx="44">
                  <c:v>0.499074072</c:v>
                </c:pt>
                <c:pt idx="45">
                  <c:v>0.499189824</c:v>
                </c:pt>
                <c:pt idx="46">
                  <c:v>0.499305546</c:v>
                </c:pt>
                <c:pt idx="47">
                  <c:v>0.499421299</c:v>
                </c:pt>
                <c:pt idx="48">
                  <c:v>0.499537051</c:v>
                </c:pt>
                <c:pt idx="49">
                  <c:v>0.499652773</c:v>
                </c:pt>
                <c:pt idx="50">
                  <c:v>0.499768525</c:v>
                </c:pt>
                <c:pt idx="51">
                  <c:v>0.499884248</c:v>
                </c:pt>
                <c:pt idx="52">
                  <c:v>0.5</c:v>
                </c:pt>
                <c:pt idx="53">
                  <c:v>0.500115752</c:v>
                </c:pt>
                <c:pt idx="54">
                  <c:v>0.500231504</c:v>
                </c:pt>
                <c:pt idx="55">
                  <c:v>0.500347197</c:v>
                </c:pt>
                <c:pt idx="56">
                  <c:v>0.500462949</c:v>
                </c:pt>
                <c:pt idx="57">
                  <c:v>0.500578701</c:v>
                </c:pt>
                <c:pt idx="58">
                  <c:v>0.500694454</c:v>
                </c:pt>
                <c:pt idx="59">
                  <c:v>0.500810206</c:v>
                </c:pt>
                <c:pt idx="60">
                  <c:v>0.500925899</c:v>
                </c:pt>
                <c:pt idx="61">
                  <c:v>0.501041651</c:v>
                </c:pt>
                <c:pt idx="62">
                  <c:v>0.501157403</c:v>
                </c:pt>
                <c:pt idx="63">
                  <c:v>0.501273155</c:v>
                </c:pt>
                <c:pt idx="64">
                  <c:v>0.501388907</c:v>
                </c:pt>
                <c:pt idx="65">
                  <c:v>0.5015046</c:v>
                </c:pt>
                <c:pt idx="66">
                  <c:v>0.501620352</c:v>
                </c:pt>
                <c:pt idx="67">
                  <c:v>0.501736104</c:v>
                </c:pt>
                <c:pt idx="68">
                  <c:v>0.501851857</c:v>
                </c:pt>
                <c:pt idx="69">
                  <c:v>0.501967609</c:v>
                </c:pt>
                <c:pt idx="70">
                  <c:v>0.502083361</c:v>
                </c:pt>
                <c:pt idx="71">
                  <c:v>0.502199054</c:v>
                </c:pt>
                <c:pt idx="72">
                  <c:v>0.502314806</c:v>
                </c:pt>
                <c:pt idx="73">
                  <c:v>0.502430558</c:v>
                </c:pt>
                <c:pt idx="74">
                  <c:v>0.50254631</c:v>
                </c:pt>
                <c:pt idx="75">
                  <c:v>0.502662063</c:v>
                </c:pt>
                <c:pt idx="76">
                  <c:v>0.502777755</c:v>
                </c:pt>
                <c:pt idx="77">
                  <c:v>0.502893507</c:v>
                </c:pt>
                <c:pt idx="78">
                  <c:v>0.50300926</c:v>
                </c:pt>
                <c:pt idx="79">
                  <c:v>0.503125012</c:v>
                </c:pt>
                <c:pt idx="80">
                  <c:v>0.503240764</c:v>
                </c:pt>
                <c:pt idx="81">
                  <c:v>0.503356457</c:v>
                </c:pt>
                <c:pt idx="82">
                  <c:v>0.503472209</c:v>
                </c:pt>
                <c:pt idx="83">
                  <c:v>0.503587961</c:v>
                </c:pt>
                <c:pt idx="84">
                  <c:v>0.503703713</c:v>
                </c:pt>
                <c:pt idx="85">
                  <c:v>0.503819466</c:v>
                </c:pt>
                <c:pt idx="86">
                  <c:v>0.503935158</c:v>
                </c:pt>
                <c:pt idx="87">
                  <c:v>0.50405091</c:v>
                </c:pt>
                <c:pt idx="88">
                  <c:v>0.504166663</c:v>
                </c:pt>
                <c:pt idx="89">
                  <c:v>0.504282415</c:v>
                </c:pt>
                <c:pt idx="90">
                  <c:v>0.504398167</c:v>
                </c:pt>
                <c:pt idx="91">
                  <c:v>0.50451386</c:v>
                </c:pt>
                <c:pt idx="92">
                  <c:v>0.504629612</c:v>
                </c:pt>
                <c:pt idx="93">
                  <c:v>0.504745364</c:v>
                </c:pt>
                <c:pt idx="94">
                  <c:v>0.504861116</c:v>
                </c:pt>
                <c:pt idx="95">
                  <c:v>0.504976869</c:v>
                </c:pt>
                <c:pt idx="96">
                  <c:v>0.505092621</c:v>
                </c:pt>
                <c:pt idx="97">
                  <c:v>0.505208313</c:v>
                </c:pt>
                <c:pt idx="98">
                  <c:v>0.505324066</c:v>
                </c:pt>
                <c:pt idx="99">
                  <c:v>0.505439818</c:v>
                </c:pt>
                <c:pt idx="100">
                  <c:v>0.50555557</c:v>
                </c:pt>
                <c:pt idx="101">
                  <c:v>0.505671322</c:v>
                </c:pt>
                <c:pt idx="102">
                  <c:v>0.505787015</c:v>
                </c:pt>
                <c:pt idx="103">
                  <c:v>0.505902767</c:v>
                </c:pt>
                <c:pt idx="104">
                  <c:v>0.506018519</c:v>
                </c:pt>
                <c:pt idx="105">
                  <c:v>0.506134272</c:v>
                </c:pt>
                <c:pt idx="106">
                  <c:v>0.506250024</c:v>
                </c:pt>
                <c:pt idx="107">
                  <c:v>0.506365716</c:v>
                </c:pt>
                <c:pt idx="108">
                  <c:v>0.506481469</c:v>
                </c:pt>
                <c:pt idx="109">
                  <c:v>0.506597221</c:v>
                </c:pt>
                <c:pt idx="110">
                  <c:v>0.506712973</c:v>
                </c:pt>
                <c:pt idx="111">
                  <c:v>0.506828725</c:v>
                </c:pt>
                <c:pt idx="112">
                  <c:v>0.506944418</c:v>
                </c:pt>
                <c:pt idx="113">
                  <c:v>0.50706017</c:v>
                </c:pt>
                <c:pt idx="114">
                  <c:v>0.507175922</c:v>
                </c:pt>
                <c:pt idx="115">
                  <c:v>0.507291675</c:v>
                </c:pt>
                <c:pt idx="116">
                  <c:v>0.507407427</c:v>
                </c:pt>
                <c:pt idx="117">
                  <c:v>0.507523119</c:v>
                </c:pt>
                <c:pt idx="118">
                  <c:v>0.507638872</c:v>
                </c:pt>
                <c:pt idx="119">
                  <c:v>0.507754624</c:v>
                </c:pt>
                <c:pt idx="120">
                  <c:v>0.507870376</c:v>
                </c:pt>
                <c:pt idx="121">
                  <c:v>0.507986128</c:v>
                </c:pt>
                <c:pt idx="122">
                  <c:v>0.508101881</c:v>
                </c:pt>
                <c:pt idx="123">
                  <c:v>0.508217573</c:v>
                </c:pt>
                <c:pt idx="124">
                  <c:v>0.508333325</c:v>
                </c:pt>
                <c:pt idx="125">
                  <c:v>0.508449078</c:v>
                </c:pt>
                <c:pt idx="126">
                  <c:v>0.50856483</c:v>
                </c:pt>
                <c:pt idx="127">
                  <c:v>0.508680582</c:v>
                </c:pt>
                <c:pt idx="128">
                  <c:v>0.508796275</c:v>
                </c:pt>
                <c:pt idx="129">
                  <c:v>0.508912027</c:v>
                </c:pt>
                <c:pt idx="130">
                  <c:v>0.509027779</c:v>
                </c:pt>
                <c:pt idx="131">
                  <c:v>0.509143531</c:v>
                </c:pt>
                <c:pt idx="132">
                  <c:v>0.509259284</c:v>
                </c:pt>
                <c:pt idx="133">
                  <c:v>0.509374976</c:v>
                </c:pt>
                <c:pt idx="134">
                  <c:v>0.509490728</c:v>
                </c:pt>
                <c:pt idx="135">
                  <c:v>0.509606481</c:v>
                </c:pt>
                <c:pt idx="136">
                  <c:v>0.509722233</c:v>
                </c:pt>
                <c:pt idx="137">
                  <c:v>0.509837985</c:v>
                </c:pt>
                <c:pt idx="138">
                  <c:v>0.509953678</c:v>
                </c:pt>
                <c:pt idx="139">
                  <c:v>0.51006943</c:v>
                </c:pt>
                <c:pt idx="140">
                  <c:v>0.510185182</c:v>
                </c:pt>
                <c:pt idx="141">
                  <c:v>0.510300934</c:v>
                </c:pt>
                <c:pt idx="142">
                  <c:v>0.510416687</c:v>
                </c:pt>
                <c:pt idx="143">
                  <c:v>0.510532379</c:v>
                </c:pt>
                <c:pt idx="144">
                  <c:v>0.510648131</c:v>
                </c:pt>
                <c:pt idx="145">
                  <c:v>0.510763884</c:v>
                </c:pt>
                <c:pt idx="146">
                  <c:v>0.510879636</c:v>
                </c:pt>
                <c:pt idx="147">
                  <c:v>0.510995388</c:v>
                </c:pt>
                <c:pt idx="148">
                  <c:v>0.51111114</c:v>
                </c:pt>
                <c:pt idx="149">
                  <c:v>0.511226833</c:v>
                </c:pt>
                <c:pt idx="150">
                  <c:v>0.511342585</c:v>
                </c:pt>
                <c:pt idx="151">
                  <c:v>0.511458337</c:v>
                </c:pt>
                <c:pt idx="152">
                  <c:v>0.51157409</c:v>
                </c:pt>
                <c:pt idx="153">
                  <c:v>0.511689842</c:v>
                </c:pt>
                <c:pt idx="154">
                  <c:v>0.511805534</c:v>
                </c:pt>
                <c:pt idx="155">
                  <c:v>0.511921287</c:v>
                </c:pt>
                <c:pt idx="156">
                  <c:v>0.512037039</c:v>
                </c:pt>
                <c:pt idx="157">
                  <c:v>0.512152791</c:v>
                </c:pt>
                <c:pt idx="158">
                  <c:v>0.512268543</c:v>
                </c:pt>
                <c:pt idx="159">
                  <c:v>0.512384236</c:v>
                </c:pt>
                <c:pt idx="160">
                  <c:v>0.512499988</c:v>
                </c:pt>
                <c:pt idx="161">
                  <c:v>0.51261574</c:v>
                </c:pt>
                <c:pt idx="162">
                  <c:v>0.512731493</c:v>
                </c:pt>
                <c:pt idx="163">
                  <c:v>0.512847245</c:v>
                </c:pt>
                <c:pt idx="164">
                  <c:v>0.512962937</c:v>
                </c:pt>
                <c:pt idx="165">
                  <c:v>0.51307869</c:v>
                </c:pt>
                <c:pt idx="166">
                  <c:v>0.513194442</c:v>
                </c:pt>
                <c:pt idx="167">
                  <c:v>0.513310194</c:v>
                </c:pt>
                <c:pt idx="168">
                  <c:v>0.513425946</c:v>
                </c:pt>
                <c:pt idx="169">
                  <c:v>0.513541639</c:v>
                </c:pt>
                <c:pt idx="170">
                  <c:v>0.513657391</c:v>
                </c:pt>
                <c:pt idx="171">
                  <c:v>0.513773143</c:v>
                </c:pt>
                <c:pt idx="172">
                  <c:v>0.513888896</c:v>
                </c:pt>
                <c:pt idx="173">
                  <c:v>0.514004648</c:v>
                </c:pt>
                <c:pt idx="174">
                  <c:v>0.5141204</c:v>
                </c:pt>
                <c:pt idx="175">
                  <c:v>0.514236093</c:v>
                </c:pt>
                <c:pt idx="176">
                  <c:v>0.514351845</c:v>
                </c:pt>
                <c:pt idx="177">
                  <c:v>0.514467597</c:v>
                </c:pt>
                <c:pt idx="178">
                  <c:v>0.514583349</c:v>
                </c:pt>
                <c:pt idx="179">
                  <c:v>0.514699101</c:v>
                </c:pt>
                <c:pt idx="180">
                  <c:v>0.514814794</c:v>
                </c:pt>
                <c:pt idx="181">
                  <c:v>0.514930546</c:v>
                </c:pt>
                <c:pt idx="182">
                  <c:v>0.515046299</c:v>
                </c:pt>
                <c:pt idx="183">
                  <c:v>0.515162051</c:v>
                </c:pt>
                <c:pt idx="184">
                  <c:v>0.515277803</c:v>
                </c:pt>
                <c:pt idx="185">
                  <c:v>0.515393496</c:v>
                </c:pt>
                <c:pt idx="186">
                  <c:v>0.515509248</c:v>
                </c:pt>
                <c:pt idx="187">
                  <c:v>0.515625</c:v>
                </c:pt>
                <c:pt idx="188">
                  <c:v>0.515740752</c:v>
                </c:pt>
                <c:pt idx="189">
                  <c:v>0.515856504</c:v>
                </c:pt>
                <c:pt idx="190">
                  <c:v>0.515972197</c:v>
                </c:pt>
                <c:pt idx="191">
                  <c:v>0.516087949</c:v>
                </c:pt>
                <c:pt idx="192">
                  <c:v>0.516203701</c:v>
                </c:pt>
                <c:pt idx="193">
                  <c:v>0.516319454</c:v>
                </c:pt>
                <c:pt idx="194">
                  <c:v>0.516435206</c:v>
                </c:pt>
                <c:pt idx="195">
                  <c:v>0.516550899</c:v>
                </c:pt>
                <c:pt idx="196">
                  <c:v>0.516666651</c:v>
                </c:pt>
                <c:pt idx="197">
                  <c:v>0.516782403</c:v>
                </c:pt>
                <c:pt idx="198">
                  <c:v>0.516898155</c:v>
                </c:pt>
                <c:pt idx="199">
                  <c:v>0.517013907</c:v>
                </c:pt>
                <c:pt idx="200">
                  <c:v>0.5171296</c:v>
                </c:pt>
                <c:pt idx="201">
                  <c:v>0.517245352</c:v>
                </c:pt>
                <c:pt idx="202">
                  <c:v>0.517361104</c:v>
                </c:pt>
                <c:pt idx="203">
                  <c:v>0.517476857</c:v>
                </c:pt>
                <c:pt idx="204">
                  <c:v>0.517592609</c:v>
                </c:pt>
                <c:pt idx="205">
                  <c:v>0.517708361</c:v>
                </c:pt>
                <c:pt idx="206">
                  <c:v>0.517824054</c:v>
                </c:pt>
                <c:pt idx="207">
                  <c:v>0.517939806</c:v>
                </c:pt>
                <c:pt idx="208">
                  <c:v>0.518055558</c:v>
                </c:pt>
                <c:pt idx="209">
                  <c:v>0.51817131</c:v>
                </c:pt>
                <c:pt idx="210">
                  <c:v>0.518287063</c:v>
                </c:pt>
                <c:pt idx="211">
                  <c:v>0.518402755</c:v>
                </c:pt>
                <c:pt idx="212">
                  <c:v>0.518518507</c:v>
                </c:pt>
                <c:pt idx="213">
                  <c:v>0.51863426</c:v>
                </c:pt>
                <c:pt idx="214">
                  <c:v>0.518750012</c:v>
                </c:pt>
                <c:pt idx="215">
                  <c:v>0.518865764</c:v>
                </c:pt>
                <c:pt idx="216">
                  <c:v>0.518981457</c:v>
                </c:pt>
                <c:pt idx="217">
                  <c:v>0.519097209</c:v>
                </c:pt>
                <c:pt idx="218">
                  <c:v>0.519212961</c:v>
                </c:pt>
                <c:pt idx="219">
                  <c:v>0.519328713</c:v>
                </c:pt>
                <c:pt idx="220">
                  <c:v>0.519444466</c:v>
                </c:pt>
                <c:pt idx="221">
                  <c:v>0.519560158</c:v>
                </c:pt>
                <c:pt idx="222">
                  <c:v>0.51967591</c:v>
                </c:pt>
                <c:pt idx="223">
                  <c:v>0.519791663</c:v>
                </c:pt>
                <c:pt idx="224">
                  <c:v>0.519907415</c:v>
                </c:pt>
                <c:pt idx="225">
                  <c:v>0.520023167</c:v>
                </c:pt>
                <c:pt idx="226">
                  <c:v>0.52013886</c:v>
                </c:pt>
                <c:pt idx="227">
                  <c:v>0.520254612</c:v>
                </c:pt>
                <c:pt idx="228">
                  <c:v>0.520370364</c:v>
                </c:pt>
                <c:pt idx="229">
                  <c:v>0.520486116</c:v>
                </c:pt>
                <c:pt idx="230">
                  <c:v>0.520601869</c:v>
                </c:pt>
                <c:pt idx="231">
                  <c:v>0.520717621</c:v>
                </c:pt>
                <c:pt idx="232">
                  <c:v>0.520833313</c:v>
                </c:pt>
                <c:pt idx="233">
                  <c:v>0.520949066</c:v>
                </c:pt>
                <c:pt idx="234">
                  <c:v>0.521064818</c:v>
                </c:pt>
                <c:pt idx="235">
                  <c:v>0.52118057</c:v>
                </c:pt>
                <c:pt idx="236">
                  <c:v>0.521296322</c:v>
                </c:pt>
                <c:pt idx="237">
                  <c:v>0.521412015</c:v>
                </c:pt>
                <c:pt idx="238">
                  <c:v>0.521527767</c:v>
                </c:pt>
                <c:pt idx="239">
                  <c:v>0.521643519</c:v>
                </c:pt>
                <c:pt idx="240">
                  <c:v>0.521759272</c:v>
                </c:pt>
                <c:pt idx="241">
                  <c:v>0.521875024</c:v>
                </c:pt>
                <c:pt idx="242">
                  <c:v>0.521990716</c:v>
                </c:pt>
                <c:pt idx="243">
                  <c:v>0.522106469</c:v>
                </c:pt>
                <c:pt idx="244">
                  <c:v>0.522222221</c:v>
                </c:pt>
                <c:pt idx="245">
                  <c:v>0.522337973</c:v>
                </c:pt>
                <c:pt idx="246">
                  <c:v>0.522453725</c:v>
                </c:pt>
                <c:pt idx="247">
                  <c:v>0.522569418</c:v>
                </c:pt>
                <c:pt idx="248">
                  <c:v>0.52268517</c:v>
                </c:pt>
                <c:pt idx="249">
                  <c:v>0.522800922</c:v>
                </c:pt>
                <c:pt idx="250">
                  <c:v>0.522916675</c:v>
                </c:pt>
                <c:pt idx="251">
                  <c:v>0.523032427</c:v>
                </c:pt>
                <c:pt idx="252">
                  <c:v>0.523148119</c:v>
                </c:pt>
                <c:pt idx="253">
                  <c:v>0.523263872</c:v>
                </c:pt>
                <c:pt idx="254">
                  <c:v>0.523379624</c:v>
                </c:pt>
                <c:pt idx="255">
                  <c:v>0.523495376</c:v>
                </c:pt>
                <c:pt idx="256">
                  <c:v>0.523611128</c:v>
                </c:pt>
                <c:pt idx="257">
                  <c:v>0.523726881</c:v>
                </c:pt>
                <c:pt idx="258">
                  <c:v>0.523842573</c:v>
                </c:pt>
                <c:pt idx="259">
                  <c:v>0.523958325</c:v>
                </c:pt>
                <c:pt idx="260">
                  <c:v>0.524074078</c:v>
                </c:pt>
                <c:pt idx="261">
                  <c:v>0.52418983</c:v>
                </c:pt>
                <c:pt idx="262">
                  <c:v>0.524305582</c:v>
                </c:pt>
                <c:pt idx="263">
                  <c:v>0.524421275</c:v>
                </c:pt>
                <c:pt idx="264">
                  <c:v>0.524537027</c:v>
                </c:pt>
                <c:pt idx="265">
                  <c:v>0.524652779</c:v>
                </c:pt>
                <c:pt idx="266">
                  <c:v>0.524768531</c:v>
                </c:pt>
                <c:pt idx="267">
                  <c:v>0.524884284</c:v>
                </c:pt>
                <c:pt idx="268">
                  <c:v>0.524999976</c:v>
                </c:pt>
                <c:pt idx="269">
                  <c:v>0.525115728</c:v>
                </c:pt>
                <c:pt idx="270">
                  <c:v>0.525231481</c:v>
                </c:pt>
                <c:pt idx="271">
                  <c:v>0.525347233</c:v>
                </c:pt>
                <c:pt idx="272">
                  <c:v>0.525462985</c:v>
                </c:pt>
                <c:pt idx="273">
                  <c:v>0.525578678</c:v>
                </c:pt>
                <c:pt idx="274">
                  <c:v>0.52569443</c:v>
                </c:pt>
                <c:pt idx="275">
                  <c:v>0.525810182</c:v>
                </c:pt>
                <c:pt idx="276">
                  <c:v>0.525925934</c:v>
                </c:pt>
                <c:pt idx="277">
                  <c:v>0.526041687</c:v>
                </c:pt>
                <c:pt idx="278">
                  <c:v>0.526157379</c:v>
                </c:pt>
                <c:pt idx="279">
                  <c:v>0.526273131</c:v>
                </c:pt>
                <c:pt idx="280">
                  <c:v>0.526388884</c:v>
                </c:pt>
                <c:pt idx="281">
                  <c:v>0.526504636</c:v>
                </c:pt>
                <c:pt idx="282">
                  <c:v>0.526620388</c:v>
                </c:pt>
                <c:pt idx="283">
                  <c:v>0.52673614</c:v>
                </c:pt>
                <c:pt idx="284">
                  <c:v>0.526851833</c:v>
                </c:pt>
                <c:pt idx="285">
                  <c:v>0.526967585</c:v>
                </c:pt>
                <c:pt idx="286">
                  <c:v>0.527083337</c:v>
                </c:pt>
                <c:pt idx="287">
                  <c:v>0.52719909</c:v>
                </c:pt>
                <c:pt idx="288">
                  <c:v>0.527314842</c:v>
                </c:pt>
                <c:pt idx="289">
                  <c:v>0.527430534</c:v>
                </c:pt>
                <c:pt idx="290">
                  <c:v>0.527546287</c:v>
                </c:pt>
                <c:pt idx="291">
                  <c:v>0.527662039</c:v>
                </c:pt>
                <c:pt idx="292">
                  <c:v>0.527777791</c:v>
                </c:pt>
                <c:pt idx="293">
                  <c:v>0.527893543</c:v>
                </c:pt>
                <c:pt idx="294">
                  <c:v>0.528009236</c:v>
                </c:pt>
                <c:pt idx="295">
                  <c:v>0.528124988</c:v>
                </c:pt>
                <c:pt idx="296">
                  <c:v>0.52824074</c:v>
                </c:pt>
                <c:pt idx="297">
                  <c:v>0.528356493</c:v>
                </c:pt>
                <c:pt idx="298">
                  <c:v>0.528472245</c:v>
                </c:pt>
                <c:pt idx="299">
                  <c:v>0.528587937</c:v>
                </c:pt>
                <c:pt idx="300">
                  <c:v>0.52870369</c:v>
                </c:pt>
                <c:pt idx="301">
                  <c:v>0.528819442</c:v>
                </c:pt>
                <c:pt idx="302">
                  <c:v>0.528935194</c:v>
                </c:pt>
                <c:pt idx="303">
                  <c:v>0.529050946</c:v>
                </c:pt>
                <c:pt idx="304">
                  <c:v>0.529166639</c:v>
                </c:pt>
                <c:pt idx="305">
                  <c:v>0.529282391</c:v>
                </c:pt>
                <c:pt idx="306">
                  <c:v>0.529398143</c:v>
                </c:pt>
                <c:pt idx="307">
                  <c:v>0.529513896</c:v>
                </c:pt>
                <c:pt idx="308">
                  <c:v>0.529629648</c:v>
                </c:pt>
                <c:pt idx="309">
                  <c:v>0.5297454</c:v>
                </c:pt>
                <c:pt idx="310">
                  <c:v>0.529861093</c:v>
                </c:pt>
                <c:pt idx="311">
                  <c:v>0.529976845</c:v>
                </c:pt>
                <c:pt idx="312">
                  <c:v>0.530092597</c:v>
                </c:pt>
                <c:pt idx="313">
                  <c:v>0.530208349</c:v>
                </c:pt>
                <c:pt idx="314">
                  <c:v>0.530324101</c:v>
                </c:pt>
                <c:pt idx="315">
                  <c:v>0.530439794</c:v>
                </c:pt>
                <c:pt idx="316">
                  <c:v>0.530555546</c:v>
                </c:pt>
                <c:pt idx="317">
                  <c:v>0.530671299</c:v>
                </c:pt>
                <c:pt idx="318">
                  <c:v>0.530787051</c:v>
                </c:pt>
                <c:pt idx="319">
                  <c:v>0.530902803</c:v>
                </c:pt>
                <c:pt idx="320">
                  <c:v>0.531018496</c:v>
                </c:pt>
                <c:pt idx="321">
                  <c:v>0.531134248</c:v>
                </c:pt>
                <c:pt idx="322">
                  <c:v>0.53125</c:v>
                </c:pt>
                <c:pt idx="323">
                  <c:v>0.531365752</c:v>
                </c:pt>
                <c:pt idx="324">
                  <c:v>0.531481504</c:v>
                </c:pt>
                <c:pt idx="325">
                  <c:v>0.531597197</c:v>
                </c:pt>
                <c:pt idx="326">
                  <c:v>0.531712949</c:v>
                </c:pt>
                <c:pt idx="327">
                  <c:v>0.531828701</c:v>
                </c:pt>
                <c:pt idx="328">
                  <c:v>0.531944454</c:v>
                </c:pt>
                <c:pt idx="329">
                  <c:v>0.532060206</c:v>
                </c:pt>
                <c:pt idx="330">
                  <c:v>0.532175899</c:v>
                </c:pt>
                <c:pt idx="331">
                  <c:v>0.532291651</c:v>
                </c:pt>
                <c:pt idx="332">
                  <c:v>0.532407403</c:v>
                </c:pt>
                <c:pt idx="333">
                  <c:v>0.532523155</c:v>
                </c:pt>
                <c:pt idx="334">
                  <c:v>0.532638907</c:v>
                </c:pt>
                <c:pt idx="335">
                  <c:v>0.5327546</c:v>
                </c:pt>
                <c:pt idx="336">
                  <c:v>0.532870352</c:v>
                </c:pt>
                <c:pt idx="337">
                  <c:v>0.532986104</c:v>
                </c:pt>
                <c:pt idx="338">
                  <c:v>0.533101857</c:v>
                </c:pt>
                <c:pt idx="339">
                  <c:v>0.533217609</c:v>
                </c:pt>
                <c:pt idx="340">
                  <c:v>0.533333361</c:v>
                </c:pt>
                <c:pt idx="341">
                  <c:v>0.533449054</c:v>
                </c:pt>
                <c:pt idx="342">
                  <c:v>0.533564806</c:v>
                </c:pt>
                <c:pt idx="343">
                  <c:v>0.533680558</c:v>
                </c:pt>
                <c:pt idx="344">
                  <c:v>0.53379631</c:v>
                </c:pt>
                <c:pt idx="345">
                  <c:v>0.533912063</c:v>
                </c:pt>
                <c:pt idx="346">
                  <c:v>0.534027755</c:v>
                </c:pt>
                <c:pt idx="347">
                  <c:v>0.534143507</c:v>
                </c:pt>
                <c:pt idx="348">
                  <c:v>0.53425926</c:v>
                </c:pt>
                <c:pt idx="349">
                  <c:v>0.534375012</c:v>
                </c:pt>
                <c:pt idx="350">
                  <c:v>0.534490764</c:v>
                </c:pt>
                <c:pt idx="351">
                  <c:v>0.534606457</c:v>
                </c:pt>
                <c:pt idx="352">
                  <c:v>0.534722209</c:v>
                </c:pt>
                <c:pt idx="353">
                  <c:v>0.534837961</c:v>
                </c:pt>
                <c:pt idx="354">
                  <c:v>0.534953713</c:v>
                </c:pt>
                <c:pt idx="355">
                  <c:v>0.535069466</c:v>
                </c:pt>
                <c:pt idx="356">
                  <c:v>0.535185158</c:v>
                </c:pt>
                <c:pt idx="357">
                  <c:v>0.53530091</c:v>
                </c:pt>
                <c:pt idx="358">
                  <c:v>0.535416663</c:v>
                </c:pt>
                <c:pt idx="359">
                  <c:v>0.535532415</c:v>
                </c:pt>
                <c:pt idx="360">
                  <c:v>0.535648167</c:v>
                </c:pt>
                <c:pt idx="361">
                  <c:v>0.53576386</c:v>
                </c:pt>
                <c:pt idx="362">
                  <c:v>0.535879612</c:v>
                </c:pt>
                <c:pt idx="363">
                  <c:v>0.535995364</c:v>
                </c:pt>
                <c:pt idx="364">
                  <c:v>0.536111116</c:v>
                </c:pt>
                <c:pt idx="365">
                  <c:v>0.536226869</c:v>
                </c:pt>
                <c:pt idx="366">
                  <c:v>0.536342621</c:v>
                </c:pt>
                <c:pt idx="367">
                  <c:v>0.536458313</c:v>
                </c:pt>
                <c:pt idx="368">
                  <c:v>0.536574066</c:v>
                </c:pt>
                <c:pt idx="369">
                  <c:v>0.536689818</c:v>
                </c:pt>
                <c:pt idx="370">
                  <c:v>0.53680557</c:v>
                </c:pt>
                <c:pt idx="371">
                  <c:v>0.536921322</c:v>
                </c:pt>
                <c:pt idx="372">
                  <c:v>0.537037015</c:v>
                </c:pt>
                <c:pt idx="373">
                  <c:v>0.537152767</c:v>
                </c:pt>
                <c:pt idx="374">
                  <c:v>0.537268519</c:v>
                </c:pt>
                <c:pt idx="375">
                  <c:v>0.537384272</c:v>
                </c:pt>
                <c:pt idx="376">
                  <c:v>0.537500024</c:v>
                </c:pt>
                <c:pt idx="377">
                  <c:v>0.537615716</c:v>
                </c:pt>
                <c:pt idx="378">
                  <c:v>0.537731469</c:v>
                </c:pt>
                <c:pt idx="379">
                  <c:v>0.537847221</c:v>
                </c:pt>
                <c:pt idx="380">
                  <c:v>0.537962973</c:v>
                </c:pt>
                <c:pt idx="381">
                  <c:v>0.538078725</c:v>
                </c:pt>
                <c:pt idx="382">
                  <c:v>0.538194418</c:v>
                </c:pt>
                <c:pt idx="383">
                  <c:v>0.53831017</c:v>
                </c:pt>
                <c:pt idx="384">
                  <c:v>0.538425922</c:v>
                </c:pt>
                <c:pt idx="385">
                  <c:v>0.538541675</c:v>
                </c:pt>
                <c:pt idx="386">
                  <c:v>0.538657427</c:v>
                </c:pt>
                <c:pt idx="387">
                  <c:v>0.538773119</c:v>
                </c:pt>
                <c:pt idx="388">
                  <c:v>0.538888872</c:v>
                </c:pt>
                <c:pt idx="389">
                  <c:v>0.539004624</c:v>
                </c:pt>
                <c:pt idx="390">
                  <c:v>0.539120376</c:v>
                </c:pt>
                <c:pt idx="391">
                  <c:v>0.539236128</c:v>
                </c:pt>
                <c:pt idx="392">
                  <c:v>0.539351881</c:v>
                </c:pt>
                <c:pt idx="393">
                  <c:v>0.539467573</c:v>
                </c:pt>
                <c:pt idx="394">
                  <c:v>0.539583325</c:v>
                </c:pt>
                <c:pt idx="395">
                  <c:v>0.539699078</c:v>
                </c:pt>
                <c:pt idx="396">
                  <c:v>0.53981483</c:v>
                </c:pt>
                <c:pt idx="397">
                  <c:v>0.539930582</c:v>
                </c:pt>
                <c:pt idx="398">
                  <c:v>0.540046275</c:v>
                </c:pt>
                <c:pt idx="399">
                  <c:v>0.540162027</c:v>
                </c:pt>
                <c:pt idx="400">
                  <c:v>0.540277779</c:v>
                </c:pt>
                <c:pt idx="401">
                  <c:v>0.540393531</c:v>
                </c:pt>
                <c:pt idx="402">
                  <c:v>0.540509284</c:v>
                </c:pt>
                <c:pt idx="403">
                  <c:v>0.540624976</c:v>
                </c:pt>
                <c:pt idx="404">
                  <c:v>0.540740728</c:v>
                </c:pt>
                <c:pt idx="405">
                  <c:v>0.540856481</c:v>
                </c:pt>
                <c:pt idx="406">
                  <c:v>0.540972233</c:v>
                </c:pt>
                <c:pt idx="407">
                  <c:v>0.541087985</c:v>
                </c:pt>
                <c:pt idx="408">
                  <c:v>0.541203678</c:v>
                </c:pt>
                <c:pt idx="409">
                  <c:v>0.54131943</c:v>
                </c:pt>
                <c:pt idx="410">
                  <c:v>0.541435182</c:v>
                </c:pt>
                <c:pt idx="411">
                  <c:v>0.541550934</c:v>
                </c:pt>
                <c:pt idx="412">
                  <c:v>0.541666687</c:v>
                </c:pt>
                <c:pt idx="413">
                  <c:v>0.541782379</c:v>
                </c:pt>
                <c:pt idx="414">
                  <c:v>0.541898131</c:v>
                </c:pt>
                <c:pt idx="415">
                  <c:v>0.542013884</c:v>
                </c:pt>
                <c:pt idx="416">
                  <c:v>0.542129636</c:v>
                </c:pt>
                <c:pt idx="417">
                  <c:v>0.542245388</c:v>
                </c:pt>
                <c:pt idx="418">
                  <c:v>0.54236114</c:v>
                </c:pt>
                <c:pt idx="419">
                  <c:v>0.542476833</c:v>
                </c:pt>
                <c:pt idx="420">
                  <c:v>0.542592585</c:v>
                </c:pt>
                <c:pt idx="421">
                  <c:v>0.542708337</c:v>
                </c:pt>
                <c:pt idx="422">
                  <c:v>0.54282409</c:v>
                </c:pt>
                <c:pt idx="423">
                  <c:v>0.542939842</c:v>
                </c:pt>
                <c:pt idx="424">
                  <c:v>0.543055534</c:v>
                </c:pt>
                <c:pt idx="425">
                  <c:v>0.543171287</c:v>
                </c:pt>
                <c:pt idx="426">
                  <c:v>0.543287039</c:v>
                </c:pt>
                <c:pt idx="427">
                  <c:v>0.543402791</c:v>
                </c:pt>
                <c:pt idx="428">
                  <c:v>0.543518543</c:v>
                </c:pt>
                <c:pt idx="429">
                  <c:v>0.543634236</c:v>
                </c:pt>
                <c:pt idx="430">
                  <c:v>0.543749988</c:v>
                </c:pt>
                <c:pt idx="431">
                  <c:v>0.54386574</c:v>
                </c:pt>
                <c:pt idx="432">
                  <c:v>0.543981493</c:v>
                </c:pt>
                <c:pt idx="433">
                  <c:v>0.544097245</c:v>
                </c:pt>
                <c:pt idx="434">
                  <c:v>0.544212937</c:v>
                </c:pt>
                <c:pt idx="435">
                  <c:v>0.54432869</c:v>
                </c:pt>
                <c:pt idx="436">
                  <c:v>0.544444442</c:v>
                </c:pt>
                <c:pt idx="437">
                  <c:v>0.544560194</c:v>
                </c:pt>
                <c:pt idx="438">
                  <c:v>0.544675946</c:v>
                </c:pt>
                <c:pt idx="439">
                  <c:v>0.544791639</c:v>
                </c:pt>
                <c:pt idx="440">
                  <c:v>0.544907391</c:v>
                </c:pt>
                <c:pt idx="441">
                  <c:v>0.545023143</c:v>
                </c:pt>
                <c:pt idx="442">
                  <c:v>0.545138896</c:v>
                </c:pt>
                <c:pt idx="443">
                  <c:v>0.545254648</c:v>
                </c:pt>
                <c:pt idx="444">
                  <c:v>0.5453704</c:v>
                </c:pt>
                <c:pt idx="445">
                  <c:v>0.545486093</c:v>
                </c:pt>
                <c:pt idx="446">
                  <c:v>0.545601845</c:v>
                </c:pt>
                <c:pt idx="447">
                  <c:v>0.545717597</c:v>
                </c:pt>
                <c:pt idx="448">
                  <c:v>0.545833349</c:v>
                </c:pt>
                <c:pt idx="449">
                  <c:v>0.545949101</c:v>
                </c:pt>
                <c:pt idx="450">
                  <c:v>0.546064794</c:v>
                </c:pt>
                <c:pt idx="451">
                  <c:v>0.546180546</c:v>
                </c:pt>
                <c:pt idx="452">
                  <c:v>0.546296299</c:v>
                </c:pt>
                <c:pt idx="453">
                  <c:v>0.546412051</c:v>
                </c:pt>
                <c:pt idx="454">
                  <c:v>0.546527803</c:v>
                </c:pt>
                <c:pt idx="455">
                  <c:v>0.546643496</c:v>
                </c:pt>
                <c:pt idx="456">
                  <c:v>0.546759248</c:v>
                </c:pt>
                <c:pt idx="457">
                  <c:v>0.546875</c:v>
                </c:pt>
                <c:pt idx="458">
                  <c:v>0.546990752</c:v>
                </c:pt>
                <c:pt idx="459">
                  <c:v>0.547106504</c:v>
                </c:pt>
                <c:pt idx="460">
                  <c:v>0.547222197</c:v>
                </c:pt>
                <c:pt idx="461">
                  <c:v>0.547337949</c:v>
                </c:pt>
                <c:pt idx="462">
                  <c:v>0.547453701</c:v>
                </c:pt>
                <c:pt idx="463">
                  <c:v>0.547569454</c:v>
                </c:pt>
                <c:pt idx="464">
                  <c:v>0.547685206</c:v>
                </c:pt>
                <c:pt idx="465">
                  <c:v>0.547800899</c:v>
                </c:pt>
                <c:pt idx="466">
                  <c:v>0.547916651</c:v>
                </c:pt>
                <c:pt idx="467">
                  <c:v>0.548032403</c:v>
                </c:pt>
                <c:pt idx="468">
                  <c:v>0.548148155</c:v>
                </c:pt>
                <c:pt idx="469">
                  <c:v>0.548263907</c:v>
                </c:pt>
                <c:pt idx="470">
                  <c:v>0.5483796</c:v>
                </c:pt>
                <c:pt idx="471">
                  <c:v>0.548495352</c:v>
                </c:pt>
                <c:pt idx="472">
                  <c:v>0.548611104</c:v>
                </c:pt>
                <c:pt idx="473">
                  <c:v>0.548726857</c:v>
                </c:pt>
                <c:pt idx="474">
                  <c:v>0.548842609</c:v>
                </c:pt>
                <c:pt idx="475">
                  <c:v>0.548958361</c:v>
                </c:pt>
                <c:pt idx="476">
                  <c:v>0.549074054</c:v>
                </c:pt>
                <c:pt idx="477">
                  <c:v>0.549189806</c:v>
                </c:pt>
                <c:pt idx="478">
                  <c:v>0.549305558</c:v>
                </c:pt>
                <c:pt idx="479">
                  <c:v>0.54942131</c:v>
                </c:pt>
                <c:pt idx="480">
                  <c:v>0.549537063</c:v>
                </c:pt>
                <c:pt idx="481">
                  <c:v>0.549652755</c:v>
                </c:pt>
                <c:pt idx="482">
                  <c:v>0.549768507</c:v>
                </c:pt>
                <c:pt idx="483">
                  <c:v>0.54988426</c:v>
                </c:pt>
                <c:pt idx="484">
                  <c:v>0.550000012</c:v>
                </c:pt>
                <c:pt idx="485">
                  <c:v>0.550115764</c:v>
                </c:pt>
                <c:pt idx="486">
                  <c:v>0.550231457</c:v>
                </c:pt>
                <c:pt idx="487">
                  <c:v>0.550347209</c:v>
                </c:pt>
                <c:pt idx="488">
                  <c:v>0.550462961</c:v>
                </c:pt>
                <c:pt idx="489">
                  <c:v>0.550578713</c:v>
                </c:pt>
                <c:pt idx="490">
                  <c:v>0.550694466</c:v>
                </c:pt>
                <c:pt idx="491">
                  <c:v>0.550810158</c:v>
                </c:pt>
                <c:pt idx="492">
                  <c:v>0.55092591</c:v>
                </c:pt>
                <c:pt idx="493">
                  <c:v>0.551041663</c:v>
                </c:pt>
                <c:pt idx="494">
                  <c:v>0.551157415</c:v>
                </c:pt>
                <c:pt idx="495">
                  <c:v>0.551273167</c:v>
                </c:pt>
                <c:pt idx="496">
                  <c:v>0.55138886</c:v>
                </c:pt>
                <c:pt idx="497">
                  <c:v>0.551504612</c:v>
                </c:pt>
                <c:pt idx="498">
                  <c:v>0.551620364</c:v>
                </c:pt>
                <c:pt idx="499">
                  <c:v>0.551736116</c:v>
                </c:pt>
                <c:pt idx="500">
                  <c:v>0.551851869</c:v>
                </c:pt>
                <c:pt idx="501">
                  <c:v>0.551967621</c:v>
                </c:pt>
                <c:pt idx="502">
                  <c:v>0.552083313</c:v>
                </c:pt>
                <c:pt idx="503">
                  <c:v>0.552199066</c:v>
                </c:pt>
                <c:pt idx="504">
                  <c:v>0.552314818</c:v>
                </c:pt>
                <c:pt idx="505">
                  <c:v>0.55243057</c:v>
                </c:pt>
                <c:pt idx="506">
                  <c:v>0.552546322</c:v>
                </c:pt>
                <c:pt idx="507">
                  <c:v>0.552662015</c:v>
                </c:pt>
                <c:pt idx="508">
                  <c:v>0.552777767</c:v>
                </c:pt>
                <c:pt idx="509">
                  <c:v>0.552893519</c:v>
                </c:pt>
                <c:pt idx="510">
                  <c:v>0.553009272</c:v>
                </c:pt>
                <c:pt idx="511">
                  <c:v>0.553125024</c:v>
                </c:pt>
                <c:pt idx="512">
                  <c:v>0.553240716</c:v>
                </c:pt>
                <c:pt idx="513">
                  <c:v>0.553356469</c:v>
                </c:pt>
                <c:pt idx="514">
                  <c:v>0.553472221</c:v>
                </c:pt>
                <c:pt idx="515">
                  <c:v>0.553587973</c:v>
                </c:pt>
                <c:pt idx="516">
                  <c:v>0.553703725</c:v>
                </c:pt>
                <c:pt idx="517">
                  <c:v>0.553819418</c:v>
                </c:pt>
                <c:pt idx="518">
                  <c:v>0.55393517</c:v>
                </c:pt>
                <c:pt idx="519">
                  <c:v>0.554050922</c:v>
                </c:pt>
                <c:pt idx="520">
                  <c:v>0.554166675</c:v>
                </c:pt>
                <c:pt idx="521">
                  <c:v>0.554282427</c:v>
                </c:pt>
                <c:pt idx="522">
                  <c:v>0.554398119</c:v>
                </c:pt>
                <c:pt idx="523">
                  <c:v>0.554513872</c:v>
                </c:pt>
                <c:pt idx="524">
                  <c:v>0.554629624</c:v>
                </c:pt>
                <c:pt idx="525">
                  <c:v>0.554745376</c:v>
                </c:pt>
                <c:pt idx="526">
                  <c:v>0.554861128</c:v>
                </c:pt>
                <c:pt idx="527">
                  <c:v>0.554976881</c:v>
                </c:pt>
                <c:pt idx="528">
                  <c:v>0.555092573</c:v>
                </c:pt>
                <c:pt idx="529">
                  <c:v>0.555208325</c:v>
                </c:pt>
                <c:pt idx="530">
                  <c:v>0.555324078</c:v>
                </c:pt>
                <c:pt idx="531">
                  <c:v>0.55543983</c:v>
                </c:pt>
                <c:pt idx="532">
                  <c:v>0.555555582</c:v>
                </c:pt>
                <c:pt idx="533">
                  <c:v>0.555671275</c:v>
                </c:pt>
                <c:pt idx="534">
                  <c:v>0.555787027</c:v>
                </c:pt>
                <c:pt idx="535">
                  <c:v>0.555902779</c:v>
                </c:pt>
                <c:pt idx="536">
                  <c:v>0.556018531</c:v>
                </c:pt>
                <c:pt idx="537">
                  <c:v>0.556134284</c:v>
                </c:pt>
                <c:pt idx="538">
                  <c:v>0.556249976</c:v>
                </c:pt>
                <c:pt idx="539">
                  <c:v>0.556365728</c:v>
                </c:pt>
                <c:pt idx="540">
                  <c:v>0.556481481</c:v>
                </c:pt>
                <c:pt idx="541">
                  <c:v>0.556597233</c:v>
                </c:pt>
                <c:pt idx="542">
                  <c:v>0.556712985</c:v>
                </c:pt>
                <c:pt idx="543">
                  <c:v>0.556828678</c:v>
                </c:pt>
                <c:pt idx="544">
                  <c:v>0.55694443</c:v>
                </c:pt>
                <c:pt idx="545">
                  <c:v>0.557060182</c:v>
                </c:pt>
                <c:pt idx="546">
                  <c:v>0.557175934</c:v>
                </c:pt>
                <c:pt idx="547">
                  <c:v>0.557291687</c:v>
                </c:pt>
                <c:pt idx="548">
                  <c:v>0.557407379</c:v>
                </c:pt>
                <c:pt idx="549">
                  <c:v>0.557523131</c:v>
                </c:pt>
                <c:pt idx="550">
                  <c:v>0.557638884</c:v>
                </c:pt>
                <c:pt idx="551">
                  <c:v>0.557754636</c:v>
                </c:pt>
                <c:pt idx="552">
                  <c:v>0.557870388</c:v>
                </c:pt>
                <c:pt idx="553">
                  <c:v>0.55798614</c:v>
                </c:pt>
                <c:pt idx="554">
                  <c:v>0.558101833</c:v>
                </c:pt>
                <c:pt idx="555">
                  <c:v>0.558217585</c:v>
                </c:pt>
                <c:pt idx="556">
                  <c:v>0.558333337</c:v>
                </c:pt>
                <c:pt idx="557">
                  <c:v>0.55844909</c:v>
                </c:pt>
                <c:pt idx="558">
                  <c:v>0.558564842</c:v>
                </c:pt>
                <c:pt idx="559">
                  <c:v>0.558680534</c:v>
                </c:pt>
                <c:pt idx="560">
                  <c:v>0.558796287</c:v>
                </c:pt>
                <c:pt idx="561">
                  <c:v>0.558912039</c:v>
                </c:pt>
                <c:pt idx="562">
                  <c:v>0.559027791</c:v>
                </c:pt>
                <c:pt idx="563">
                  <c:v>0.559143543</c:v>
                </c:pt>
                <c:pt idx="564">
                  <c:v>0.559259236</c:v>
                </c:pt>
                <c:pt idx="565">
                  <c:v>0.559374988</c:v>
                </c:pt>
                <c:pt idx="566">
                  <c:v>0.55949074</c:v>
                </c:pt>
                <c:pt idx="567">
                  <c:v>0.559606493</c:v>
                </c:pt>
                <c:pt idx="568">
                  <c:v>0.559722245</c:v>
                </c:pt>
                <c:pt idx="569">
                  <c:v>0.559837937</c:v>
                </c:pt>
                <c:pt idx="570">
                  <c:v>0.55995369</c:v>
                </c:pt>
                <c:pt idx="571">
                  <c:v>0.560069442</c:v>
                </c:pt>
                <c:pt idx="572">
                  <c:v>0.560185194</c:v>
                </c:pt>
                <c:pt idx="573">
                  <c:v>0.560300946</c:v>
                </c:pt>
                <c:pt idx="574">
                  <c:v>0.560416639</c:v>
                </c:pt>
                <c:pt idx="575">
                  <c:v>0.560532391</c:v>
                </c:pt>
                <c:pt idx="576">
                  <c:v>0.560648143</c:v>
                </c:pt>
                <c:pt idx="577">
                  <c:v>0.560763896</c:v>
                </c:pt>
                <c:pt idx="578">
                  <c:v>0.560879648</c:v>
                </c:pt>
                <c:pt idx="579">
                  <c:v>0.5609954</c:v>
                </c:pt>
                <c:pt idx="580">
                  <c:v>0.561111093</c:v>
                </c:pt>
                <c:pt idx="581">
                  <c:v>0.561226845</c:v>
                </c:pt>
                <c:pt idx="582">
                  <c:v>0.561342597</c:v>
                </c:pt>
                <c:pt idx="583">
                  <c:v>0.561458349</c:v>
                </c:pt>
                <c:pt idx="584">
                  <c:v>0.561574101</c:v>
                </c:pt>
                <c:pt idx="585">
                  <c:v>0.561689794</c:v>
                </c:pt>
                <c:pt idx="586">
                  <c:v>0.561805546</c:v>
                </c:pt>
                <c:pt idx="587">
                  <c:v>0.561921299</c:v>
                </c:pt>
                <c:pt idx="588">
                  <c:v>0.562037051</c:v>
                </c:pt>
                <c:pt idx="589">
                  <c:v>0.562152803</c:v>
                </c:pt>
                <c:pt idx="590">
                  <c:v>0.562268496</c:v>
                </c:pt>
                <c:pt idx="591">
                  <c:v>0.562384248</c:v>
                </c:pt>
                <c:pt idx="592">
                  <c:v>0.5625</c:v>
                </c:pt>
                <c:pt idx="593">
                  <c:v>0.562615752</c:v>
                </c:pt>
                <c:pt idx="594">
                  <c:v>0.562731504</c:v>
                </c:pt>
                <c:pt idx="595">
                  <c:v>0.562847197</c:v>
                </c:pt>
                <c:pt idx="596">
                  <c:v>0.562962949</c:v>
                </c:pt>
                <c:pt idx="597">
                  <c:v>0.563078701</c:v>
                </c:pt>
                <c:pt idx="598">
                  <c:v>0.563194454</c:v>
                </c:pt>
                <c:pt idx="599">
                  <c:v>0.563310206</c:v>
                </c:pt>
                <c:pt idx="600">
                  <c:v>0.563425899</c:v>
                </c:pt>
                <c:pt idx="601">
                  <c:v>0.563541651</c:v>
                </c:pt>
                <c:pt idx="602">
                  <c:v>0.563657403</c:v>
                </c:pt>
                <c:pt idx="603">
                  <c:v>0.563773155</c:v>
                </c:pt>
                <c:pt idx="604">
                  <c:v>0.563888907</c:v>
                </c:pt>
                <c:pt idx="605">
                  <c:v>0.5640046</c:v>
                </c:pt>
                <c:pt idx="606">
                  <c:v>0.564120352</c:v>
                </c:pt>
                <c:pt idx="607">
                  <c:v>0.564236104</c:v>
                </c:pt>
                <c:pt idx="608">
                  <c:v>0.564351857</c:v>
                </c:pt>
                <c:pt idx="609">
                  <c:v>0.564467609</c:v>
                </c:pt>
                <c:pt idx="610">
                  <c:v>0.564583361</c:v>
                </c:pt>
                <c:pt idx="611">
                  <c:v>0.564699054</c:v>
                </c:pt>
                <c:pt idx="612">
                  <c:v>0.564814806</c:v>
                </c:pt>
                <c:pt idx="613">
                  <c:v>0.564930558</c:v>
                </c:pt>
                <c:pt idx="614">
                  <c:v>0.56504631</c:v>
                </c:pt>
                <c:pt idx="615">
                  <c:v>0.565162063</c:v>
                </c:pt>
                <c:pt idx="616">
                  <c:v>0.565277755</c:v>
                </c:pt>
                <c:pt idx="617">
                  <c:v>0.565393507</c:v>
                </c:pt>
                <c:pt idx="618">
                  <c:v>0.56550926</c:v>
                </c:pt>
                <c:pt idx="619">
                  <c:v>0.565625012</c:v>
                </c:pt>
                <c:pt idx="620">
                  <c:v>0.565740764</c:v>
                </c:pt>
                <c:pt idx="621">
                  <c:v>0.565856457</c:v>
                </c:pt>
                <c:pt idx="622">
                  <c:v>0.565972209</c:v>
                </c:pt>
                <c:pt idx="623">
                  <c:v>0.566087961</c:v>
                </c:pt>
                <c:pt idx="624">
                  <c:v>0.566203713</c:v>
                </c:pt>
                <c:pt idx="625">
                  <c:v>0.566319466</c:v>
                </c:pt>
                <c:pt idx="626">
                  <c:v>0.566435158</c:v>
                </c:pt>
                <c:pt idx="627">
                  <c:v>0.56655091</c:v>
                </c:pt>
                <c:pt idx="628">
                  <c:v>0.566666663</c:v>
                </c:pt>
                <c:pt idx="629">
                  <c:v>0.566782415</c:v>
                </c:pt>
                <c:pt idx="630">
                  <c:v>0.566898167</c:v>
                </c:pt>
                <c:pt idx="631">
                  <c:v>0.56701386</c:v>
                </c:pt>
                <c:pt idx="632">
                  <c:v>0.567129612</c:v>
                </c:pt>
                <c:pt idx="633">
                  <c:v>0.567245364</c:v>
                </c:pt>
                <c:pt idx="634">
                  <c:v>0.567361116</c:v>
                </c:pt>
                <c:pt idx="635">
                  <c:v>0.567476869</c:v>
                </c:pt>
                <c:pt idx="636">
                  <c:v>0.567592621</c:v>
                </c:pt>
                <c:pt idx="637">
                  <c:v>0.567708313</c:v>
                </c:pt>
                <c:pt idx="638">
                  <c:v>0.567824066</c:v>
                </c:pt>
                <c:pt idx="639">
                  <c:v>0.567939818</c:v>
                </c:pt>
                <c:pt idx="640">
                  <c:v>0.56805557</c:v>
                </c:pt>
                <c:pt idx="641">
                  <c:v>0.568171322</c:v>
                </c:pt>
                <c:pt idx="642">
                  <c:v>0.568287015</c:v>
                </c:pt>
                <c:pt idx="643">
                  <c:v>0.568402767</c:v>
                </c:pt>
                <c:pt idx="644">
                  <c:v>0.568518519</c:v>
                </c:pt>
                <c:pt idx="645">
                  <c:v>0.568634272</c:v>
                </c:pt>
                <c:pt idx="646">
                  <c:v>0.568750024</c:v>
                </c:pt>
                <c:pt idx="647">
                  <c:v>0.568865716</c:v>
                </c:pt>
                <c:pt idx="648">
                  <c:v>0.568981469</c:v>
                </c:pt>
                <c:pt idx="649">
                  <c:v>0.569097221</c:v>
                </c:pt>
                <c:pt idx="650">
                  <c:v>0.569212973</c:v>
                </c:pt>
                <c:pt idx="651">
                  <c:v>0.569328725</c:v>
                </c:pt>
                <c:pt idx="652">
                  <c:v>0.569444418</c:v>
                </c:pt>
                <c:pt idx="653">
                  <c:v>0.56956017</c:v>
                </c:pt>
                <c:pt idx="654">
                  <c:v>0.569675922</c:v>
                </c:pt>
                <c:pt idx="655">
                  <c:v>0.569791675</c:v>
                </c:pt>
                <c:pt idx="656">
                  <c:v>0.569907427</c:v>
                </c:pt>
                <c:pt idx="657">
                  <c:v>0.570023119</c:v>
                </c:pt>
                <c:pt idx="658">
                  <c:v>0.570138872</c:v>
                </c:pt>
                <c:pt idx="659">
                  <c:v>0.570254624</c:v>
                </c:pt>
                <c:pt idx="660">
                  <c:v>0.570370376</c:v>
                </c:pt>
                <c:pt idx="661">
                  <c:v>0.570486128</c:v>
                </c:pt>
                <c:pt idx="662">
                  <c:v>0.570601881</c:v>
                </c:pt>
                <c:pt idx="663">
                  <c:v>0.570717573</c:v>
                </c:pt>
                <c:pt idx="664">
                  <c:v>0.570833325</c:v>
                </c:pt>
                <c:pt idx="665">
                  <c:v>0.570949078</c:v>
                </c:pt>
                <c:pt idx="666">
                  <c:v>0.57106483</c:v>
                </c:pt>
                <c:pt idx="667">
                  <c:v>0.571180582</c:v>
                </c:pt>
                <c:pt idx="668">
                  <c:v>0.571296275</c:v>
                </c:pt>
                <c:pt idx="669">
                  <c:v>0.571412027</c:v>
                </c:pt>
                <c:pt idx="670">
                  <c:v>0.571527779</c:v>
                </c:pt>
                <c:pt idx="671">
                  <c:v>0.571643531</c:v>
                </c:pt>
              </c:strCache>
            </c:strRef>
          </c:xVal>
          <c:yVal>
            <c:numRef>
              <c:f>Data!$Q$9:$Q$680</c:f>
              <c:numCache>
                <c:ptCount val="672"/>
                <c:pt idx="101">
                  <c:v>49.6</c:v>
                </c:pt>
                <c:pt idx="102">
                  <c:v>46.1</c:v>
                </c:pt>
                <c:pt idx="103">
                  <c:v>49.5</c:v>
                </c:pt>
                <c:pt idx="104">
                  <c:v>46.2</c:v>
                </c:pt>
                <c:pt idx="105">
                  <c:v>47.5</c:v>
                </c:pt>
                <c:pt idx="106">
                  <c:v>47.2</c:v>
                </c:pt>
                <c:pt idx="107">
                  <c:v>46.6</c:v>
                </c:pt>
                <c:pt idx="108">
                  <c:v>46.6</c:v>
                </c:pt>
                <c:pt idx="109">
                  <c:v>48.6</c:v>
                </c:pt>
                <c:pt idx="110">
                  <c:v>46.5</c:v>
                </c:pt>
                <c:pt idx="111">
                  <c:v>48.1</c:v>
                </c:pt>
                <c:pt idx="112">
                  <c:v>46.1</c:v>
                </c:pt>
                <c:pt idx="113">
                  <c:v>48.1</c:v>
                </c:pt>
                <c:pt idx="114">
                  <c:v>46.6</c:v>
                </c:pt>
                <c:pt idx="115">
                  <c:v>48.5</c:v>
                </c:pt>
                <c:pt idx="116">
                  <c:v>46</c:v>
                </c:pt>
                <c:pt idx="117">
                  <c:v>48.6</c:v>
                </c:pt>
                <c:pt idx="118">
                  <c:v>46.1</c:v>
                </c:pt>
                <c:pt idx="119">
                  <c:v>48.1</c:v>
                </c:pt>
                <c:pt idx="120">
                  <c:v>46.6</c:v>
                </c:pt>
                <c:pt idx="121">
                  <c:v>47</c:v>
                </c:pt>
                <c:pt idx="122">
                  <c:v>45.9</c:v>
                </c:pt>
                <c:pt idx="123">
                  <c:v>47.4</c:v>
                </c:pt>
                <c:pt idx="124">
                  <c:v>46.9</c:v>
                </c:pt>
                <c:pt idx="125">
                  <c:v>47.6</c:v>
                </c:pt>
                <c:pt idx="126">
                  <c:v>45.9</c:v>
                </c:pt>
                <c:pt idx="127">
                  <c:v>47.5</c:v>
                </c:pt>
                <c:pt idx="128">
                  <c:v>44.6</c:v>
                </c:pt>
                <c:pt idx="129">
                  <c:v>46.1</c:v>
                </c:pt>
                <c:pt idx="130">
                  <c:v>45.6</c:v>
                </c:pt>
                <c:pt idx="131">
                  <c:v>47.1</c:v>
                </c:pt>
                <c:pt idx="132">
                  <c:v>46</c:v>
                </c:pt>
                <c:pt idx="133">
                  <c:v>46.6</c:v>
                </c:pt>
                <c:pt idx="134">
                  <c:v>46.6</c:v>
                </c:pt>
                <c:pt idx="135">
                  <c:v>46</c:v>
                </c:pt>
                <c:pt idx="136">
                  <c:v>45.6</c:v>
                </c:pt>
                <c:pt idx="137">
                  <c:v>46.6</c:v>
                </c:pt>
                <c:pt idx="138">
                  <c:v>43.6</c:v>
                </c:pt>
                <c:pt idx="139">
                  <c:v>47.1</c:v>
                </c:pt>
                <c:pt idx="140">
                  <c:v>43.5</c:v>
                </c:pt>
                <c:pt idx="141">
                  <c:v>47.5</c:v>
                </c:pt>
                <c:pt idx="142">
                  <c:v>46</c:v>
                </c:pt>
                <c:pt idx="143">
                  <c:v>46.6</c:v>
                </c:pt>
                <c:pt idx="144">
                  <c:v>45.1</c:v>
                </c:pt>
                <c:pt idx="145">
                  <c:v>46.6</c:v>
                </c:pt>
                <c:pt idx="146">
                  <c:v>45</c:v>
                </c:pt>
                <c:pt idx="147">
                  <c:v>47.1</c:v>
                </c:pt>
                <c:pt idx="148">
                  <c:v>44.6</c:v>
                </c:pt>
                <c:pt idx="149">
                  <c:v>45.6</c:v>
                </c:pt>
                <c:pt idx="150">
                  <c:v>44.7</c:v>
                </c:pt>
                <c:pt idx="151">
                  <c:v>45.6</c:v>
                </c:pt>
                <c:pt idx="152">
                  <c:v>44</c:v>
                </c:pt>
                <c:pt idx="153">
                  <c:v>45.6</c:v>
                </c:pt>
                <c:pt idx="154">
                  <c:v>44.6</c:v>
                </c:pt>
                <c:pt idx="155">
                  <c:v>44.9</c:v>
                </c:pt>
                <c:pt idx="156">
                  <c:v>44.5</c:v>
                </c:pt>
                <c:pt idx="157">
                  <c:v>45.9</c:v>
                </c:pt>
                <c:pt idx="158">
                  <c:v>46.6</c:v>
                </c:pt>
                <c:pt idx="159">
                  <c:v>46.6</c:v>
                </c:pt>
                <c:pt idx="160">
                  <c:v>44.6</c:v>
                </c:pt>
                <c:pt idx="161">
                  <c:v>46.4</c:v>
                </c:pt>
                <c:pt idx="162">
                  <c:v>43.4</c:v>
                </c:pt>
                <c:pt idx="163">
                  <c:v>46.6</c:v>
                </c:pt>
                <c:pt idx="164">
                  <c:v>44.6</c:v>
                </c:pt>
                <c:pt idx="165">
                  <c:v>46.1</c:v>
                </c:pt>
                <c:pt idx="166">
                  <c:v>44.6</c:v>
                </c:pt>
                <c:pt idx="167">
                  <c:v>47.9</c:v>
                </c:pt>
                <c:pt idx="168">
                  <c:v>46.6</c:v>
                </c:pt>
                <c:pt idx="169">
                  <c:v>48.5</c:v>
                </c:pt>
                <c:pt idx="170">
                  <c:v>47.1</c:v>
                </c:pt>
                <c:pt idx="171">
                  <c:v>49.6</c:v>
                </c:pt>
                <c:pt idx="172">
                  <c:v>47.5</c:v>
                </c:pt>
                <c:pt idx="173">
                  <c:v>50.1</c:v>
                </c:pt>
                <c:pt idx="174">
                  <c:v>47.6</c:v>
                </c:pt>
                <c:pt idx="175">
                  <c:v>52.5</c:v>
                </c:pt>
                <c:pt idx="176">
                  <c:v>47.6</c:v>
                </c:pt>
                <c:pt idx="177">
                  <c:v>50.4</c:v>
                </c:pt>
                <c:pt idx="178">
                  <c:v>48.1</c:v>
                </c:pt>
                <c:pt idx="179">
                  <c:v>50.5</c:v>
                </c:pt>
                <c:pt idx="180">
                  <c:v>47.5</c:v>
                </c:pt>
                <c:pt idx="181">
                  <c:v>50.1</c:v>
                </c:pt>
                <c:pt idx="182">
                  <c:v>47.4</c:v>
                </c:pt>
                <c:pt idx="183">
                  <c:v>51.6</c:v>
                </c:pt>
                <c:pt idx="184">
                  <c:v>47.6</c:v>
                </c:pt>
                <c:pt idx="185">
                  <c:v>51.6</c:v>
                </c:pt>
                <c:pt idx="186">
                  <c:v>46.6</c:v>
                </c:pt>
                <c:pt idx="187">
                  <c:v>51</c:v>
                </c:pt>
                <c:pt idx="188">
                  <c:v>48.1</c:v>
                </c:pt>
                <c:pt idx="189">
                  <c:v>51.6</c:v>
                </c:pt>
                <c:pt idx="190">
                  <c:v>45.6</c:v>
                </c:pt>
                <c:pt idx="191">
                  <c:v>52.1</c:v>
                </c:pt>
                <c:pt idx="192">
                  <c:v>48.1</c:v>
                </c:pt>
                <c:pt idx="193">
                  <c:v>53.6</c:v>
                </c:pt>
                <c:pt idx="194">
                  <c:v>50</c:v>
                </c:pt>
                <c:pt idx="195">
                  <c:v>55.6</c:v>
                </c:pt>
                <c:pt idx="196">
                  <c:v>51.4</c:v>
                </c:pt>
                <c:pt idx="197">
                  <c:v>55.1</c:v>
                </c:pt>
                <c:pt idx="198">
                  <c:v>50.5</c:v>
                </c:pt>
                <c:pt idx="199">
                  <c:v>55.4</c:v>
                </c:pt>
                <c:pt idx="200">
                  <c:v>52.1</c:v>
                </c:pt>
                <c:pt idx="201">
                  <c:v>55.9</c:v>
                </c:pt>
                <c:pt idx="202">
                  <c:v>53.1</c:v>
                </c:pt>
                <c:pt idx="203">
                  <c:v>60.4</c:v>
                </c:pt>
                <c:pt idx="204">
                  <c:v>58.5</c:v>
                </c:pt>
                <c:pt idx="205">
                  <c:v>59.5</c:v>
                </c:pt>
                <c:pt idx="206">
                  <c:v>52.5</c:v>
                </c:pt>
                <c:pt idx="207">
                  <c:v>57.5</c:v>
                </c:pt>
                <c:pt idx="208">
                  <c:v>51.6</c:v>
                </c:pt>
                <c:pt idx="209">
                  <c:v>57.5</c:v>
                </c:pt>
                <c:pt idx="210">
                  <c:v>53.5</c:v>
                </c:pt>
                <c:pt idx="211">
                  <c:v>60.6</c:v>
                </c:pt>
                <c:pt idx="212">
                  <c:v>49.9</c:v>
                </c:pt>
                <c:pt idx="213">
                  <c:v>55.6</c:v>
                </c:pt>
                <c:pt idx="214">
                  <c:v>51.6</c:v>
                </c:pt>
                <c:pt idx="215">
                  <c:v>53.9</c:v>
                </c:pt>
                <c:pt idx="216">
                  <c:v>52.1</c:v>
                </c:pt>
                <c:pt idx="217">
                  <c:v>51.6</c:v>
                </c:pt>
                <c:pt idx="218">
                  <c:v>52.6</c:v>
                </c:pt>
                <c:pt idx="219">
                  <c:v>55</c:v>
                </c:pt>
                <c:pt idx="220">
                  <c:v>50.6</c:v>
                </c:pt>
                <c:pt idx="221">
                  <c:v>55.6</c:v>
                </c:pt>
                <c:pt idx="222">
                  <c:v>48</c:v>
                </c:pt>
                <c:pt idx="223">
                  <c:v>52.4</c:v>
                </c:pt>
                <c:pt idx="224">
                  <c:v>50.1</c:v>
                </c:pt>
                <c:pt idx="225">
                  <c:v>56.9</c:v>
                </c:pt>
                <c:pt idx="226">
                  <c:v>53.1</c:v>
                </c:pt>
                <c:pt idx="227">
                  <c:v>54.5</c:v>
                </c:pt>
                <c:pt idx="228">
                  <c:v>52.6</c:v>
                </c:pt>
                <c:pt idx="229">
                  <c:v>64.8</c:v>
                </c:pt>
                <c:pt idx="230">
                  <c:v>52.6</c:v>
                </c:pt>
                <c:pt idx="231">
                  <c:v>47.6</c:v>
                </c:pt>
                <c:pt idx="232">
                  <c:v>53.1</c:v>
                </c:pt>
                <c:pt idx="233">
                  <c:v>58.4</c:v>
                </c:pt>
                <c:pt idx="234">
                  <c:v>52.1</c:v>
                </c:pt>
                <c:pt idx="235">
                  <c:v>57.5</c:v>
                </c:pt>
                <c:pt idx="236">
                  <c:v>53.6</c:v>
                </c:pt>
                <c:pt idx="237">
                  <c:v>55.9</c:v>
                </c:pt>
                <c:pt idx="238">
                  <c:v>51.5</c:v>
                </c:pt>
                <c:pt idx="239">
                  <c:v>58.1</c:v>
                </c:pt>
                <c:pt idx="240">
                  <c:v>55</c:v>
                </c:pt>
                <c:pt idx="241">
                  <c:v>56.5</c:v>
                </c:pt>
                <c:pt idx="242">
                  <c:v>51.6</c:v>
                </c:pt>
                <c:pt idx="243">
                  <c:v>56.1</c:v>
                </c:pt>
                <c:pt idx="244">
                  <c:v>50</c:v>
                </c:pt>
                <c:pt idx="245">
                  <c:v>55.1</c:v>
                </c:pt>
                <c:pt idx="246">
                  <c:v>51.6</c:v>
                </c:pt>
                <c:pt idx="247">
                  <c:v>56.6</c:v>
                </c:pt>
                <c:pt idx="248">
                  <c:v>52</c:v>
                </c:pt>
                <c:pt idx="249">
                  <c:v>55.6</c:v>
                </c:pt>
                <c:pt idx="250">
                  <c:v>50.5</c:v>
                </c:pt>
                <c:pt idx="251">
                  <c:v>54.1</c:v>
                </c:pt>
                <c:pt idx="252">
                  <c:v>49.1</c:v>
                </c:pt>
                <c:pt idx="253">
                  <c:v>53</c:v>
                </c:pt>
                <c:pt idx="254">
                  <c:v>50.6</c:v>
                </c:pt>
                <c:pt idx="255">
                  <c:v>57.1</c:v>
                </c:pt>
                <c:pt idx="256">
                  <c:v>52.1</c:v>
                </c:pt>
                <c:pt idx="257">
                  <c:v>57</c:v>
                </c:pt>
                <c:pt idx="258">
                  <c:v>54.1</c:v>
                </c:pt>
                <c:pt idx="259">
                  <c:v>56.5</c:v>
                </c:pt>
                <c:pt idx="260">
                  <c:v>50.1</c:v>
                </c:pt>
                <c:pt idx="261">
                  <c:v>55.1</c:v>
                </c:pt>
                <c:pt idx="262">
                  <c:v>51.1</c:v>
                </c:pt>
                <c:pt idx="263">
                  <c:v>55.6</c:v>
                </c:pt>
                <c:pt idx="264">
                  <c:v>50.9</c:v>
                </c:pt>
                <c:pt idx="265">
                  <c:v>55.6</c:v>
                </c:pt>
                <c:pt idx="266">
                  <c:v>52.1</c:v>
                </c:pt>
                <c:pt idx="267">
                  <c:v>55.6</c:v>
                </c:pt>
                <c:pt idx="268">
                  <c:v>51</c:v>
                </c:pt>
                <c:pt idx="269">
                  <c:v>54.9</c:v>
                </c:pt>
                <c:pt idx="270">
                  <c:v>52.7</c:v>
                </c:pt>
                <c:pt idx="271">
                  <c:v>56.1</c:v>
                </c:pt>
                <c:pt idx="272">
                  <c:v>51.4</c:v>
                </c:pt>
                <c:pt idx="273">
                  <c:v>59.6</c:v>
                </c:pt>
                <c:pt idx="274">
                  <c:v>51.6</c:v>
                </c:pt>
                <c:pt idx="275">
                  <c:v>56</c:v>
                </c:pt>
                <c:pt idx="276">
                  <c:v>51.1</c:v>
                </c:pt>
                <c:pt idx="277">
                  <c:v>53.6</c:v>
                </c:pt>
                <c:pt idx="278">
                  <c:v>49.5</c:v>
                </c:pt>
                <c:pt idx="279">
                  <c:v>56</c:v>
                </c:pt>
                <c:pt idx="280">
                  <c:v>50.4</c:v>
                </c:pt>
                <c:pt idx="281">
                  <c:v>55.6</c:v>
                </c:pt>
                <c:pt idx="282">
                  <c:v>53.6</c:v>
                </c:pt>
                <c:pt idx="283">
                  <c:v>55.6</c:v>
                </c:pt>
                <c:pt idx="284">
                  <c:v>49.1</c:v>
                </c:pt>
                <c:pt idx="285">
                  <c:v>55.6</c:v>
                </c:pt>
                <c:pt idx="286">
                  <c:v>52.9</c:v>
                </c:pt>
                <c:pt idx="287">
                  <c:v>57.4</c:v>
                </c:pt>
                <c:pt idx="288">
                  <c:v>51.1</c:v>
                </c:pt>
                <c:pt idx="289">
                  <c:v>54.6</c:v>
                </c:pt>
                <c:pt idx="290">
                  <c:v>49</c:v>
                </c:pt>
                <c:pt idx="291">
                  <c:v>54.1</c:v>
                </c:pt>
                <c:pt idx="292">
                  <c:v>51.6</c:v>
                </c:pt>
                <c:pt idx="293">
                  <c:v>53.6</c:v>
                </c:pt>
                <c:pt idx="294">
                  <c:v>50.6</c:v>
                </c:pt>
                <c:pt idx="295">
                  <c:v>56</c:v>
                </c:pt>
                <c:pt idx="296">
                  <c:v>49</c:v>
                </c:pt>
                <c:pt idx="297">
                  <c:v>54.6</c:v>
                </c:pt>
                <c:pt idx="298">
                  <c:v>49.6</c:v>
                </c:pt>
                <c:pt idx="299">
                  <c:v>55.6</c:v>
                </c:pt>
                <c:pt idx="300">
                  <c:v>52.6</c:v>
                </c:pt>
                <c:pt idx="301">
                  <c:v>56.1</c:v>
                </c:pt>
                <c:pt idx="302">
                  <c:v>51.6</c:v>
                </c:pt>
                <c:pt idx="303">
                  <c:v>53.6</c:v>
                </c:pt>
                <c:pt idx="304">
                  <c:v>48</c:v>
                </c:pt>
                <c:pt idx="305">
                  <c:v>53.9</c:v>
                </c:pt>
                <c:pt idx="306">
                  <c:v>51.6</c:v>
                </c:pt>
                <c:pt idx="307">
                  <c:v>55.6</c:v>
                </c:pt>
                <c:pt idx="308">
                  <c:v>50.9</c:v>
                </c:pt>
                <c:pt idx="309">
                  <c:v>54.1</c:v>
                </c:pt>
                <c:pt idx="310">
                  <c:v>49.5</c:v>
                </c:pt>
                <c:pt idx="311">
                  <c:v>54.6</c:v>
                </c:pt>
                <c:pt idx="312">
                  <c:v>47.9</c:v>
                </c:pt>
                <c:pt idx="313">
                  <c:v>52.9</c:v>
                </c:pt>
                <c:pt idx="314">
                  <c:v>47.1</c:v>
                </c:pt>
                <c:pt idx="315">
                  <c:v>51</c:v>
                </c:pt>
                <c:pt idx="316">
                  <c:v>47.6</c:v>
                </c:pt>
                <c:pt idx="317">
                  <c:v>54.4</c:v>
                </c:pt>
                <c:pt idx="318">
                  <c:v>48</c:v>
                </c:pt>
                <c:pt idx="319">
                  <c:v>51.6</c:v>
                </c:pt>
                <c:pt idx="320">
                  <c:v>46</c:v>
                </c:pt>
                <c:pt idx="321">
                  <c:v>51.9</c:v>
                </c:pt>
                <c:pt idx="322">
                  <c:v>47.1</c:v>
                </c:pt>
                <c:pt idx="323">
                  <c:v>51.1</c:v>
                </c:pt>
                <c:pt idx="324">
                  <c:v>48.1</c:v>
                </c:pt>
                <c:pt idx="325">
                  <c:v>53</c:v>
                </c:pt>
                <c:pt idx="326">
                  <c:v>47.1</c:v>
                </c:pt>
                <c:pt idx="327">
                  <c:v>55.5</c:v>
                </c:pt>
                <c:pt idx="328">
                  <c:v>51.6</c:v>
                </c:pt>
                <c:pt idx="329">
                  <c:v>53.6</c:v>
                </c:pt>
                <c:pt idx="330">
                  <c:v>48.9</c:v>
                </c:pt>
                <c:pt idx="331">
                  <c:v>54.5</c:v>
                </c:pt>
                <c:pt idx="332">
                  <c:v>48.6</c:v>
                </c:pt>
                <c:pt idx="333">
                  <c:v>59.9</c:v>
                </c:pt>
                <c:pt idx="334">
                  <c:v>48.1</c:v>
                </c:pt>
                <c:pt idx="335">
                  <c:v>47.6</c:v>
                </c:pt>
                <c:pt idx="336">
                  <c:v>50</c:v>
                </c:pt>
                <c:pt idx="337">
                  <c:v>53.1</c:v>
                </c:pt>
                <c:pt idx="338">
                  <c:v>47.6</c:v>
                </c:pt>
                <c:pt idx="339">
                  <c:v>53.5</c:v>
                </c:pt>
                <c:pt idx="340">
                  <c:v>48.4</c:v>
                </c:pt>
                <c:pt idx="341">
                  <c:v>51.3</c:v>
                </c:pt>
                <c:pt idx="342">
                  <c:v>51.4</c:v>
                </c:pt>
                <c:pt idx="343">
                  <c:v>49.4</c:v>
                </c:pt>
                <c:pt idx="344">
                  <c:v>53.1</c:v>
                </c:pt>
                <c:pt idx="345">
                  <c:v>50.6</c:v>
                </c:pt>
                <c:pt idx="346">
                  <c:v>55.1</c:v>
                </c:pt>
                <c:pt idx="347">
                  <c:v>47</c:v>
                </c:pt>
                <c:pt idx="348">
                  <c:v>54</c:v>
                </c:pt>
                <c:pt idx="349">
                  <c:v>49.6</c:v>
                </c:pt>
                <c:pt idx="350">
                  <c:v>52.1</c:v>
                </c:pt>
                <c:pt idx="351">
                  <c:v>48</c:v>
                </c:pt>
                <c:pt idx="352">
                  <c:v>50.9</c:v>
                </c:pt>
                <c:pt idx="353">
                  <c:v>49.6</c:v>
                </c:pt>
                <c:pt idx="354">
                  <c:v>54.9</c:v>
                </c:pt>
                <c:pt idx="355">
                  <c:v>48</c:v>
                </c:pt>
                <c:pt idx="356">
                  <c:v>54.5</c:v>
                </c:pt>
                <c:pt idx="357">
                  <c:v>48.5</c:v>
                </c:pt>
                <c:pt idx="358">
                  <c:v>52.4</c:v>
                </c:pt>
                <c:pt idx="359">
                  <c:v>44.1</c:v>
                </c:pt>
                <c:pt idx="360">
                  <c:v>58.5</c:v>
                </c:pt>
                <c:pt idx="361">
                  <c:v>51</c:v>
                </c:pt>
                <c:pt idx="362">
                  <c:v>55</c:v>
                </c:pt>
                <c:pt idx="363">
                  <c:v>55.5</c:v>
                </c:pt>
                <c:pt idx="364">
                  <c:v>53.6</c:v>
                </c:pt>
                <c:pt idx="365">
                  <c:v>48.9</c:v>
                </c:pt>
                <c:pt idx="366">
                  <c:v>53.1</c:v>
                </c:pt>
                <c:pt idx="367">
                  <c:v>47.9</c:v>
                </c:pt>
                <c:pt idx="368">
                  <c:v>56.4</c:v>
                </c:pt>
                <c:pt idx="369">
                  <c:v>54</c:v>
                </c:pt>
                <c:pt idx="370">
                  <c:v>60</c:v>
                </c:pt>
                <c:pt idx="371">
                  <c:v>48.6</c:v>
                </c:pt>
                <c:pt idx="372">
                  <c:v>51.6</c:v>
                </c:pt>
                <c:pt idx="373">
                  <c:v>50.6</c:v>
                </c:pt>
                <c:pt idx="374">
                  <c:v>53.6</c:v>
                </c:pt>
                <c:pt idx="375">
                  <c:v>48.6</c:v>
                </c:pt>
                <c:pt idx="376">
                  <c:v>55.1</c:v>
                </c:pt>
                <c:pt idx="377">
                  <c:v>50.9</c:v>
                </c:pt>
                <c:pt idx="378">
                  <c:v>52.6</c:v>
                </c:pt>
                <c:pt idx="379">
                  <c:v>48.9</c:v>
                </c:pt>
                <c:pt idx="380">
                  <c:v>55</c:v>
                </c:pt>
                <c:pt idx="381">
                  <c:v>51</c:v>
                </c:pt>
                <c:pt idx="382">
                  <c:v>55.1</c:v>
                </c:pt>
                <c:pt idx="383">
                  <c:v>49.6</c:v>
                </c:pt>
                <c:pt idx="384">
                  <c:v>56.1</c:v>
                </c:pt>
                <c:pt idx="385">
                  <c:v>49</c:v>
                </c:pt>
                <c:pt idx="386">
                  <c:v>54.5</c:v>
                </c:pt>
                <c:pt idx="387">
                  <c:v>50</c:v>
                </c:pt>
                <c:pt idx="388">
                  <c:v>53.6</c:v>
                </c:pt>
                <c:pt idx="389">
                  <c:v>48.5</c:v>
                </c:pt>
                <c:pt idx="390">
                  <c:v>54.5</c:v>
                </c:pt>
                <c:pt idx="391">
                  <c:v>51.5</c:v>
                </c:pt>
                <c:pt idx="392">
                  <c:v>55</c:v>
                </c:pt>
                <c:pt idx="393">
                  <c:v>49</c:v>
                </c:pt>
                <c:pt idx="394">
                  <c:v>54.5</c:v>
                </c:pt>
                <c:pt idx="395">
                  <c:v>51.5</c:v>
                </c:pt>
                <c:pt idx="396">
                  <c:v>54.6</c:v>
                </c:pt>
                <c:pt idx="397">
                  <c:v>51.5</c:v>
                </c:pt>
                <c:pt idx="398">
                  <c:v>55.6</c:v>
                </c:pt>
                <c:pt idx="399">
                  <c:v>51.6</c:v>
                </c:pt>
                <c:pt idx="400">
                  <c:v>57.5</c:v>
                </c:pt>
                <c:pt idx="401">
                  <c:v>53.1</c:v>
                </c:pt>
                <c:pt idx="402">
                  <c:v>55.9</c:v>
                </c:pt>
                <c:pt idx="403">
                  <c:v>52</c:v>
                </c:pt>
                <c:pt idx="404">
                  <c:v>55.5</c:v>
                </c:pt>
                <c:pt idx="405">
                  <c:v>49.9</c:v>
                </c:pt>
                <c:pt idx="406">
                  <c:v>54.6</c:v>
                </c:pt>
                <c:pt idx="407">
                  <c:v>50.1</c:v>
                </c:pt>
                <c:pt idx="408">
                  <c:v>56.6</c:v>
                </c:pt>
                <c:pt idx="409">
                  <c:v>51.5</c:v>
                </c:pt>
                <c:pt idx="410">
                  <c:v>54.5</c:v>
                </c:pt>
                <c:pt idx="411">
                  <c:v>50.1</c:v>
                </c:pt>
                <c:pt idx="412">
                  <c:v>55.5</c:v>
                </c:pt>
                <c:pt idx="413">
                  <c:v>50.1</c:v>
                </c:pt>
                <c:pt idx="414">
                  <c:v>54.5</c:v>
                </c:pt>
                <c:pt idx="415">
                  <c:v>50.6</c:v>
                </c:pt>
                <c:pt idx="416">
                  <c:v>56.1</c:v>
                </c:pt>
                <c:pt idx="417">
                  <c:v>49.6</c:v>
                </c:pt>
                <c:pt idx="418">
                  <c:v>53.6</c:v>
                </c:pt>
                <c:pt idx="419">
                  <c:v>51.5</c:v>
                </c:pt>
                <c:pt idx="420">
                  <c:v>55.1</c:v>
                </c:pt>
                <c:pt idx="421">
                  <c:v>50.1</c:v>
                </c:pt>
                <c:pt idx="422">
                  <c:v>54.6</c:v>
                </c:pt>
                <c:pt idx="423">
                  <c:v>49.1</c:v>
                </c:pt>
                <c:pt idx="424">
                  <c:v>53.1</c:v>
                </c:pt>
                <c:pt idx="425">
                  <c:v>49.6</c:v>
                </c:pt>
                <c:pt idx="426">
                  <c:v>55</c:v>
                </c:pt>
                <c:pt idx="427">
                  <c:v>51.7</c:v>
                </c:pt>
                <c:pt idx="428">
                  <c:v>54.6</c:v>
                </c:pt>
                <c:pt idx="429">
                  <c:v>50.5</c:v>
                </c:pt>
                <c:pt idx="430">
                  <c:v>56.4</c:v>
                </c:pt>
                <c:pt idx="431">
                  <c:v>52.6</c:v>
                </c:pt>
                <c:pt idx="432">
                  <c:v>56.1</c:v>
                </c:pt>
                <c:pt idx="433">
                  <c:v>51</c:v>
                </c:pt>
                <c:pt idx="434">
                  <c:v>56.7</c:v>
                </c:pt>
                <c:pt idx="435">
                  <c:v>51.4</c:v>
                </c:pt>
                <c:pt idx="436">
                  <c:v>56.1</c:v>
                </c:pt>
                <c:pt idx="437">
                  <c:v>53.1</c:v>
                </c:pt>
                <c:pt idx="438">
                  <c:v>58.6</c:v>
                </c:pt>
                <c:pt idx="439">
                  <c:v>53.3</c:v>
                </c:pt>
                <c:pt idx="440">
                  <c:v>62.6</c:v>
                </c:pt>
                <c:pt idx="441">
                  <c:v>52</c:v>
                </c:pt>
                <c:pt idx="442">
                  <c:v>57</c:v>
                </c:pt>
                <c:pt idx="443">
                  <c:v>59</c:v>
                </c:pt>
                <c:pt idx="444">
                  <c:v>58.9</c:v>
                </c:pt>
                <c:pt idx="445">
                  <c:v>56</c:v>
                </c:pt>
                <c:pt idx="446">
                  <c:v>56.6</c:v>
                </c:pt>
                <c:pt idx="447">
                  <c:v>53.6</c:v>
                </c:pt>
                <c:pt idx="448">
                  <c:v>54.5</c:v>
                </c:pt>
                <c:pt idx="449">
                  <c:v>53.5</c:v>
                </c:pt>
                <c:pt idx="450">
                  <c:v>57.1</c:v>
                </c:pt>
                <c:pt idx="451">
                  <c:v>52</c:v>
                </c:pt>
                <c:pt idx="452">
                  <c:v>57.1</c:v>
                </c:pt>
                <c:pt idx="453">
                  <c:v>53.6</c:v>
                </c:pt>
                <c:pt idx="454">
                  <c:v>55.6</c:v>
                </c:pt>
                <c:pt idx="455">
                  <c:v>52.6</c:v>
                </c:pt>
                <c:pt idx="456">
                  <c:v>53.1</c:v>
                </c:pt>
                <c:pt idx="457">
                  <c:v>51.6</c:v>
                </c:pt>
                <c:pt idx="458">
                  <c:v>55.1</c:v>
                </c:pt>
                <c:pt idx="459">
                  <c:v>50.4</c:v>
                </c:pt>
                <c:pt idx="460">
                  <c:v>51.6</c:v>
                </c:pt>
                <c:pt idx="461">
                  <c:v>48.6</c:v>
                </c:pt>
                <c:pt idx="462">
                  <c:v>55</c:v>
                </c:pt>
                <c:pt idx="463">
                  <c:v>50.5</c:v>
                </c:pt>
                <c:pt idx="464">
                  <c:v>54.1</c:v>
                </c:pt>
                <c:pt idx="465">
                  <c:v>52.5</c:v>
                </c:pt>
                <c:pt idx="466">
                  <c:v>55</c:v>
                </c:pt>
                <c:pt idx="467">
                  <c:v>51.1</c:v>
                </c:pt>
                <c:pt idx="468">
                  <c:v>54.7</c:v>
                </c:pt>
                <c:pt idx="469">
                  <c:v>50.9</c:v>
                </c:pt>
                <c:pt idx="470">
                  <c:v>53.6</c:v>
                </c:pt>
                <c:pt idx="471">
                  <c:v>51.6</c:v>
                </c:pt>
                <c:pt idx="472">
                  <c:v>53.1</c:v>
                </c:pt>
                <c:pt idx="473">
                  <c:v>47.6</c:v>
                </c:pt>
                <c:pt idx="474">
                  <c:v>55.6</c:v>
                </c:pt>
                <c:pt idx="475">
                  <c:v>51</c:v>
                </c:pt>
                <c:pt idx="476">
                  <c:v>53</c:v>
                </c:pt>
                <c:pt idx="477">
                  <c:v>50.5</c:v>
                </c:pt>
                <c:pt idx="478">
                  <c:v>55.6</c:v>
                </c:pt>
                <c:pt idx="479">
                  <c:v>51.5</c:v>
                </c:pt>
                <c:pt idx="480">
                  <c:v>55.4</c:v>
                </c:pt>
                <c:pt idx="481">
                  <c:v>53</c:v>
                </c:pt>
                <c:pt idx="482">
                  <c:v>53.5</c:v>
                </c:pt>
                <c:pt idx="483">
                  <c:v>51.5</c:v>
                </c:pt>
                <c:pt idx="484">
                  <c:v>53.4</c:v>
                </c:pt>
                <c:pt idx="485">
                  <c:v>50.5</c:v>
                </c:pt>
                <c:pt idx="486">
                  <c:v>57.6</c:v>
                </c:pt>
                <c:pt idx="487">
                  <c:v>51.5</c:v>
                </c:pt>
                <c:pt idx="488">
                  <c:v>54.6</c:v>
                </c:pt>
                <c:pt idx="489">
                  <c:v>51.5</c:v>
                </c:pt>
                <c:pt idx="490">
                  <c:v>55.6</c:v>
                </c:pt>
                <c:pt idx="491">
                  <c:v>52.1</c:v>
                </c:pt>
                <c:pt idx="492">
                  <c:v>57</c:v>
                </c:pt>
                <c:pt idx="493">
                  <c:v>53.9</c:v>
                </c:pt>
                <c:pt idx="494">
                  <c:v>55.6</c:v>
                </c:pt>
                <c:pt idx="495">
                  <c:v>55</c:v>
                </c:pt>
                <c:pt idx="496">
                  <c:v>57.6</c:v>
                </c:pt>
                <c:pt idx="497">
                  <c:v>53</c:v>
                </c:pt>
                <c:pt idx="498">
                  <c:v>57</c:v>
                </c:pt>
                <c:pt idx="499">
                  <c:v>53.1</c:v>
                </c:pt>
                <c:pt idx="500">
                  <c:v>54.1</c:v>
                </c:pt>
                <c:pt idx="501">
                  <c:v>52.6</c:v>
                </c:pt>
                <c:pt idx="502">
                  <c:v>56.4</c:v>
                </c:pt>
                <c:pt idx="503">
                  <c:v>53</c:v>
                </c:pt>
                <c:pt idx="504">
                  <c:v>55</c:v>
                </c:pt>
                <c:pt idx="505">
                  <c:v>52.5</c:v>
                </c:pt>
                <c:pt idx="506">
                  <c:v>55</c:v>
                </c:pt>
                <c:pt idx="507">
                  <c:v>52.5</c:v>
                </c:pt>
                <c:pt idx="508">
                  <c:v>57</c:v>
                </c:pt>
                <c:pt idx="509">
                  <c:v>50.9</c:v>
                </c:pt>
                <c:pt idx="510">
                  <c:v>55</c:v>
                </c:pt>
                <c:pt idx="511">
                  <c:v>51.5</c:v>
                </c:pt>
                <c:pt idx="512">
                  <c:v>54.9</c:v>
                </c:pt>
                <c:pt idx="513">
                  <c:v>52.6</c:v>
                </c:pt>
                <c:pt idx="514">
                  <c:v>55.6</c:v>
                </c:pt>
                <c:pt idx="515">
                  <c:v>52.5</c:v>
                </c:pt>
                <c:pt idx="516">
                  <c:v>55.6</c:v>
                </c:pt>
                <c:pt idx="517">
                  <c:v>53.6</c:v>
                </c:pt>
                <c:pt idx="518">
                  <c:v>55.6</c:v>
                </c:pt>
                <c:pt idx="519">
                  <c:v>53.6</c:v>
                </c:pt>
                <c:pt idx="520">
                  <c:v>56.5</c:v>
                </c:pt>
                <c:pt idx="521">
                  <c:v>53.1</c:v>
                </c:pt>
                <c:pt idx="522">
                  <c:v>56</c:v>
                </c:pt>
                <c:pt idx="523">
                  <c:v>52.4</c:v>
                </c:pt>
                <c:pt idx="524">
                  <c:v>57</c:v>
                </c:pt>
                <c:pt idx="525">
                  <c:v>54.5</c:v>
                </c:pt>
                <c:pt idx="526">
                  <c:v>54.9</c:v>
                </c:pt>
                <c:pt idx="527">
                  <c:v>52.5</c:v>
                </c:pt>
                <c:pt idx="528">
                  <c:v>56.4</c:v>
                </c:pt>
                <c:pt idx="529">
                  <c:v>55.6</c:v>
                </c:pt>
                <c:pt idx="530">
                  <c:v>55.7</c:v>
                </c:pt>
                <c:pt idx="531">
                  <c:v>52</c:v>
                </c:pt>
                <c:pt idx="532">
                  <c:v>56.6</c:v>
                </c:pt>
                <c:pt idx="533">
                  <c:v>53.1</c:v>
                </c:pt>
                <c:pt idx="534">
                  <c:v>55.6</c:v>
                </c:pt>
                <c:pt idx="535">
                  <c:v>52.5</c:v>
                </c:pt>
                <c:pt idx="536">
                  <c:v>55.5</c:v>
                </c:pt>
                <c:pt idx="537">
                  <c:v>53.6</c:v>
                </c:pt>
                <c:pt idx="538">
                  <c:v>55.5</c:v>
                </c:pt>
                <c:pt idx="539">
                  <c:v>51.6</c:v>
                </c:pt>
                <c:pt idx="540">
                  <c:v>57.1</c:v>
                </c:pt>
                <c:pt idx="541">
                  <c:v>55</c:v>
                </c:pt>
                <c:pt idx="542">
                  <c:v>54</c:v>
                </c:pt>
                <c:pt idx="543">
                  <c:v>50</c:v>
                </c:pt>
                <c:pt idx="544">
                  <c:v>52.6</c:v>
                </c:pt>
                <c:pt idx="545">
                  <c:v>52</c:v>
                </c:pt>
                <c:pt idx="546">
                  <c:v>55</c:v>
                </c:pt>
                <c:pt idx="547">
                  <c:v>50.5</c:v>
                </c:pt>
                <c:pt idx="548">
                  <c:v>54.6</c:v>
                </c:pt>
                <c:pt idx="549">
                  <c:v>52.1</c:v>
                </c:pt>
                <c:pt idx="550">
                  <c:v>54.5</c:v>
                </c:pt>
                <c:pt idx="551">
                  <c:v>52.5</c:v>
                </c:pt>
                <c:pt idx="552">
                  <c:v>56</c:v>
                </c:pt>
                <c:pt idx="553">
                  <c:v>53.1</c:v>
                </c:pt>
                <c:pt idx="554">
                  <c:v>55</c:v>
                </c:pt>
                <c:pt idx="555">
                  <c:v>48.5</c:v>
                </c:pt>
                <c:pt idx="556">
                  <c:v>50.9</c:v>
                </c:pt>
                <c:pt idx="557">
                  <c:v>53</c:v>
                </c:pt>
                <c:pt idx="558">
                  <c:v>56.6</c:v>
                </c:pt>
                <c:pt idx="559">
                  <c:v>52</c:v>
                </c:pt>
                <c:pt idx="560">
                  <c:v>55.6</c:v>
                </c:pt>
                <c:pt idx="561">
                  <c:v>59</c:v>
                </c:pt>
                <c:pt idx="562">
                  <c:v>57</c:v>
                </c:pt>
                <c:pt idx="563">
                  <c:v>55.6</c:v>
                </c:pt>
                <c:pt idx="564">
                  <c:v>55.1</c:v>
                </c:pt>
                <c:pt idx="565">
                  <c:v>52.6</c:v>
                </c:pt>
                <c:pt idx="566">
                  <c:v>54.9</c:v>
                </c:pt>
                <c:pt idx="567">
                  <c:v>53.6</c:v>
                </c:pt>
                <c:pt idx="568">
                  <c:v>54.1</c:v>
                </c:pt>
                <c:pt idx="569">
                  <c:v>51.6</c:v>
                </c:pt>
                <c:pt idx="570">
                  <c:v>53.5</c:v>
                </c:pt>
                <c:pt idx="571">
                  <c:v>50.5</c:v>
                </c:pt>
                <c:pt idx="572">
                  <c:v>55.1</c:v>
                </c:pt>
                <c:pt idx="573">
                  <c:v>53.6</c:v>
                </c:pt>
                <c:pt idx="574">
                  <c:v>57.1</c:v>
                </c:pt>
                <c:pt idx="575">
                  <c:v>42.6</c:v>
                </c:pt>
                <c:pt idx="576">
                  <c:v>53.5</c:v>
                </c:pt>
                <c:pt idx="577">
                  <c:v>52.6</c:v>
                </c:pt>
                <c:pt idx="578">
                  <c:v>54</c:v>
                </c:pt>
                <c:pt idx="579">
                  <c:v>50</c:v>
                </c:pt>
                <c:pt idx="580">
                  <c:v>52.5</c:v>
                </c:pt>
                <c:pt idx="581">
                  <c:v>50.4</c:v>
                </c:pt>
                <c:pt idx="582">
                  <c:v>53.1</c:v>
                </c:pt>
                <c:pt idx="583">
                  <c:v>50.5</c:v>
                </c:pt>
                <c:pt idx="584">
                  <c:v>53.6</c:v>
                </c:pt>
                <c:pt idx="585">
                  <c:v>49.6</c:v>
                </c:pt>
                <c:pt idx="586">
                  <c:v>52.5</c:v>
                </c:pt>
                <c:pt idx="587">
                  <c:v>50.5</c:v>
                </c:pt>
                <c:pt idx="588">
                  <c:v>51.6</c:v>
                </c:pt>
                <c:pt idx="589">
                  <c:v>50</c:v>
                </c:pt>
                <c:pt idx="590">
                  <c:v>53</c:v>
                </c:pt>
                <c:pt idx="591">
                  <c:v>50.9</c:v>
                </c:pt>
                <c:pt idx="592">
                  <c:v>52.5</c:v>
                </c:pt>
                <c:pt idx="593">
                  <c:v>50.6</c:v>
                </c:pt>
                <c:pt idx="594">
                  <c:v>54</c:v>
                </c:pt>
                <c:pt idx="595">
                  <c:v>51</c:v>
                </c:pt>
                <c:pt idx="596">
                  <c:v>53.4</c:v>
                </c:pt>
                <c:pt idx="597">
                  <c:v>51</c:v>
                </c:pt>
                <c:pt idx="598">
                  <c:v>51</c:v>
                </c:pt>
                <c:pt idx="599">
                  <c:v>48.9</c:v>
                </c:pt>
                <c:pt idx="600">
                  <c:v>52.9</c:v>
                </c:pt>
                <c:pt idx="601">
                  <c:v>52</c:v>
                </c:pt>
                <c:pt idx="602">
                  <c:v>53</c:v>
                </c:pt>
                <c:pt idx="603">
                  <c:v>52</c:v>
                </c:pt>
                <c:pt idx="604">
                  <c:v>53.6</c:v>
                </c:pt>
                <c:pt idx="605">
                  <c:v>50</c:v>
                </c:pt>
                <c:pt idx="606">
                  <c:v>52.1</c:v>
                </c:pt>
                <c:pt idx="607">
                  <c:v>48.9</c:v>
                </c:pt>
                <c:pt idx="608">
                  <c:v>48.6</c:v>
                </c:pt>
                <c:pt idx="609">
                  <c:v>48.4</c:v>
                </c:pt>
                <c:pt idx="610">
                  <c:v>50.1</c:v>
                </c:pt>
                <c:pt idx="611">
                  <c:v>44</c:v>
                </c:pt>
                <c:pt idx="612">
                  <c:v>47.4</c:v>
                </c:pt>
                <c:pt idx="613">
                  <c:v>45.7</c:v>
                </c:pt>
                <c:pt idx="614">
                  <c:v>46</c:v>
                </c:pt>
                <c:pt idx="615">
                  <c:v>44</c:v>
                </c:pt>
                <c:pt idx="616">
                  <c:v>48.5</c:v>
                </c:pt>
                <c:pt idx="617">
                  <c:v>45.6</c:v>
                </c:pt>
                <c:pt idx="618">
                  <c:v>46.9</c:v>
                </c:pt>
                <c:pt idx="619">
                  <c:v>43.7</c:v>
                </c:pt>
                <c:pt idx="620">
                  <c:v>44.1</c:v>
                </c:pt>
                <c:pt idx="621">
                  <c:v>41.6</c:v>
                </c:pt>
                <c:pt idx="622">
                  <c:v>45</c:v>
                </c:pt>
                <c:pt idx="623">
                  <c:v>43.5</c:v>
                </c:pt>
                <c:pt idx="624">
                  <c:v>43</c:v>
                </c:pt>
                <c:pt idx="625">
                  <c:v>47</c:v>
                </c:pt>
                <c:pt idx="626">
                  <c:v>41.1</c:v>
                </c:pt>
                <c:pt idx="627">
                  <c:v>37.2</c:v>
                </c:pt>
                <c:pt idx="628">
                  <c:v>37.9</c:v>
                </c:pt>
                <c:pt idx="629">
                  <c:v>37.5</c:v>
                </c:pt>
                <c:pt idx="630">
                  <c:v>36.6</c:v>
                </c:pt>
                <c:pt idx="631">
                  <c:v>34</c:v>
                </c:pt>
                <c:pt idx="632">
                  <c:v>37.6</c:v>
                </c:pt>
                <c:pt idx="634">
                  <c:v>43</c:v>
                </c:pt>
                <c:pt idx="635">
                  <c:v>40.1</c:v>
                </c:pt>
                <c:pt idx="636">
                  <c:v>43.6</c:v>
                </c:pt>
                <c:pt idx="637">
                  <c:v>40.1</c:v>
                </c:pt>
                <c:pt idx="638">
                  <c:v>41.1</c:v>
                </c:pt>
                <c:pt idx="639">
                  <c:v>37.1</c:v>
                </c:pt>
                <c:pt idx="640">
                  <c:v>37.6</c:v>
                </c:pt>
                <c:pt idx="641">
                  <c:v>33.6</c:v>
                </c:pt>
                <c:pt idx="642">
                  <c:v>32.1</c:v>
                </c:pt>
                <c:pt idx="643">
                  <c:v>28.6</c:v>
                </c:pt>
                <c:pt idx="644">
                  <c:v>28.1</c:v>
                </c:pt>
                <c:pt idx="645">
                  <c:v>26.7</c:v>
                </c:pt>
                <c:pt idx="646">
                  <c:v>27.8</c:v>
                </c:pt>
                <c:pt idx="647">
                  <c:v>25.3</c:v>
                </c:pt>
                <c:pt idx="648">
                  <c:v>29.6</c:v>
                </c:pt>
                <c:pt idx="649">
                  <c:v>29.7</c:v>
                </c:pt>
                <c:pt idx="650">
                  <c:v>33.1</c:v>
                </c:pt>
                <c:pt idx="651">
                  <c:v>29.7</c:v>
                </c:pt>
                <c:pt idx="652">
                  <c:v>34.6</c:v>
                </c:pt>
                <c:pt idx="653">
                  <c:v>31.7</c:v>
                </c:pt>
                <c:pt idx="654">
                  <c:v>33.6</c:v>
                </c:pt>
                <c:pt idx="655">
                  <c:v>32.2</c:v>
                </c:pt>
                <c:pt idx="656">
                  <c:v>32.2</c:v>
                </c:pt>
                <c:pt idx="657">
                  <c:v>29.1</c:v>
                </c:pt>
                <c:pt idx="658">
                  <c:v>31.1</c:v>
                </c:pt>
                <c:pt idx="659">
                  <c:v>27.1</c:v>
                </c:pt>
                <c:pt idx="660">
                  <c:v>28.2</c:v>
                </c:pt>
                <c:pt idx="661">
                  <c:v>25.1</c:v>
                </c:pt>
                <c:pt idx="662">
                  <c:v>24.7</c:v>
                </c:pt>
              </c:numCache>
            </c:numRef>
          </c:yVal>
          <c:smooth val="0"/>
        </c:ser>
        <c:axId val="54143575"/>
        <c:axId val="17530128"/>
      </c:scatterChart>
      <c:valAx>
        <c:axId val="54143575"/>
        <c:scaling>
          <c:orientation val="minMax"/>
          <c:max val="0.575"/>
          <c:min val="0.4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30128"/>
        <c:crosses val="autoZero"/>
        <c:crossBetween val="midCat"/>
        <c:dispUnits/>
      </c:valAx>
      <c:valAx>
        <c:axId val="1753012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1435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Constant Flight Level (1100 m) Transect: RDU-W29 8/10/2000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63"/>
          <c:w val="0.91925"/>
          <c:h val="0.78025"/>
        </c:manualLayout>
      </c:layout>
      <c:scatterChart>
        <c:scatterStyle val="lineMarker"/>
        <c:varyColors val="0"/>
        <c:ser>
          <c:idx val="0"/>
          <c:order val="0"/>
          <c:tx>
            <c:v>Palt (m MSL)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Data!$D$77:$D$610</c:f>
              <c:strCache>
                <c:ptCount val="534"/>
                <c:pt idx="0">
                  <c:v>0.501851857</c:v>
                </c:pt>
                <c:pt idx="1">
                  <c:v>0.501967609</c:v>
                </c:pt>
                <c:pt idx="2">
                  <c:v>0.502083361</c:v>
                </c:pt>
                <c:pt idx="3">
                  <c:v>0.502199054</c:v>
                </c:pt>
                <c:pt idx="4">
                  <c:v>0.502314806</c:v>
                </c:pt>
                <c:pt idx="5">
                  <c:v>0.502430558</c:v>
                </c:pt>
                <c:pt idx="6">
                  <c:v>0.50254631</c:v>
                </c:pt>
                <c:pt idx="7">
                  <c:v>0.502662063</c:v>
                </c:pt>
                <c:pt idx="8">
                  <c:v>0.502777755</c:v>
                </c:pt>
                <c:pt idx="9">
                  <c:v>0.502893507</c:v>
                </c:pt>
                <c:pt idx="10">
                  <c:v>0.50300926</c:v>
                </c:pt>
                <c:pt idx="11">
                  <c:v>0.503125012</c:v>
                </c:pt>
                <c:pt idx="12">
                  <c:v>0.503240764</c:v>
                </c:pt>
                <c:pt idx="13">
                  <c:v>0.503356457</c:v>
                </c:pt>
                <c:pt idx="14">
                  <c:v>0.503472209</c:v>
                </c:pt>
                <c:pt idx="15">
                  <c:v>0.503587961</c:v>
                </c:pt>
                <c:pt idx="16">
                  <c:v>0.503703713</c:v>
                </c:pt>
                <c:pt idx="17">
                  <c:v>0.503819466</c:v>
                </c:pt>
                <c:pt idx="18">
                  <c:v>0.503935158</c:v>
                </c:pt>
                <c:pt idx="19">
                  <c:v>0.50405091</c:v>
                </c:pt>
                <c:pt idx="20">
                  <c:v>0.504166663</c:v>
                </c:pt>
                <c:pt idx="21">
                  <c:v>0.504282415</c:v>
                </c:pt>
                <c:pt idx="22">
                  <c:v>0.504398167</c:v>
                </c:pt>
                <c:pt idx="23">
                  <c:v>0.50451386</c:v>
                </c:pt>
                <c:pt idx="24">
                  <c:v>0.504629612</c:v>
                </c:pt>
                <c:pt idx="25">
                  <c:v>0.504745364</c:v>
                </c:pt>
                <c:pt idx="26">
                  <c:v>0.504861116</c:v>
                </c:pt>
                <c:pt idx="27">
                  <c:v>0.504976869</c:v>
                </c:pt>
                <c:pt idx="28">
                  <c:v>0.505092621</c:v>
                </c:pt>
                <c:pt idx="29">
                  <c:v>0.505208313</c:v>
                </c:pt>
                <c:pt idx="30">
                  <c:v>0.505324066</c:v>
                </c:pt>
                <c:pt idx="31">
                  <c:v>0.505439818</c:v>
                </c:pt>
                <c:pt idx="32">
                  <c:v>0.50555557</c:v>
                </c:pt>
                <c:pt idx="33">
                  <c:v>0.505671322</c:v>
                </c:pt>
                <c:pt idx="34">
                  <c:v>0.505787015</c:v>
                </c:pt>
                <c:pt idx="35">
                  <c:v>0.505902767</c:v>
                </c:pt>
                <c:pt idx="36">
                  <c:v>0.506018519</c:v>
                </c:pt>
                <c:pt idx="37">
                  <c:v>0.506134272</c:v>
                </c:pt>
                <c:pt idx="38">
                  <c:v>0.506250024</c:v>
                </c:pt>
                <c:pt idx="39">
                  <c:v>0.506365716</c:v>
                </c:pt>
                <c:pt idx="40">
                  <c:v>0.506481469</c:v>
                </c:pt>
                <c:pt idx="41">
                  <c:v>0.506597221</c:v>
                </c:pt>
                <c:pt idx="42">
                  <c:v>0.506712973</c:v>
                </c:pt>
                <c:pt idx="43">
                  <c:v>0.506828725</c:v>
                </c:pt>
                <c:pt idx="44">
                  <c:v>0.506944418</c:v>
                </c:pt>
                <c:pt idx="45">
                  <c:v>0.50706017</c:v>
                </c:pt>
                <c:pt idx="46">
                  <c:v>0.507175922</c:v>
                </c:pt>
                <c:pt idx="47">
                  <c:v>0.507291675</c:v>
                </c:pt>
                <c:pt idx="48">
                  <c:v>0.507407427</c:v>
                </c:pt>
                <c:pt idx="49">
                  <c:v>0.507523119</c:v>
                </c:pt>
                <c:pt idx="50">
                  <c:v>0.507638872</c:v>
                </c:pt>
                <c:pt idx="51">
                  <c:v>0.507754624</c:v>
                </c:pt>
                <c:pt idx="52">
                  <c:v>0.507870376</c:v>
                </c:pt>
                <c:pt idx="53">
                  <c:v>0.507986128</c:v>
                </c:pt>
                <c:pt idx="54">
                  <c:v>0.508101881</c:v>
                </c:pt>
                <c:pt idx="55">
                  <c:v>0.508217573</c:v>
                </c:pt>
                <c:pt idx="56">
                  <c:v>0.508333325</c:v>
                </c:pt>
                <c:pt idx="57">
                  <c:v>0.508449078</c:v>
                </c:pt>
                <c:pt idx="58">
                  <c:v>0.50856483</c:v>
                </c:pt>
                <c:pt idx="59">
                  <c:v>0.508680582</c:v>
                </c:pt>
                <c:pt idx="60">
                  <c:v>0.508796275</c:v>
                </c:pt>
                <c:pt idx="61">
                  <c:v>0.508912027</c:v>
                </c:pt>
                <c:pt idx="62">
                  <c:v>0.509027779</c:v>
                </c:pt>
                <c:pt idx="63">
                  <c:v>0.509143531</c:v>
                </c:pt>
                <c:pt idx="64">
                  <c:v>0.509259284</c:v>
                </c:pt>
                <c:pt idx="65">
                  <c:v>0.509374976</c:v>
                </c:pt>
                <c:pt idx="66">
                  <c:v>0.509490728</c:v>
                </c:pt>
                <c:pt idx="67">
                  <c:v>0.509606481</c:v>
                </c:pt>
                <c:pt idx="68">
                  <c:v>0.509722233</c:v>
                </c:pt>
                <c:pt idx="69">
                  <c:v>0.509837985</c:v>
                </c:pt>
                <c:pt idx="70">
                  <c:v>0.509953678</c:v>
                </c:pt>
                <c:pt idx="71">
                  <c:v>0.51006943</c:v>
                </c:pt>
                <c:pt idx="72">
                  <c:v>0.510185182</c:v>
                </c:pt>
                <c:pt idx="73">
                  <c:v>0.510300934</c:v>
                </c:pt>
                <c:pt idx="74">
                  <c:v>0.510416687</c:v>
                </c:pt>
                <c:pt idx="75">
                  <c:v>0.510532379</c:v>
                </c:pt>
                <c:pt idx="76">
                  <c:v>0.510648131</c:v>
                </c:pt>
                <c:pt idx="77">
                  <c:v>0.510763884</c:v>
                </c:pt>
                <c:pt idx="78">
                  <c:v>0.510879636</c:v>
                </c:pt>
                <c:pt idx="79">
                  <c:v>0.510995388</c:v>
                </c:pt>
                <c:pt idx="80">
                  <c:v>0.51111114</c:v>
                </c:pt>
                <c:pt idx="81">
                  <c:v>0.511226833</c:v>
                </c:pt>
                <c:pt idx="82">
                  <c:v>0.511342585</c:v>
                </c:pt>
                <c:pt idx="83">
                  <c:v>0.511458337</c:v>
                </c:pt>
                <c:pt idx="84">
                  <c:v>0.51157409</c:v>
                </c:pt>
                <c:pt idx="85">
                  <c:v>0.511689842</c:v>
                </c:pt>
                <c:pt idx="86">
                  <c:v>0.511805534</c:v>
                </c:pt>
                <c:pt idx="87">
                  <c:v>0.511921287</c:v>
                </c:pt>
                <c:pt idx="88">
                  <c:v>0.512037039</c:v>
                </c:pt>
                <c:pt idx="89">
                  <c:v>0.512152791</c:v>
                </c:pt>
                <c:pt idx="90">
                  <c:v>0.512268543</c:v>
                </c:pt>
                <c:pt idx="91">
                  <c:v>0.512384236</c:v>
                </c:pt>
                <c:pt idx="92">
                  <c:v>0.512499988</c:v>
                </c:pt>
                <c:pt idx="93">
                  <c:v>0.51261574</c:v>
                </c:pt>
                <c:pt idx="94">
                  <c:v>0.512731493</c:v>
                </c:pt>
                <c:pt idx="95">
                  <c:v>0.512847245</c:v>
                </c:pt>
                <c:pt idx="96">
                  <c:v>0.512962937</c:v>
                </c:pt>
                <c:pt idx="97">
                  <c:v>0.51307869</c:v>
                </c:pt>
                <c:pt idx="98">
                  <c:v>0.513194442</c:v>
                </c:pt>
                <c:pt idx="99">
                  <c:v>0.513310194</c:v>
                </c:pt>
                <c:pt idx="100">
                  <c:v>0.513425946</c:v>
                </c:pt>
                <c:pt idx="101">
                  <c:v>0.513541639</c:v>
                </c:pt>
                <c:pt idx="102">
                  <c:v>0.513657391</c:v>
                </c:pt>
                <c:pt idx="103">
                  <c:v>0.513773143</c:v>
                </c:pt>
                <c:pt idx="104">
                  <c:v>0.513888896</c:v>
                </c:pt>
                <c:pt idx="105">
                  <c:v>0.514004648</c:v>
                </c:pt>
                <c:pt idx="106">
                  <c:v>0.5141204</c:v>
                </c:pt>
                <c:pt idx="107">
                  <c:v>0.514236093</c:v>
                </c:pt>
                <c:pt idx="108">
                  <c:v>0.514351845</c:v>
                </c:pt>
                <c:pt idx="109">
                  <c:v>0.514467597</c:v>
                </c:pt>
                <c:pt idx="110">
                  <c:v>0.514583349</c:v>
                </c:pt>
                <c:pt idx="111">
                  <c:v>0.514699101</c:v>
                </c:pt>
                <c:pt idx="112">
                  <c:v>0.514814794</c:v>
                </c:pt>
                <c:pt idx="113">
                  <c:v>0.514930546</c:v>
                </c:pt>
                <c:pt idx="114">
                  <c:v>0.515046299</c:v>
                </c:pt>
                <c:pt idx="115">
                  <c:v>0.515162051</c:v>
                </c:pt>
                <c:pt idx="116">
                  <c:v>0.515277803</c:v>
                </c:pt>
                <c:pt idx="117">
                  <c:v>0.515393496</c:v>
                </c:pt>
                <c:pt idx="118">
                  <c:v>0.515509248</c:v>
                </c:pt>
                <c:pt idx="119">
                  <c:v>0.515625</c:v>
                </c:pt>
                <c:pt idx="120">
                  <c:v>0.515740752</c:v>
                </c:pt>
                <c:pt idx="121">
                  <c:v>0.515856504</c:v>
                </c:pt>
                <c:pt idx="122">
                  <c:v>0.515972197</c:v>
                </c:pt>
                <c:pt idx="123">
                  <c:v>0.516087949</c:v>
                </c:pt>
                <c:pt idx="124">
                  <c:v>0.516203701</c:v>
                </c:pt>
                <c:pt idx="125">
                  <c:v>0.516319454</c:v>
                </c:pt>
                <c:pt idx="126">
                  <c:v>0.516435206</c:v>
                </c:pt>
                <c:pt idx="127">
                  <c:v>0.516550899</c:v>
                </c:pt>
                <c:pt idx="128">
                  <c:v>0.516666651</c:v>
                </c:pt>
                <c:pt idx="129">
                  <c:v>0.516782403</c:v>
                </c:pt>
                <c:pt idx="130">
                  <c:v>0.516898155</c:v>
                </c:pt>
                <c:pt idx="131">
                  <c:v>0.517013907</c:v>
                </c:pt>
                <c:pt idx="132">
                  <c:v>0.5171296</c:v>
                </c:pt>
                <c:pt idx="133">
                  <c:v>0.517245352</c:v>
                </c:pt>
                <c:pt idx="134">
                  <c:v>0.517361104</c:v>
                </c:pt>
                <c:pt idx="135">
                  <c:v>0.517476857</c:v>
                </c:pt>
                <c:pt idx="136">
                  <c:v>0.517592609</c:v>
                </c:pt>
                <c:pt idx="137">
                  <c:v>0.517708361</c:v>
                </c:pt>
                <c:pt idx="138">
                  <c:v>0.517824054</c:v>
                </c:pt>
                <c:pt idx="139">
                  <c:v>0.517939806</c:v>
                </c:pt>
                <c:pt idx="140">
                  <c:v>0.518055558</c:v>
                </c:pt>
                <c:pt idx="141">
                  <c:v>0.51817131</c:v>
                </c:pt>
                <c:pt idx="142">
                  <c:v>0.518287063</c:v>
                </c:pt>
                <c:pt idx="143">
                  <c:v>0.518402755</c:v>
                </c:pt>
                <c:pt idx="144">
                  <c:v>0.518518507</c:v>
                </c:pt>
                <c:pt idx="145">
                  <c:v>0.51863426</c:v>
                </c:pt>
                <c:pt idx="146">
                  <c:v>0.518750012</c:v>
                </c:pt>
                <c:pt idx="147">
                  <c:v>0.518865764</c:v>
                </c:pt>
                <c:pt idx="148">
                  <c:v>0.518981457</c:v>
                </c:pt>
                <c:pt idx="149">
                  <c:v>0.519097209</c:v>
                </c:pt>
                <c:pt idx="150">
                  <c:v>0.519212961</c:v>
                </c:pt>
                <c:pt idx="151">
                  <c:v>0.519328713</c:v>
                </c:pt>
                <c:pt idx="152">
                  <c:v>0.519444466</c:v>
                </c:pt>
                <c:pt idx="153">
                  <c:v>0.519560158</c:v>
                </c:pt>
                <c:pt idx="154">
                  <c:v>0.51967591</c:v>
                </c:pt>
                <c:pt idx="155">
                  <c:v>0.519791663</c:v>
                </c:pt>
                <c:pt idx="156">
                  <c:v>0.519907415</c:v>
                </c:pt>
                <c:pt idx="157">
                  <c:v>0.520023167</c:v>
                </c:pt>
                <c:pt idx="158">
                  <c:v>0.52013886</c:v>
                </c:pt>
                <c:pt idx="159">
                  <c:v>0.520254612</c:v>
                </c:pt>
                <c:pt idx="160">
                  <c:v>0.520370364</c:v>
                </c:pt>
                <c:pt idx="161">
                  <c:v>0.520486116</c:v>
                </c:pt>
                <c:pt idx="162">
                  <c:v>0.520601869</c:v>
                </c:pt>
                <c:pt idx="163">
                  <c:v>0.520717621</c:v>
                </c:pt>
                <c:pt idx="164">
                  <c:v>0.520833313</c:v>
                </c:pt>
                <c:pt idx="165">
                  <c:v>0.520949066</c:v>
                </c:pt>
                <c:pt idx="166">
                  <c:v>0.521064818</c:v>
                </c:pt>
                <c:pt idx="167">
                  <c:v>0.52118057</c:v>
                </c:pt>
                <c:pt idx="168">
                  <c:v>0.521296322</c:v>
                </c:pt>
                <c:pt idx="169">
                  <c:v>0.521412015</c:v>
                </c:pt>
                <c:pt idx="170">
                  <c:v>0.521527767</c:v>
                </c:pt>
                <c:pt idx="171">
                  <c:v>0.521643519</c:v>
                </c:pt>
                <c:pt idx="172">
                  <c:v>0.521759272</c:v>
                </c:pt>
                <c:pt idx="173">
                  <c:v>0.521875024</c:v>
                </c:pt>
                <c:pt idx="174">
                  <c:v>0.521990716</c:v>
                </c:pt>
                <c:pt idx="175">
                  <c:v>0.522106469</c:v>
                </c:pt>
                <c:pt idx="176">
                  <c:v>0.522222221</c:v>
                </c:pt>
                <c:pt idx="177">
                  <c:v>0.522337973</c:v>
                </c:pt>
                <c:pt idx="178">
                  <c:v>0.522453725</c:v>
                </c:pt>
                <c:pt idx="179">
                  <c:v>0.522569418</c:v>
                </c:pt>
                <c:pt idx="180">
                  <c:v>0.52268517</c:v>
                </c:pt>
                <c:pt idx="181">
                  <c:v>0.522800922</c:v>
                </c:pt>
                <c:pt idx="182">
                  <c:v>0.522916675</c:v>
                </c:pt>
                <c:pt idx="183">
                  <c:v>0.523032427</c:v>
                </c:pt>
                <c:pt idx="184">
                  <c:v>0.523148119</c:v>
                </c:pt>
                <c:pt idx="185">
                  <c:v>0.523263872</c:v>
                </c:pt>
                <c:pt idx="186">
                  <c:v>0.523379624</c:v>
                </c:pt>
                <c:pt idx="187">
                  <c:v>0.523495376</c:v>
                </c:pt>
                <c:pt idx="188">
                  <c:v>0.523611128</c:v>
                </c:pt>
                <c:pt idx="189">
                  <c:v>0.523726881</c:v>
                </c:pt>
                <c:pt idx="190">
                  <c:v>0.523842573</c:v>
                </c:pt>
                <c:pt idx="191">
                  <c:v>0.523958325</c:v>
                </c:pt>
                <c:pt idx="192">
                  <c:v>0.524074078</c:v>
                </c:pt>
                <c:pt idx="193">
                  <c:v>0.52418983</c:v>
                </c:pt>
                <c:pt idx="194">
                  <c:v>0.524305582</c:v>
                </c:pt>
                <c:pt idx="195">
                  <c:v>0.524421275</c:v>
                </c:pt>
                <c:pt idx="196">
                  <c:v>0.524537027</c:v>
                </c:pt>
                <c:pt idx="197">
                  <c:v>0.524652779</c:v>
                </c:pt>
                <c:pt idx="198">
                  <c:v>0.524768531</c:v>
                </c:pt>
                <c:pt idx="199">
                  <c:v>0.524884284</c:v>
                </c:pt>
                <c:pt idx="200">
                  <c:v>0.524999976</c:v>
                </c:pt>
                <c:pt idx="201">
                  <c:v>0.525115728</c:v>
                </c:pt>
                <c:pt idx="202">
                  <c:v>0.525231481</c:v>
                </c:pt>
                <c:pt idx="203">
                  <c:v>0.525347233</c:v>
                </c:pt>
                <c:pt idx="204">
                  <c:v>0.525462985</c:v>
                </c:pt>
                <c:pt idx="205">
                  <c:v>0.525578678</c:v>
                </c:pt>
                <c:pt idx="206">
                  <c:v>0.52569443</c:v>
                </c:pt>
                <c:pt idx="207">
                  <c:v>0.525810182</c:v>
                </c:pt>
                <c:pt idx="208">
                  <c:v>0.525925934</c:v>
                </c:pt>
                <c:pt idx="209">
                  <c:v>0.526041687</c:v>
                </c:pt>
                <c:pt idx="210">
                  <c:v>0.526157379</c:v>
                </c:pt>
                <c:pt idx="211">
                  <c:v>0.526273131</c:v>
                </c:pt>
                <c:pt idx="212">
                  <c:v>0.526388884</c:v>
                </c:pt>
                <c:pt idx="213">
                  <c:v>0.526504636</c:v>
                </c:pt>
                <c:pt idx="214">
                  <c:v>0.526620388</c:v>
                </c:pt>
                <c:pt idx="215">
                  <c:v>0.52673614</c:v>
                </c:pt>
                <c:pt idx="216">
                  <c:v>0.526851833</c:v>
                </c:pt>
                <c:pt idx="217">
                  <c:v>0.526967585</c:v>
                </c:pt>
                <c:pt idx="218">
                  <c:v>0.527083337</c:v>
                </c:pt>
                <c:pt idx="219">
                  <c:v>0.52719909</c:v>
                </c:pt>
                <c:pt idx="220">
                  <c:v>0.527314842</c:v>
                </c:pt>
                <c:pt idx="221">
                  <c:v>0.527430534</c:v>
                </c:pt>
                <c:pt idx="222">
                  <c:v>0.527546287</c:v>
                </c:pt>
                <c:pt idx="223">
                  <c:v>0.527662039</c:v>
                </c:pt>
                <c:pt idx="224">
                  <c:v>0.527777791</c:v>
                </c:pt>
                <c:pt idx="225">
                  <c:v>0.527893543</c:v>
                </c:pt>
                <c:pt idx="226">
                  <c:v>0.528009236</c:v>
                </c:pt>
                <c:pt idx="227">
                  <c:v>0.528124988</c:v>
                </c:pt>
                <c:pt idx="228">
                  <c:v>0.52824074</c:v>
                </c:pt>
                <c:pt idx="229">
                  <c:v>0.528356493</c:v>
                </c:pt>
                <c:pt idx="230">
                  <c:v>0.528472245</c:v>
                </c:pt>
                <c:pt idx="231">
                  <c:v>0.528587937</c:v>
                </c:pt>
                <c:pt idx="232">
                  <c:v>0.52870369</c:v>
                </c:pt>
                <c:pt idx="233">
                  <c:v>0.528819442</c:v>
                </c:pt>
                <c:pt idx="234">
                  <c:v>0.528935194</c:v>
                </c:pt>
                <c:pt idx="235">
                  <c:v>0.529050946</c:v>
                </c:pt>
                <c:pt idx="236">
                  <c:v>0.529166639</c:v>
                </c:pt>
                <c:pt idx="237">
                  <c:v>0.529282391</c:v>
                </c:pt>
                <c:pt idx="238">
                  <c:v>0.529398143</c:v>
                </c:pt>
                <c:pt idx="239">
                  <c:v>0.529513896</c:v>
                </c:pt>
                <c:pt idx="240">
                  <c:v>0.529629648</c:v>
                </c:pt>
                <c:pt idx="241">
                  <c:v>0.5297454</c:v>
                </c:pt>
                <c:pt idx="242">
                  <c:v>0.529861093</c:v>
                </c:pt>
                <c:pt idx="243">
                  <c:v>0.529976845</c:v>
                </c:pt>
                <c:pt idx="244">
                  <c:v>0.530092597</c:v>
                </c:pt>
                <c:pt idx="245">
                  <c:v>0.530208349</c:v>
                </c:pt>
                <c:pt idx="246">
                  <c:v>0.530324101</c:v>
                </c:pt>
                <c:pt idx="247">
                  <c:v>0.530439794</c:v>
                </c:pt>
                <c:pt idx="248">
                  <c:v>0.530555546</c:v>
                </c:pt>
                <c:pt idx="249">
                  <c:v>0.530671299</c:v>
                </c:pt>
                <c:pt idx="250">
                  <c:v>0.530787051</c:v>
                </c:pt>
                <c:pt idx="251">
                  <c:v>0.530902803</c:v>
                </c:pt>
                <c:pt idx="252">
                  <c:v>0.531018496</c:v>
                </c:pt>
                <c:pt idx="253">
                  <c:v>0.531134248</c:v>
                </c:pt>
                <c:pt idx="254">
                  <c:v>0.53125</c:v>
                </c:pt>
                <c:pt idx="255">
                  <c:v>0.531365752</c:v>
                </c:pt>
                <c:pt idx="256">
                  <c:v>0.531481504</c:v>
                </c:pt>
                <c:pt idx="257">
                  <c:v>0.531597197</c:v>
                </c:pt>
                <c:pt idx="258">
                  <c:v>0.531712949</c:v>
                </c:pt>
                <c:pt idx="259">
                  <c:v>0.531828701</c:v>
                </c:pt>
                <c:pt idx="260">
                  <c:v>0.531944454</c:v>
                </c:pt>
                <c:pt idx="261">
                  <c:v>0.532060206</c:v>
                </c:pt>
                <c:pt idx="262">
                  <c:v>0.532175899</c:v>
                </c:pt>
                <c:pt idx="263">
                  <c:v>0.532291651</c:v>
                </c:pt>
                <c:pt idx="264">
                  <c:v>0.532407403</c:v>
                </c:pt>
                <c:pt idx="265">
                  <c:v>0.532523155</c:v>
                </c:pt>
                <c:pt idx="266">
                  <c:v>0.532638907</c:v>
                </c:pt>
                <c:pt idx="267">
                  <c:v>0.5327546</c:v>
                </c:pt>
                <c:pt idx="268">
                  <c:v>0.532870352</c:v>
                </c:pt>
                <c:pt idx="269">
                  <c:v>0.532986104</c:v>
                </c:pt>
                <c:pt idx="270">
                  <c:v>0.533101857</c:v>
                </c:pt>
                <c:pt idx="271">
                  <c:v>0.533217609</c:v>
                </c:pt>
                <c:pt idx="272">
                  <c:v>0.533333361</c:v>
                </c:pt>
                <c:pt idx="273">
                  <c:v>0.533449054</c:v>
                </c:pt>
                <c:pt idx="274">
                  <c:v>0.533564806</c:v>
                </c:pt>
                <c:pt idx="275">
                  <c:v>0.533680558</c:v>
                </c:pt>
                <c:pt idx="276">
                  <c:v>0.53379631</c:v>
                </c:pt>
                <c:pt idx="277">
                  <c:v>0.533912063</c:v>
                </c:pt>
                <c:pt idx="278">
                  <c:v>0.534027755</c:v>
                </c:pt>
                <c:pt idx="279">
                  <c:v>0.534143507</c:v>
                </c:pt>
                <c:pt idx="280">
                  <c:v>0.53425926</c:v>
                </c:pt>
                <c:pt idx="281">
                  <c:v>0.534375012</c:v>
                </c:pt>
                <c:pt idx="282">
                  <c:v>0.534490764</c:v>
                </c:pt>
                <c:pt idx="283">
                  <c:v>0.534606457</c:v>
                </c:pt>
                <c:pt idx="284">
                  <c:v>0.534722209</c:v>
                </c:pt>
                <c:pt idx="285">
                  <c:v>0.534837961</c:v>
                </c:pt>
                <c:pt idx="286">
                  <c:v>0.534953713</c:v>
                </c:pt>
                <c:pt idx="287">
                  <c:v>0.535069466</c:v>
                </c:pt>
                <c:pt idx="288">
                  <c:v>0.535185158</c:v>
                </c:pt>
                <c:pt idx="289">
                  <c:v>0.53530091</c:v>
                </c:pt>
                <c:pt idx="290">
                  <c:v>0.535416663</c:v>
                </c:pt>
                <c:pt idx="291">
                  <c:v>0.535532415</c:v>
                </c:pt>
                <c:pt idx="292">
                  <c:v>0.535648167</c:v>
                </c:pt>
                <c:pt idx="293">
                  <c:v>0.53576386</c:v>
                </c:pt>
                <c:pt idx="294">
                  <c:v>0.535879612</c:v>
                </c:pt>
                <c:pt idx="295">
                  <c:v>0.535995364</c:v>
                </c:pt>
                <c:pt idx="296">
                  <c:v>0.536111116</c:v>
                </c:pt>
                <c:pt idx="297">
                  <c:v>0.536226869</c:v>
                </c:pt>
                <c:pt idx="298">
                  <c:v>0.536342621</c:v>
                </c:pt>
                <c:pt idx="299">
                  <c:v>0.536458313</c:v>
                </c:pt>
                <c:pt idx="300">
                  <c:v>0.536574066</c:v>
                </c:pt>
                <c:pt idx="301">
                  <c:v>0.536689818</c:v>
                </c:pt>
                <c:pt idx="302">
                  <c:v>0.53680557</c:v>
                </c:pt>
                <c:pt idx="303">
                  <c:v>0.536921322</c:v>
                </c:pt>
                <c:pt idx="304">
                  <c:v>0.537037015</c:v>
                </c:pt>
                <c:pt idx="305">
                  <c:v>0.537152767</c:v>
                </c:pt>
                <c:pt idx="306">
                  <c:v>0.537268519</c:v>
                </c:pt>
                <c:pt idx="307">
                  <c:v>0.537384272</c:v>
                </c:pt>
                <c:pt idx="308">
                  <c:v>0.537500024</c:v>
                </c:pt>
                <c:pt idx="309">
                  <c:v>0.537615716</c:v>
                </c:pt>
                <c:pt idx="310">
                  <c:v>0.537731469</c:v>
                </c:pt>
                <c:pt idx="311">
                  <c:v>0.537847221</c:v>
                </c:pt>
                <c:pt idx="312">
                  <c:v>0.537962973</c:v>
                </c:pt>
                <c:pt idx="313">
                  <c:v>0.538078725</c:v>
                </c:pt>
                <c:pt idx="314">
                  <c:v>0.538194418</c:v>
                </c:pt>
                <c:pt idx="315">
                  <c:v>0.53831017</c:v>
                </c:pt>
                <c:pt idx="316">
                  <c:v>0.538425922</c:v>
                </c:pt>
                <c:pt idx="317">
                  <c:v>0.538541675</c:v>
                </c:pt>
                <c:pt idx="318">
                  <c:v>0.538657427</c:v>
                </c:pt>
                <c:pt idx="319">
                  <c:v>0.538773119</c:v>
                </c:pt>
                <c:pt idx="320">
                  <c:v>0.538888872</c:v>
                </c:pt>
                <c:pt idx="321">
                  <c:v>0.539004624</c:v>
                </c:pt>
                <c:pt idx="322">
                  <c:v>0.539120376</c:v>
                </c:pt>
                <c:pt idx="323">
                  <c:v>0.539236128</c:v>
                </c:pt>
                <c:pt idx="324">
                  <c:v>0.539351881</c:v>
                </c:pt>
                <c:pt idx="325">
                  <c:v>0.539467573</c:v>
                </c:pt>
                <c:pt idx="326">
                  <c:v>0.539583325</c:v>
                </c:pt>
                <c:pt idx="327">
                  <c:v>0.539699078</c:v>
                </c:pt>
                <c:pt idx="328">
                  <c:v>0.53981483</c:v>
                </c:pt>
                <c:pt idx="329">
                  <c:v>0.539930582</c:v>
                </c:pt>
                <c:pt idx="330">
                  <c:v>0.540046275</c:v>
                </c:pt>
                <c:pt idx="331">
                  <c:v>0.540162027</c:v>
                </c:pt>
                <c:pt idx="332">
                  <c:v>0.540277779</c:v>
                </c:pt>
                <c:pt idx="333">
                  <c:v>0.540393531</c:v>
                </c:pt>
                <c:pt idx="334">
                  <c:v>0.540509284</c:v>
                </c:pt>
                <c:pt idx="335">
                  <c:v>0.540624976</c:v>
                </c:pt>
                <c:pt idx="336">
                  <c:v>0.540740728</c:v>
                </c:pt>
                <c:pt idx="337">
                  <c:v>0.540856481</c:v>
                </c:pt>
                <c:pt idx="338">
                  <c:v>0.540972233</c:v>
                </c:pt>
                <c:pt idx="339">
                  <c:v>0.541087985</c:v>
                </c:pt>
                <c:pt idx="340">
                  <c:v>0.541203678</c:v>
                </c:pt>
                <c:pt idx="341">
                  <c:v>0.54131943</c:v>
                </c:pt>
                <c:pt idx="342">
                  <c:v>0.541435182</c:v>
                </c:pt>
                <c:pt idx="343">
                  <c:v>0.541550934</c:v>
                </c:pt>
                <c:pt idx="344">
                  <c:v>0.541666687</c:v>
                </c:pt>
                <c:pt idx="345">
                  <c:v>0.541782379</c:v>
                </c:pt>
                <c:pt idx="346">
                  <c:v>0.541898131</c:v>
                </c:pt>
                <c:pt idx="347">
                  <c:v>0.542013884</c:v>
                </c:pt>
                <c:pt idx="348">
                  <c:v>0.542129636</c:v>
                </c:pt>
                <c:pt idx="349">
                  <c:v>0.542245388</c:v>
                </c:pt>
                <c:pt idx="350">
                  <c:v>0.54236114</c:v>
                </c:pt>
                <c:pt idx="351">
                  <c:v>0.542476833</c:v>
                </c:pt>
                <c:pt idx="352">
                  <c:v>0.542592585</c:v>
                </c:pt>
                <c:pt idx="353">
                  <c:v>0.542708337</c:v>
                </c:pt>
                <c:pt idx="354">
                  <c:v>0.54282409</c:v>
                </c:pt>
                <c:pt idx="355">
                  <c:v>0.542939842</c:v>
                </c:pt>
                <c:pt idx="356">
                  <c:v>0.543055534</c:v>
                </c:pt>
                <c:pt idx="357">
                  <c:v>0.543171287</c:v>
                </c:pt>
                <c:pt idx="358">
                  <c:v>0.543287039</c:v>
                </c:pt>
                <c:pt idx="359">
                  <c:v>0.543402791</c:v>
                </c:pt>
                <c:pt idx="360">
                  <c:v>0.543518543</c:v>
                </c:pt>
                <c:pt idx="361">
                  <c:v>0.543634236</c:v>
                </c:pt>
                <c:pt idx="362">
                  <c:v>0.543749988</c:v>
                </c:pt>
                <c:pt idx="363">
                  <c:v>0.54386574</c:v>
                </c:pt>
                <c:pt idx="364">
                  <c:v>0.543981493</c:v>
                </c:pt>
                <c:pt idx="365">
                  <c:v>0.544097245</c:v>
                </c:pt>
                <c:pt idx="366">
                  <c:v>0.544212937</c:v>
                </c:pt>
                <c:pt idx="367">
                  <c:v>0.54432869</c:v>
                </c:pt>
                <c:pt idx="368">
                  <c:v>0.544444442</c:v>
                </c:pt>
                <c:pt idx="369">
                  <c:v>0.544560194</c:v>
                </c:pt>
                <c:pt idx="370">
                  <c:v>0.544675946</c:v>
                </c:pt>
                <c:pt idx="371">
                  <c:v>0.544791639</c:v>
                </c:pt>
                <c:pt idx="372">
                  <c:v>0.544907391</c:v>
                </c:pt>
                <c:pt idx="373">
                  <c:v>0.545023143</c:v>
                </c:pt>
                <c:pt idx="374">
                  <c:v>0.545138896</c:v>
                </c:pt>
                <c:pt idx="375">
                  <c:v>0.545254648</c:v>
                </c:pt>
                <c:pt idx="376">
                  <c:v>0.5453704</c:v>
                </c:pt>
                <c:pt idx="377">
                  <c:v>0.545486093</c:v>
                </c:pt>
                <c:pt idx="378">
                  <c:v>0.545601845</c:v>
                </c:pt>
                <c:pt idx="379">
                  <c:v>0.545717597</c:v>
                </c:pt>
                <c:pt idx="380">
                  <c:v>0.545833349</c:v>
                </c:pt>
                <c:pt idx="381">
                  <c:v>0.545949101</c:v>
                </c:pt>
                <c:pt idx="382">
                  <c:v>0.546064794</c:v>
                </c:pt>
                <c:pt idx="383">
                  <c:v>0.546180546</c:v>
                </c:pt>
                <c:pt idx="384">
                  <c:v>0.546296299</c:v>
                </c:pt>
                <c:pt idx="385">
                  <c:v>0.546412051</c:v>
                </c:pt>
                <c:pt idx="386">
                  <c:v>0.546527803</c:v>
                </c:pt>
                <c:pt idx="387">
                  <c:v>0.546643496</c:v>
                </c:pt>
                <c:pt idx="388">
                  <c:v>0.546759248</c:v>
                </c:pt>
                <c:pt idx="389">
                  <c:v>0.546875</c:v>
                </c:pt>
                <c:pt idx="390">
                  <c:v>0.546990752</c:v>
                </c:pt>
                <c:pt idx="391">
                  <c:v>0.547106504</c:v>
                </c:pt>
                <c:pt idx="392">
                  <c:v>0.547222197</c:v>
                </c:pt>
                <c:pt idx="393">
                  <c:v>0.547337949</c:v>
                </c:pt>
                <c:pt idx="394">
                  <c:v>0.547453701</c:v>
                </c:pt>
                <c:pt idx="395">
                  <c:v>0.547569454</c:v>
                </c:pt>
                <c:pt idx="396">
                  <c:v>0.547685206</c:v>
                </c:pt>
                <c:pt idx="397">
                  <c:v>0.547800899</c:v>
                </c:pt>
                <c:pt idx="398">
                  <c:v>0.547916651</c:v>
                </c:pt>
                <c:pt idx="399">
                  <c:v>0.548032403</c:v>
                </c:pt>
                <c:pt idx="400">
                  <c:v>0.548148155</c:v>
                </c:pt>
                <c:pt idx="401">
                  <c:v>0.548263907</c:v>
                </c:pt>
                <c:pt idx="402">
                  <c:v>0.5483796</c:v>
                </c:pt>
                <c:pt idx="403">
                  <c:v>0.548495352</c:v>
                </c:pt>
                <c:pt idx="404">
                  <c:v>0.548611104</c:v>
                </c:pt>
                <c:pt idx="405">
                  <c:v>0.548726857</c:v>
                </c:pt>
                <c:pt idx="406">
                  <c:v>0.548842609</c:v>
                </c:pt>
                <c:pt idx="407">
                  <c:v>0.548958361</c:v>
                </c:pt>
                <c:pt idx="408">
                  <c:v>0.549074054</c:v>
                </c:pt>
                <c:pt idx="409">
                  <c:v>0.549189806</c:v>
                </c:pt>
                <c:pt idx="410">
                  <c:v>0.549305558</c:v>
                </c:pt>
                <c:pt idx="411">
                  <c:v>0.54942131</c:v>
                </c:pt>
                <c:pt idx="412">
                  <c:v>0.549537063</c:v>
                </c:pt>
                <c:pt idx="413">
                  <c:v>0.549652755</c:v>
                </c:pt>
                <c:pt idx="414">
                  <c:v>0.549768507</c:v>
                </c:pt>
                <c:pt idx="415">
                  <c:v>0.54988426</c:v>
                </c:pt>
                <c:pt idx="416">
                  <c:v>0.550000012</c:v>
                </c:pt>
                <c:pt idx="417">
                  <c:v>0.550115764</c:v>
                </c:pt>
                <c:pt idx="418">
                  <c:v>0.550231457</c:v>
                </c:pt>
                <c:pt idx="419">
                  <c:v>0.550347209</c:v>
                </c:pt>
                <c:pt idx="420">
                  <c:v>0.550462961</c:v>
                </c:pt>
                <c:pt idx="421">
                  <c:v>0.550578713</c:v>
                </c:pt>
                <c:pt idx="422">
                  <c:v>0.550694466</c:v>
                </c:pt>
                <c:pt idx="423">
                  <c:v>0.550810158</c:v>
                </c:pt>
                <c:pt idx="424">
                  <c:v>0.55092591</c:v>
                </c:pt>
                <c:pt idx="425">
                  <c:v>0.551041663</c:v>
                </c:pt>
                <c:pt idx="426">
                  <c:v>0.551157415</c:v>
                </c:pt>
                <c:pt idx="427">
                  <c:v>0.551273167</c:v>
                </c:pt>
                <c:pt idx="428">
                  <c:v>0.55138886</c:v>
                </c:pt>
                <c:pt idx="429">
                  <c:v>0.551504612</c:v>
                </c:pt>
                <c:pt idx="430">
                  <c:v>0.551620364</c:v>
                </c:pt>
                <c:pt idx="431">
                  <c:v>0.551736116</c:v>
                </c:pt>
                <c:pt idx="432">
                  <c:v>0.551851869</c:v>
                </c:pt>
                <c:pt idx="433">
                  <c:v>0.551967621</c:v>
                </c:pt>
                <c:pt idx="434">
                  <c:v>0.552083313</c:v>
                </c:pt>
                <c:pt idx="435">
                  <c:v>0.552199066</c:v>
                </c:pt>
                <c:pt idx="436">
                  <c:v>0.552314818</c:v>
                </c:pt>
                <c:pt idx="437">
                  <c:v>0.55243057</c:v>
                </c:pt>
                <c:pt idx="438">
                  <c:v>0.552546322</c:v>
                </c:pt>
                <c:pt idx="439">
                  <c:v>0.552662015</c:v>
                </c:pt>
                <c:pt idx="440">
                  <c:v>0.552777767</c:v>
                </c:pt>
                <c:pt idx="441">
                  <c:v>0.552893519</c:v>
                </c:pt>
                <c:pt idx="442">
                  <c:v>0.553009272</c:v>
                </c:pt>
                <c:pt idx="443">
                  <c:v>0.553125024</c:v>
                </c:pt>
                <c:pt idx="444">
                  <c:v>0.553240716</c:v>
                </c:pt>
                <c:pt idx="445">
                  <c:v>0.553356469</c:v>
                </c:pt>
                <c:pt idx="446">
                  <c:v>0.553472221</c:v>
                </c:pt>
                <c:pt idx="447">
                  <c:v>0.553587973</c:v>
                </c:pt>
                <c:pt idx="448">
                  <c:v>0.553703725</c:v>
                </c:pt>
                <c:pt idx="449">
                  <c:v>0.553819418</c:v>
                </c:pt>
                <c:pt idx="450">
                  <c:v>0.55393517</c:v>
                </c:pt>
                <c:pt idx="451">
                  <c:v>0.554050922</c:v>
                </c:pt>
                <c:pt idx="452">
                  <c:v>0.554166675</c:v>
                </c:pt>
                <c:pt idx="453">
                  <c:v>0.554282427</c:v>
                </c:pt>
                <c:pt idx="454">
                  <c:v>0.554398119</c:v>
                </c:pt>
                <c:pt idx="455">
                  <c:v>0.554513872</c:v>
                </c:pt>
                <c:pt idx="456">
                  <c:v>0.554629624</c:v>
                </c:pt>
                <c:pt idx="457">
                  <c:v>0.554745376</c:v>
                </c:pt>
                <c:pt idx="458">
                  <c:v>0.554861128</c:v>
                </c:pt>
                <c:pt idx="459">
                  <c:v>0.554976881</c:v>
                </c:pt>
                <c:pt idx="460">
                  <c:v>0.555092573</c:v>
                </c:pt>
                <c:pt idx="461">
                  <c:v>0.555208325</c:v>
                </c:pt>
                <c:pt idx="462">
                  <c:v>0.555324078</c:v>
                </c:pt>
                <c:pt idx="463">
                  <c:v>0.55543983</c:v>
                </c:pt>
                <c:pt idx="464">
                  <c:v>0.555555582</c:v>
                </c:pt>
                <c:pt idx="465">
                  <c:v>0.555671275</c:v>
                </c:pt>
                <c:pt idx="466">
                  <c:v>0.555787027</c:v>
                </c:pt>
                <c:pt idx="467">
                  <c:v>0.555902779</c:v>
                </c:pt>
                <c:pt idx="468">
                  <c:v>0.556018531</c:v>
                </c:pt>
                <c:pt idx="469">
                  <c:v>0.556134284</c:v>
                </c:pt>
                <c:pt idx="470">
                  <c:v>0.556249976</c:v>
                </c:pt>
                <c:pt idx="471">
                  <c:v>0.556365728</c:v>
                </c:pt>
                <c:pt idx="472">
                  <c:v>0.556481481</c:v>
                </c:pt>
                <c:pt idx="473">
                  <c:v>0.556597233</c:v>
                </c:pt>
                <c:pt idx="474">
                  <c:v>0.556712985</c:v>
                </c:pt>
                <c:pt idx="475">
                  <c:v>0.556828678</c:v>
                </c:pt>
                <c:pt idx="476">
                  <c:v>0.55694443</c:v>
                </c:pt>
                <c:pt idx="477">
                  <c:v>0.557060182</c:v>
                </c:pt>
                <c:pt idx="478">
                  <c:v>0.557175934</c:v>
                </c:pt>
                <c:pt idx="479">
                  <c:v>0.557291687</c:v>
                </c:pt>
                <c:pt idx="480">
                  <c:v>0.557407379</c:v>
                </c:pt>
                <c:pt idx="481">
                  <c:v>0.557523131</c:v>
                </c:pt>
                <c:pt idx="482">
                  <c:v>0.557638884</c:v>
                </c:pt>
                <c:pt idx="483">
                  <c:v>0.557754636</c:v>
                </c:pt>
                <c:pt idx="484">
                  <c:v>0.557870388</c:v>
                </c:pt>
                <c:pt idx="485">
                  <c:v>0.55798614</c:v>
                </c:pt>
                <c:pt idx="486">
                  <c:v>0.558101833</c:v>
                </c:pt>
                <c:pt idx="487">
                  <c:v>0.558217585</c:v>
                </c:pt>
                <c:pt idx="488">
                  <c:v>0.558333337</c:v>
                </c:pt>
                <c:pt idx="489">
                  <c:v>0.55844909</c:v>
                </c:pt>
                <c:pt idx="490">
                  <c:v>0.558564842</c:v>
                </c:pt>
                <c:pt idx="491">
                  <c:v>0.558680534</c:v>
                </c:pt>
                <c:pt idx="492">
                  <c:v>0.558796287</c:v>
                </c:pt>
                <c:pt idx="493">
                  <c:v>0.558912039</c:v>
                </c:pt>
                <c:pt idx="494">
                  <c:v>0.559027791</c:v>
                </c:pt>
                <c:pt idx="495">
                  <c:v>0.559143543</c:v>
                </c:pt>
                <c:pt idx="496">
                  <c:v>0.559259236</c:v>
                </c:pt>
                <c:pt idx="497">
                  <c:v>0.559374988</c:v>
                </c:pt>
                <c:pt idx="498">
                  <c:v>0.55949074</c:v>
                </c:pt>
                <c:pt idx="499">
                  <c:v>0.559606493</c:v>
                </c:pt>
                <c:pt idx="500">
                  <c:v>0.559722245</c:v>
                </c:pt>
                <c:pt idx="501">
                  <c:v>0.559837937</c:v>
                </c:pt>
                <c:pt idx="502">
                  <c:v>0.55995369</c:v>
                </c:pt>
                <c:pt idx="503">
                  <c:v>0.560069442</c:v>
                </c:pt>
                <c:pt idx="504">
                  <c:v>0.560185194</c:v>
                </c:pt>
                <c:pt idx="505">
                  <c:v>0.560300946</c:v>
                </c:pt>
                <c:pt idx="506">
                  <c:v>0.560416639</c:v>
                </c:pt>
                <c:pt idx="507">
                  <c:v>0.560532391</c:v>
                </c:pt>
                <c:pt idx="508">
                  <c:v>0.560648143</c:v>
                </c:pt>
                <c:pt idx="509">
                  <c:v>0.560763896</c:v>
                </c:pt>
                <c:pt idx="510">
                  <c:v>0.560879648</c:v>
                </c:pt>
                <c:pt idx="511">
                  <c:v>0.5609954</c:v>
                </c:pt>
                <c:pt idx="512">
                  <c:v>0.561111093</c:v>
                </c:pt>
                <c:pt idx="513">
                  <c:v>0.561226845</c:v>
                </c:pt>
                <c:pt idx="514">
                  <c:v>0.561342597</c:v>
                </c:pt>
                <c:pt idx="515">
                  <c:v>0.561458349</c:v>
                </c:pt>
                <c:pt idx="516">
                  <c:v>0.561574101</c:v>
                </c:pt>
                <c:pt idx="517">
                  <c:v>0.561689794</c:v>
                </c:pt>
                <c:pt idx="518">
                  <c:v>0.561805546</c:v>
                </c:pt>
                <c:pt idx="519">
                  <c:v>0.561921299</c:v>
                </c:pt>
                <c:pt idx="520">
                  <c:v>0.562037051</c:v>
                </c:pt>
                <c:pt idx="521">
                  <c:v>0.562152803</c:v>
                </c:pt>
                <c:pt idx="522">
                  <c:v>0.562268496</c:v>
                </c:pt>
                <c:pt idx="523">
                  <c:v>0.562384248</c:v>
                </c:pt>
                <c:pt idx="524">
                  <c:v>0.5625</c:v>
                </c:pt>
                <c:pt idx="525">
                  <c:v>0.562615752</c:v>
                </c:pt>
                <c:pt idx="526">
                  <c:v>0.562731504</c:v>
                </c:pt>
                <c:pt idx="527">
                  <c:v>0.562847197</c:v>
                </c:pt>
                <c:pt idx="528">
                  <c:v>0.562962949</c:v>
                </c:pt>
                <c:pt idx="529">
                  <c:v>0.563078701</c:v>
                </c:pt>
                <c:pt idx="530">
                  <c:v>0.563194454</c:v>
                </c:pt>
                <c:pt idx="531">
                  <c:v>0.563310206</c:v>
                </c:pt>
                <c:pt idx="532">
                  <c:v>0.563425899</c:v>
                </c:pt>
                <c:pt idx="533">
                  <c:v>0.563541651</c:v>
                </c:pt>
              </c:strCache>
            </c:strRef>
          </c:xVal>
          <c:yVal>
            <c:numRef>
              <c:f>Data!$N$77:$N$610</c:f>
              <c:numCache>
                <c:ptCount val="534"/>
                <c:pt idx="0">
                  <c:v>1001.8231138324052</c:v>
                </c:pt>
                <c:pt idx="1">
                  <c:v>1034.9085912561266</c:v>
                </c:pt>
                <c:pt idx="2">
                  <c:v>1062.5746985253177</c:v>
                </c:pt>
                <c:pt idx="3">
                  <c:v>1076.4385068965275</c:v>
                </c:pt>
                <c:pt idx="4">
                  <c:v>1084.3108700247622</c:v>
                </c:pt>
                <c:pt idx="5">
                  <c:v>1091.7238732745595</c:v>
                </c:pt>
                <c:pt idx="6">
                  <c:v>1091.2603796721578</c:v>
                </c:pt>
                <c:pt idx="7">
                  <c:v>1082.9216809308725</c:v>
                </c:pt>
                <c:pt idx="8">
                  <c:v>1075.5128114050394</c:v>
                </c:pt>
                <c:pt idx="9">
                  <c:v>1072.274501513638</c:v>
                </c:pt>
                <c:pt idx="10">
                  <c:v>1069.037273704066</c:v>
                </c:pt>
                <c:pt idx="11">
                  <c:v>1069.9622474056914</c:v>
                </c:pt>
                <c:pt idx="12">
                  <c:v>1072.2742954028458</c:v>
                </c:pt>
                <c:pt idx="13">
                  <c:v>1070.88691211326</c:v>
                </c:pt>
                <c:pt idx="14">
                  <c:v>1070.4243995043385</c:v>
                </c:pt>
                <c:pt idx="15">
                  <c:v>1065.8031338639212</c:v>
                </c:pt>
                <c:pt idx="16">
                  <c:v>1058.4099305331197</c:v>
                </c:pt>
                <c:pt idx="17">
                  <c:v>1057.0245532476602</c:v>
                </c:pt>
                <c:pt idx="18">
                  <c:v>1057.9479840406798</c:v>
                </c:pt>
                <c:pt idx="19">
                  <c:v>1060.257203057936</c:v>
                </c:pt>
                <c:pt idx="20">
                  <c:v>1063.0287283448047</c:v>
                </c:pt>
                <c:pt idx="21">
                  <c:v>1064.8770287196608</c:v>
                </c:pt>
                <c:pt idx="22">
                  <c:v>1062.5672958574696</c:v>
                </c:pt>
                <c:pt idx="23">
                  <c:v>1052.8728852484044</c:v>
                </c:pt>
                <c:pt idx="24">
                  <c:v>1047.7959912692445</c:v>
                </c:pt>
                <c:pt idx="25">
                  <c:v>1048.257116956746</c:v>
                </c:pt>
                <c:pt idx="26">
                  <c:v>1042.7257580224123</c:v>
                </c:pt>
                <c:pt idx="27">
                  <c:v>1041.3425345717517</c:v>
                </c:pt>
                <c:pt idx="28">
                  <c:v>1052.4126312772682</c:v>
                </c:pt>
                <c:pt idx="29">
                  <c:v>1065.3406727712172</c:v>
                </c:pt>
                <c:pt idx="30">
                  <c:v>1075.0512785347082</c:v>
                </c:pt>
                <c:pt idx="31">
                  <c:v>1083.8468597071546</c:v>
                </c:pt>
                <c:pt idx="32">
                  <c:v>1090.3332371468855</c:v>
                </c:pt>
                <c:pt idx="33">
                  <c:v>1092.1873150726433</c:v>
                </c:pt>
                <c:pt idx="34">
                  <c:v>1091.2600690890013</c:v>
                </c:pt>
                <c:pt idx="35">
                  <c:v>1088.9426010192356</c:v>
                </c:pt>
                <c:pt idx="36">
                  <c:v>1082.4576708668528</c:v>
                </c:pt>
                <c:pt idx="37">
                  <c:v>1075.9756333524579</c:v>
                </c:pt>
                <c:pt idx="38">
                  <c:v>1075.0500410427676</c:v>
                </c:pt>
                <c:pt idx="39">
                  <c:v>1075.9754270578537</c:v>
                </c:pt>
                <c:pt idx="40">
                  <c:v>1075.9754270578537</c:v>
                </c:pt>
                <c:pt idx="41">
                  <c:v>1075.0500410427676</c:v>
                </c:pt>
                <c:pt idx="42">
                  <c:v>1073.6620393518829</c:v>
                </c:pt>
                <c:pt idx="43">
                  <c:v>1073.1994236760843</c:v>
                </c:pt>
                <c:pt idx="44">
                  <c:v>1072.2743469305435</c:v>
                </c:pt>
                <c:pt idx="45">
                  <c:v>1073.6623486214282</c:v>
                </c:pt>
                <c:pt idx="46">
                  <c:v>1078.2897948357274</c:v>
                </c:pt>
                <c:pt idx="47">
                  <c:v>1081.5302710624305</c:v>
                </c:pt>
                <c:pt idx="48">
                  <c:v>1085.6993867953038</c:v>
                </c:pt>
                <c:pt idx="49">
                  <c:v>1091.7241321227684</c:v>
                </c:pt>
                <c:pt idx="50">
                  <c:v>1095.4335304920048</c:v>
                </c:pt>
                <c:pt idx="51">
                  <c:v>1095.897334746956</c:v>
                </c:pt>
                <c:pt idx="52">
                  <c:v>1093.5785724360471</c:v>
                </c:pt>
                <c:pt idx="53">
                  <c:v>1086.1639144048017</c:v>
                </c:pt>
                <c:pt idx="54">
                  <c:v>1076.4392290082235</c:v>
                </c:pt>
                <c:pt idx="55">
                  <c:v>1070.88691211326</c:v>
                </c:pt>
                <c:pt idx="56">
                  <c:v>1069.4995288236742</c:v>
                </c:pt>
                <c:pt idx="57">
                  <c:v>1069.9619384116345</c:v>
                </c:pt>
                <c:pt idx="58">
                  <c:v>1074.588353382484</c:v>
                </c:pt>
                <c:pt idx="59">
                  <c:v>1083.8473764223604</c:v>
                </c:pt>
                <c:pt idx="60">
                  <c:v>1088.4789522119174</c:v>
                </c:pt>
                <c:pt idx="61">
                  <c:v>1093.116218216951</c:v>
                </c:pt>
                <c:pt idx="62">
                  <c:v>1101.9304715869018</c:v>
                </c:pt>
                <c:pt idx="63">
                  <c:v>1104.7153192812664</c:v>
                </c:pt>
                <c:pt idx="64">
                  <c:v>1101.9298488222344</c:v>
                </c:pt>
                <c:pt idx="65">
                  <c:v>1100.0730761663249</c:v>
                </c:pt>
                <c:pt idx="66">
                  <c:v>1103.7874522024736</c:v>
                </c:pt>
                <c:pt idx="67">
                  <c:v>1107.5018282386222</c:v>
                </c:pt>
                <c:pt idx="68">
                  <c:v>1107.9663589714855</c:v>
                </c:pt>
                <c:pt idx="69">
                  <c:v>1109.3601071168323</c:v>
                </c:pt>
                <c:pt idx="70">
                  <c:v>1109.8246898280704</c:v>
                </c:pt>
                <c:pt idx="71">
                  <c:v>1109.3600551268246</c:v>
                </c:pt>
                <c:pt idx="72">
                  <c:v>1105.6448481804282</c:v>
                </c:pt>
                <c:pt idx="73">
                  <c:v>1096.826653715017</c:v>
                </c:pt>
                <c:pt idx="74">
                  <c:v>1090.7965237400767</c:v>
                </c:pt>
                <c:pt idx="75">
                  <c:v>1089.4058876817494</c:v>
                </c:pt>
                <c:pt idx="76">
                  <c:v>1085.6993867953038</c:v>
                </c:pt>
                <c:pt idx="77">
                  <c:v>1085.6993867953038</c:v>
                </c:pt>
                <c:pt idx="78">
                  <c:v>1087.5522236357806</c:v>
                </c:pt>
                <c:pt idx="79">
                  <c:v>1081.9943324347241</c:v>
                </c:pt>
                <c:pt idx="80">
                  <c:v>1075.9756333524579</c:v>
                </c:pt>
                <c:pt idx="81">
                  <c:v>1074.1246550276815</c:v>
                </c:pt>
                <c:pt idx="82">
                  <c:v>1072.736962606342</c:v>
                </c:pt>
                <c:pt idx="83">
                  <c:v>1063.4944284630208</c:v>
                </c:pt>
                <c:pt idx="84">
                  <c:v>1050.1039258763678</c:v>
                </c:pt>
                <c:pt idx="85">
                  <c:v>1045.490362774856</c:v>
                </c:pt>
                <c:pt idx="86">
                  <c:v>1048.2572706482315</c:v>
                </c:pt>
                <c:pt idx="87">
                  <c:v>1053.3324721409235</c:v>
                </c:pt>
                <c:pt idx="88">
                  <c:v>1051.9487877182087</c:v>
                </c:pt>
                <c:pt idx="89">
                  <c:v>1041.3440689294625</c:v>
                </c:pt>
                <c:pt idx="90">
                  <c:v>1034.4325552604564</c:v>
                </c:pt>
                <c:pt idx="91">
                  <c:v>1039.0399747933516</c:v>
                </c:pt>
                <c:pt idx="92">
                  <c:v>1045.0292882950923</c:v>
                </c:pt>
                <c:pt idx="93">
                  <c:v>1045.029288295092</c:v>
                </c:pt>
                <c:pt idx="94">
                  <c:v>1050.103925876368</c:v>
                </c:pt>
                <c:pt idx="95">
                  <c:v>1058.4101873127352</c:v>
                </c:pt>
                <c:pt idx="96">
                  <c:v>1059.795256496935</c:v>
                </c:pt>
                <c:pt idx="97">
                  <c:v>1057.486294316419</c:v>
                </c:pt>
                <c:pt idx="98">
                  <c:v>1057.486294316419</c:v>
                </c:pt>
                <c:pt idx="99">
                  <c:v>1060.257203057936</c:v>
                </c:pt>
                <c:pt idx="100">
                  <c:v>1067.1894882046397</c:v>
                </c:pt>
                <c:pt idx="101">
                  <c:v>1075.05045354004</c:v>
                </c:pt>
                <c:pt idx="102">
                  <c:v>1083.8479964806925</c:v>
                </c:pt>
                <c:pt idx="103">
                  <c:v>1088.942445814319</c:v>
                </c:pt>
                <c:pt idx="104">
                  <c:v>1085.6990766278514</c:v>
                </c:pt>
                <c:pt idx="105">
                  <c:v>1083.8458262769354</c:v>
                </c:pt>
                <c:pt idx="106">
                  <c:v>1085.2355314174345</c:v>
                </c:pt>
                <c:pt idx="107">
                  <c:v>1084.3092163517367</c:v>
                </c:pt>
                <c:pt idx="108">
                  <c:v>1079.215903284557</c:v>
                </c:pt>
                <c:pt idx="109">
                  <c:v>1076.4381974201256</c:v>
                </c:pt>
                <c:pt idx="110">
                  <c:v>1077.8266632738853</c:v>
                </c:pt>
                <c:pt idx="111">
                  <c:v>1076.4385068965275</c:v>
                </c:pt>
                <c:pt idx="112">
                  <c:v>1078.2905172694707</c:v>
                </c:pt>
                <c:pt idx="113">
                  <c:v>1086.1628803977055</c:v>
                </c:pt>
                <c:pt idx="114">
                  <c:v>1090.7965237400767</c:v>
                </c:pt>
                <c:pt idx="115">
                  <c:v>1094.5063364052721</c:v>
                </c:pt>
                <c:pt idx="116">
                  <c:v>1098.2169779400786</c:v>
                </c:pt>
                <c:pt idx="117">
                  <c:v>1099.6090127159705</c:v>
                </c:pt>
                <c:pt idx="118">
                  <c:v>1101.0013587001781</c:v>
                </c:pt>
                <c:pt idx="119">
                  <c:v>1104.7157347363268</c:v>
                </c:pt>
                <c:pt idx="120">
                  <c:v>1110.2897925441484</c:v>
                </c:pt>
                <c:pt idx="121">
                  <c:v>1112.148227392387</c:v>
                </c:pt>
                <c:pt idx="122">
                  <c:v>1111.2186979350995</c:v>
                </c:pt>
                <c:pt idx="123">
                  <c:v>1102.8622840506441</c:v>
                </c:pt>
                <c:pt idx="124">
                  <c:v>1089.407439904422</c:v>
                </c:pt>
                <c:pt idx="125">
                  <c:v>1080.1422183502546</c:v>
                </c:pt>
                <c:pt idx="126">
                  <c:v>1072.7374779407642</c:v>
                </c:pt>
                <c:pt idx="127">
                  <c:v>1065.3401583540528</c:v>
                </c:pt>
                <c:pt idx="128">
                  <c:v>1061.1807878844315</c:v>
                </c:pt>
                <c:pt idx="129">
                  <c:v>1061.6427344454326</c:v>
                </c:pt>
                <c:pt idx="130">
                  <c:v>1063.9529813812896</c:v>
                </c:pt>
                <c:pt idx="131">
                  <c:v>1069.0377885794958</c:v>
                </c:pt>
                <c:pt idx="132">
                  <c:v>1066.7275416436387</c:v>
                </c:pt>
                <c:pt idx="133">
                  <c:v>1059.795256496935</c:v>
                </c:pt>
                <c:pt idx="134">
                  <c:v>1062.567707116449</c:v>
                </c:pt>
                <c:pt idx="135">
                  <c:v>1063.9532385039454</c:v>
                </c:pt>
                <c:pt idx="136">
                  <c:v>1060.7188927136358</c:v>
                </c:pt>
                <c:pt idx="137">
                  <c:v>1057.4867050724251</c:v>
                </c:pt>
                <c:pt idx="138">
                  <c:v>1054.254876842754</c:v>
                </c:pt>
                <c:pt idx="139">
                  <c:v>1051.9477109209724</c:v>
                </c:pt>
                <c:pt idx="140">
                  <c:v>1055.179539150644</c:v>
                </c:pt>
                <c:pt idx="141">
                  <c:v>1061.6428372372816</c:v>
                </c:pt>
                <c:pt idx="142">
                  <c:v>1065.8017447830116</c:v>
                </c:pt>
                <c:pt idx="143">
                  <c:v>1073.2007121557672</c:v>
                </c:pt>
                <c:pt idx="144">
                  <c:v>1081.0678106599448</c:v>
                </c:pt>
                <c:pt idx="145">
                  <c:v>1086.6257018610015</c:v>
                </c:pt>
                <c:pt idx="146">
                  <c:v>1090.3330301376752</c:v>
                </c:pt>
                <c:pt idx="147">
                  <c:v>1087.5531545536091</c:v>
                </c:pt>
                <c:pt idx="148">
                  <c:v>1081.9934027624083</c:v>
                </c:pt>
                <c:pt idx="149">
                  <c:v>1080.6041626136011</c:v>
                </c:pt>
                <c:pt idx="150">
                  <c:v>1078.2897948357277</c:v>
                </c:pt>
                <c:pt idx="151">
                  <c:v>1074.1248612303498</c:v>
                </c:pt>
                <c:pt idx="152">
                  <c:v>1069.0377885794956</c:v>
                </c:pt>
                <c:pt idx="153">
                  <c:v>1065.8012817561457</c:v>
                </c:pt>
                <c:pt idx="154">
                  <c:v>1067.65040528991</c:v>
                </c:pt>
                <c:pt idx="155">
                  <c:v>1068.1126089735667</c:v>
                </c:pt>
                <c:pt idx="156">
                  <c:v>1064.8771830275914</c:v>
                </c:pt>
                <c:pt idx="157">
                  <c:v>1063.4907263074497</c:v>
                </c:pt>
                <c:pt idx="158">
                  <c:v>1065.8014875458566</c:v>
                </c:pt>
                <c:pt idx="159">
                  <c:v>1071.8128132331956</c:v>
                </c:pt>
                <c:pt idx="160">
                  <c:v>1077.3638929116137</c:v>
                </c:pt>
                <c:pt idx="161">
                  <c:v>1083.8473764223604</c:v>
                </c:pt>
                <c:pt idx="162">
                  <c:v>1092.6517924485843</c:v>
                </c:pt>
                <c:pt idx="163">
                  <c:v>1097.2890584536176</c:v>
                </c:pt>
                <c:pt idx="164">
                  <c:v>1101.4660967194013</c:v>
                </c:pt>
                <c:pt idx="165">
                  <c:v>1100.5382290836042</c:v>
                </c:pt>
                <c:pt idx="166">
                  <c:v>1094.0424285069116</c:v>
                </c:pt>
                <c:pt idx="167">
                  <c:v>1086.6269428078695</c:v>
                </c:pt>
                <c:pt idx="168">
                  <c:v>1075.5148741217054</c:v>
                </c:pt>
                <c:pt idx="169">
                  <c:v>1064.8782631832569</c:v>
                </c:pt>
                <c:pt idx="170">
                  <c:v>1056.102251679804</c:v>
                </c:pt>
                <c:pt idx="171">
                  <c:v>1047.796913315835</c:v>
                </c:pt>
                <c:pt idx="172">
                  <c:v>1046.8742007866745</c:v>
                </c:pt>
                <c:pt idx="173">
                  <c:v>1056.1033808824407</c:v>
                </c:pt>
                <c:pt idx="174">
                  <c:v>1066.7269755957182</c:v>
                </c:pt>
                <c:pt idx="175">
                  <c:v>1075.5137396274124</c:v>
                </c:pt>
                <c:pt idx="176">
                  <c:v>1082.920131131018</c:v>
                </c:pt>
                <c:pt idx="177">
                  <c:v>1085.2355314174345</c:v>
                </c:pt>
                <c:pt idx="178">
                  <c:v>1085.6988698495634</c:v>
                </c:pt>
                <c:pt idx="179">
                  <c:v>1088.0155620679097</c:v>
                </c:pt>
                <c:pt idx="180">
                  <c:v>1091.2603796721578</c:v>
                </c:pt>
                <c:pt idx="181">
                  <c:v>1091.7238732745595</c:v>
                </c:pt>
                <c:pt idx="182">
                  <c:v>1081.997018155916</c:v>
                </c:pt>
                <c:pt idx="183">
                  <c:v>1068.5766659797025</c:v>
                </c:pt>
                <c:pt idx="184">
                  <c:v>1063.4907263074497</c:v>
                </c:pt>
                <c:pt idx="185">
                  <c:v>1067.1885618413853</c:v>
                </c:pt>
                <c:pt idx="186">
                  <c:v>1070.8868090922986</c:v>
                </c:pt>
                <c:pt idx="187">
                  <c:v>1069.49973479677</c:v>
                </c:pt>
                <c:pt idx="188">
                  <c:v>1067.1879442659983</c:v>
                </c:pt>
                <c:pt idx="189">
                  <c:v>1069.037479654231</c:v>
                </c:pt>
                <c:pt idx="190">
                  <c:v>1073.6623486214282</c:v>
                </c:pt>
                <c:pt idx="191">
                  <c:v>1075.0500410427676</c:v>
                </c:pt>
                <c:pt idx="192">
                  <c:v>1078.7536489694485</c:v>
                </c:pt>
                <c:pt idx="193">
                  <c:v>1085.2356864838434</c:v>
                </c:pt>
                <c:pt idx="194">
                  <c:v>1083.8464463350363</c:v>
                </c:pt>
                <c:pt idx="195">
                  <c:v>1083.8464463350363</c:v>
                </c:pt>
                <c:pt idx="196">
                  <c:v>1087.5521202004793</c:v>
                </c:pt>
                <c:pt idx="197">
                  <c:v>1085.2359449278736</c:v>
                </c:pt>
                <c:pt idx="198">
                  <c:v>1082.45637951126</c:v>
                </c:pt>
                <c:pt idx="199">
                  <c:v>1075.0532894598987</c:v>
                </c:pt>
                <c:pt idx="200">
                  <c:v>1064.8774402074855</c:v>
                </c:pt>
                <c:pt idx="201">
                  <c:v>1063.4908291450602</c:v>
                </c:pt>
                <c:pt idx="202">
                  <c:v>1066.2635883461119</c:v>
                </c:pt>
                <c:pt idx="203">
                  <c:v>1069.9622474056914</c:v>
                </c:pt>
                <c:pt idx="204">
                  <c:v>1073.1994752152636</c:v>
                </c:pt>
                <c:pt idx="205">
                  <c:v>1075.0500410427676</c:v>
                </c:pt>
                <c:pt idx="206">
                  <c:v>1076.901019367544</c:v>
                </c:pt>
                <c:pt idx="207">
                  <c:v>1075.9756333524579</c:v>
                </c:pt>
                <c:pt idx="208">
                  <c:v>1073.6620393518829</c:v>
                </c:pt>
                <c:pt idx="209">
                  <c:v>1073.6620393518829</c:v>
                </c:pt>
                <c:pt idx="210">
                  <c:v>1071.812091925678</c:v>
                </c:pt>
                <c:pt idx="211">
                  <c:v>1067.1882530536805</c:v>
                </c:pt>
                <c:pt idx="212">
                  <c:v>1068.1131237343445</c:v>
                </c:pt>
                <c:pt idx="213">
                  <c:v>1072.2743469305433</c:v>
                </c:pt>
                <c:pt idx="214">
                  <c:v>1074.587425366969</c:v>
                </c:pt>
                <c:pt idx="215">
                  <c:v>1071.3505580906565</c:v>
                </c:pt>
                <c:pt idx="216">
                  <c:v>1069.4999922631525</c:v>
                </c:pt>
                <c:pt idx="217">
                  <c:v>1074.5876315926216</c:v>
                </c:pt>
                <c:pt idx="218">
                  <c:v>1073.662657890996</c:v>
                </c:pt>
                <c:pt idx="219">
                  <c:v>1078.7565390280329</c:v>
                </c:pt>
                <c:pt idx="220">
                  <c:v>1091.2611043662814</c:v>
                </c:pt>
                <c:pt idx="221">
                  <c:v>1099.1457790617621</c:v>
                </c:pt>
                <c:pt idx="222">
                  <c:v>1105.1799538430278</c:v>
                </c:pt>
                <c:pt idx="223">
                  <c:v>1109.3602630868609</c:v>
                </c:pt>
                <c:pt idx="224">
                  <c:v>1108.895784320743</c:v>
                </c:pt>
                <c:pt idx="225">
                  <c:v>1104.7154750769096</c:v>
                </c:pt>
                <c:pt idx="226">
                  <c:v>1101.0015143565242</c:v>
                </c:pt>
                <c:pt idx="227">
                  <c:v>1105.1818236003576</c:v>
                </c:pt>
                <c:pt idx="228">
                  <c:v>1108.895784320743</c:v>
                </c:pt>
                <c:pt idx="229">
                  <c:v>1101.0031746912389</c:v>
                </c:pt>
                <c:pt idx="230">
                  <c:v>1094.5059219705297</c:v>
                </c:pt>
                <c:pt idx="231">
                  <c:v>1095.8976456771913</c:v>
                </c:pt>
                <c:pt idx="232">
                  <c:v>1100.073283661723</c:v>
                </c:pt>
                <c:pt idx="233">
                  <c:v>1096.826653715017</c:v>
                </c:pt>
                <c:pt idx="234">
                  <c:v>1086.6269428078695</c:v>
                </c:pt>
                <c:pt idx="235">
                  <c:v>1084.3094747381037</c:v>
                </c:pt>
                <c:pt idx="236">
                  <c:v>1087.5521202004793</c:v>
                </c:pt>
                <c:pt idx="237">
                  <c:v>1086.1622599935713</c:v>
                </c:pt>
                <c:pt idx="238">
                  <c:v>1082.456586128128</c:v>
                </c:pt>
                <c:pt idx="239">
                  <c:v>1086.163914404802</c:v>
                </c:pt>
                <c:pt idx="240">
                  <c:v>1094.0424285069116</c:v>
                </c:pt>
                <c:pt idx="241">
                  <c:v>1094.9697780413944</c:v>
                </c:pt>
                <c:pt idx="242">
                  <c:v>1094.9697780413944</c:v>
                </c:pt>
                <c:pt idx="243">
                  <c:v>1100.0739061479821</c:v>
                </c:pt>
                <c:pt idx="244">
                  <c:v>1105.179746092265</c:v>
                </c:pt>
                <c:pt idx="245">
                  <c:v>1107.0373494725045</c:v>
                </c:pt>
                <c:pt idx="246">
                  <c:v>1112.1494759909497</c:v>
                </c:pt>
                <c:pt idx="247">
                  <c:v>1116.3321247859087</c:v>
                </c:pt>
                <c:pt idx="248">
                  <c:v>1114.9372841167988</c:v>
                </c:pt>
                <c:pt idx="249">
                  <c:v>1118.658734759532</c:v>
                </c:pt>
                <c:pt idx="250">
                  <c:v>1126.5690348841583</c:v>
                </c:pt>
                <c:pt idx="251">
                  <c:v>1127.0344508342025</c:v>
                </c:pt>
                <c:pt idx="252">
                  <c:v>1125.171847455913</c:v>
                </c:pt>
                <c:pt idx="253">
                  <c:v>1128.431220708639</c:v>
                </c:pt>
                <c:pt idx="254">
                  <c:v>1129.8280949012474</c:v>
                </c:pt>
                <c:pt idx="255">
                  <c:v>1127.4997100903392</c:v>
                </c:pt>
                <c:pt idx="256">
                  <c:v>1125.171847455913</c:v>
                </c:pt>
                <c:pt idx="257">
                  <c:v>1122.3795081570315</c:v>
                </c:pt>
                <c:pt idx="258">
                  <c:v>1122.3795081570315</c:v>
                </c:pt>
                <c:pt idx="259">
                  <c:v>1124.240859014095</c:v>
                </c:pt>
                <c:pt idx="260">
                  <c:v>1123.3100792789855</c:v>
                </c:pt>
                <c:pt idx="261">
                  <c:v>1127.0352862229888</c:v>
                </c:pt>
                <c:pt idx="262">
                  <c:v>1132.157158863766</c:v>
                </c:pt>
                <c:pt idx="263">
                  <c:v>1131.6913251724886</c:v>
                </c:pt>
                <c:pt idx="264">
                  <c:v>1129.8280949012474</c:v>
                </c:pt>
                <c:pt idx="265">
                  <c:v>1129.8280949012474</c:v>
                </c:pt>
                <c:pt idx="266">
                  <c:v>1126.5694525317117</c:v>
                </c:pt>
                <c:pt idx="267">
                  <c:v>1120.5183658196318</c:v>
                </c:pt>
                <c:pt idx="268">
                  <c:v>1128.9029047488652</c:v>
                </c:pt>
                <c:pt idx="269">
                  <c:v>1141.0139098958452</c:v>
                </c:pt>
                <c:pt idx="270">
                  <c:v>1135.4223363856813</c:v>
                </c:pt>
                <c:pt idx="271">
                  <c:v>1119.5919641585574</c:v>
                </c:pt>
                <c:pt idx="272">
                  <c:v>1101.4711820655511</c:v>
                </c:pt>
                <c:pt idx="273">
                  <c:v>1085.238012480688</c:v>
                </c:pt>
                <c:pt idx="274">
                  <c:v>1073.2012790869553</c:v>
                </c:pt>
                <c:pt idx="275">
                  <c:v>1071.3500944445746</c:v>
                </c:pt>
                <c:pt idx="276">
                  <c:v>1075.512708269233</c:v>
                </c:pt>
                <c:pt idx="277">
                  <c:v>1075.9754270578537</c:v>
                </c:pt>
                <c:pt idx="278">
                  <c:v>1079.2159032845568</c:v>
                </c:pt>
                <c:pt idx="279">
                  <c:v>1085.6993867953038</c:v>
                </c:pt>
                <c:pt idx="280">
                  <c:v>1088.0155620679095</c:v>
                </c:pt>
                <c:pt idx="281">
                  <c:v>1089.8698470028776</c:v>
                </c:pt>
                <c:pt idx="282">
                  <c:v>1092.6509639492838</c:v>
                </c:pt>
                <c:pt idx="283">
                  <c:v>1091.7237179656418</c:v>
                </c:pt>
                <c:pt idx="284">
                  <c:v>1093.57883139991</c:v>
                </c:pt>
                <c:pt idx="285">
                  <c:v>1099.1454160259261</c:v>
                </c:pt>
                <c:pt idx="286">
                  <c:v>1101.9296412340314</c:v>
                </c:pt>
                <c:pt idx="287">
                  <c:v>1101.9296412340314</c:v>
                </c:pt>
                <c:pt idx="288">
                  <c:v>1100.073283661723</c:v>
                </c:pt>
                <c:pt idx="289">
                  <c:v>1099.1450011278698</c:v>
                </c:pt>
                <c:pt idx="290">
                  <c:v>1101.0013587001781</c:v>
                </c:pt>
                <c:pt idx="291">
                  <c:v>1100.5372952498237</c:v>
                </c:pt>
                <c:pt idx="292">
                  <c:v>1101.0015143565242</c:v>
                </c:pt>
                <c:pt idx="293">
                  <c:v>1100.0735430309871</c:v>
                </c:pt>
                <c:pt idx="294">
                  <c:v>1097.752966351978</c:v>
                </c:pt>
                <c:pt idx="295">
                  <c:v>1100.5375027684238</c:v>
                </c:pt>
                <c:pt idx="296">
                  <c:v>1099.6096351326269</c:v>
                </c:pt>
                <c:pt idx="297">
                  <c:v>1094.0424285069116</c:v>
                </c:pt>
                <c:pt idx="298">
                  <c:v>1094.5063364052721</c:v>
                </c:pt>
                <c:pt idx="299">
                  <c:v>1095.897438390365</c:v>
                </c:pt>
                <c:pt idx="300">
                  <c:v>1092.6511710740942</c:v>
                </c:pt>
                <c:pt idx="301">
                  <c:v>1091.7237179656418</c:v>
                </c:pt>
                <c:pt idx="302">
                  <c:v>1089.4065085707489</c:v>
                </c:pt>
                <c:pt idx="303">
                  <c:v>1081.5315104873055</c:v>
                </c:pt>
                <c:pt idx="304">
                  <c:v>1077.8266632738853</c:v>
                </c:pt>
                <c:pt idx="305">
                  <c:v>1080.6043691383165</c:v>
                </c:pt>
                <c:pt idx="306">
                  <c:v>1081.5302710624305</c:v>
                </c:pt>
                <c:pt idx="307">
                  <c:v>1084.7732783464744</c:v>
                </c:pt>
                <c:pt idx="308">
                  <c:v>1088.4789522119174</c:v>
                </c:pt>
                <c:pt idx="309">
                  <c:v>1087.5521202004793</c:v>
                </c:pt>
                <c:pt idx="310">
                  <c:v>1089.8698470028776</c:v>
                </c:pt>
                <c:pt idx="311">
                  <c:v>1090.796679014316</c:v>
                </c:pt>
                <c:pt idx="312">
                  <c:v>1091.2603796721578</c:v>
                </c:pt>
                <c:pt idx="313">
                  <c:v>1096.8257207156466</c:v>
                </c:pt>
                <c:pt idx="314">
                  <c:v>1099.1450011278698</c:v>
                </c:pt>
                <c:pt idx="315">
                  <c:v>1097.2890584536176</c:v>
                </c:pt>
                <c:pt idx="316">
                  <c:v>1097.7530700417183</c:v>
                </c:pt>
                <c:pt idx="317">
                  <c:v>1101.9301083075018</c:v>
                </c:pt>
                <c:pt idx="318">
                  <c:v>1103.7866733984104</c:v>
                </c:pt>
                <c:pt idx="319">
                  <c:v>1099.6096351326269</c:v>
                </c:pt>
                <c:pt idx="320">
                  <c:v>1097.7530700417183</c:v>
                </c:pt>
                <c:pt idx="321">
                  <c:v>1101.9301083075018</c:v>
                </c:pt>
                <c:pt idx="322">
                  <c:v>1105.644069027887</c:v>
                </c:pt>
                <c:pt idx="323">
                  <c:v>1104.7154750769096</c:v>
                </c:pt>
                <c:pt idx="324">
                  <c:v>1103.7866733984104</c:v>
                </c:pt>
                <c:pt idx="325">
                  <c:v>1107.0376612381062</c:v>
                </c:pt>
                <c:pt idx="326">
                  <c:v>1109.3600551268246</c:v>
                </c:pt>
                <c:pt idx="327">
                  <c:v>1108.4309416827236</c:v>
                </c:pt>
                <c:pt idx="328">
                  <c:v>1107.9663589714855</c:v>
                </c:pt>
                <c:pt idx="329">
                  <c:v>1105.6444845758906</c:v>
                </c:pt>
                <c:pt idx="330">
                  <c:v>1100.5375027684238</c:v>
                </c:pt>
                <c:pt idx="331">
                  <c:v>1099.1450011278698</c:v>
                </c:pt>
                <c:pt idx="332">
                  <c:v>1106.5754165079998</c:v>
                </c:pt>
                <c:pt idx="333">
                  <c:v>1113.0777568496746</c:v>
                </c:pt>
                <c:pt idx="334">
                  <c:v>1112.148227392387</c:v>
                </c:pt>
                <c:pt idx="335">
                  <c:v>1112.148227392387</c:v>
                </c:pt>
                <c:pt idx="336">
                  <c:v>1114.4724413391075</c:v>
                </c:pt>
                <c:pt idx="337">
                  <c:v>1115.4021789427238</c:v>
                </c:pt>
                <c:pt idx="338">
                  <c:v>1117.7276946784377</c:v>
                </c:pt>
                <c:pt idx="339">
                  <c:v>1120.5181572999682</c:v>
                </c:pt>
                <c:pt idx="340">
                  <c:v>1118.1926415642542</c:v>
                </c:pt>
                <c:pt idx="341">
                  <c:v>1112.1490077664444</c:v>
                </c:pt>
                <c:pt idx="342">
                  <c:v>1113.5441608998678</c:v>
                </c:pt>
                <c:pt idx="343">
                  <c:v>1122.380133996559</c:v>
                </c:pt>
                <c:pt idx="344">
                  <c:v>1117.7314455122778</c:v>
                </c:pt>
                <c:pt idx="345">
                  <c:v>1107.0376612381062</c:v>
                </c:pt>
                <c:pt idx="346">
                  <c:v>1112.1515049644152</c:v>
                </c:pt>
                <c:pt idx="347">
                  <c:v>1122.8452892385867</c:v>
                </c:pt>
                <c:pt idx="348">
                  <c:v>1117.7314455122778</c:v>
                </c:pt>
                <c:pt idx="349">
                  <c:v>1107.0376612381062</c:v>
                </c:pt>
                <c:pt idx="350">
                  <c:v>1100.5382290836042</c:v>
                </c:pt>
                <c:pt idx="351">
                  <c:v>1094.9697780413944</c:v>
                </c:pt>
                <c:pt idx="352">
                  <c:v>1101.4692101958963</c:v>
                </c:pt>
                <c:pt idx="353">
                  <c:v>1109.3600551268246</c:v>
                </c:pt>
                <c:pt idx="354">
                  <c:v>1099.1512246030861</c:v>
                </c:pt>
                <c:pt idx="355">
                  <c:v>1099.615859304332</c:v>
                </c:pt>
                <c:pt idx="356">
                  <c:v>1110.7540112322076</c:v>
                </c:pt>
                <c:pt idx="357">
                  <c:v>1109.3602630868609</c:v>
                </c:pt>
                <c:pt idx="358">
                  <c:v>1109.3602630868609</c:v>
                </c:pt>
                <c:pt idx="359">
                  <c:v>1113.5429118818197</c:v>
                </c:pt>
                <c:pt idx="360">
                  <c:v>1113.078225178928</c:v>
                </c:pt>
                <c:pt idx="361">
                  <c:v>1106.1094828816736</c:v>
                </c:pt>
                <c:pt idx="362">
                  <c:v>1101.9296412340314</c:v>
                </c:pt>
                <c:pt idx="363">
                  <c:v>1100.5372952498237</c:v>
                </c:pt>
                <c:pt idx="364">
                  <c:v>1097.7530700417183</c:v>
                </c:pt>
                <c:pt idx="365">
                  <c:v>1097.2890584536176</c:v>
                </c:pt>
                <c:pt idx="366">
                  <c:v>1097.2890584536176</c:v>
                </c:pt>
                <c:pt idx="367">
                  <c:v>1098.217133492073</c:v>
                </c:pt>
                <c:pt idx="368">
                  <c:v>1097.7532774212082</c:v>
                </c:pt>
                <c:pt idx="369">
                  <c:v>1091.2611043662814</c:v>
                </c:pt>
                <c:pt idx="370">
                  <c:v>1087.0887300564714</c:v>
                </c:pt>
                <c:pt idx="371">
                  <c:v>1087.5521202004793</c:v>
                </c:pt>
                <c:pt idx="372">
                  <c:v>1086.6254950365599</c:v>
                </c:pt>
                <c:pt idx="373">
                  <c:v>1086.6254950365599</c:v>
                </c:pt>
                <c:pt idx="374">
                  <c:v>1085.2359449278736</c:v>
                </c:pt>
                <c:pt idx="375">
                  <c:v>1081.5302710624305</c:v>
                </c:pt>
                <c:pt idx="376">
                  <c:v>1082.4565861281283</c:v>
                </c:pt>
                <c:pt idx="377">
                  <c:v>1085.6988698495634</c:v>
                </c:pt>
                <c:pt idx="378">
                  <c:v>1088.0155620679097</c:v>
                </c:pt>
                <c:pt idx="379">
                  <c:v>1091.2603796721578</c:v>
                </c:pt>
                <c:pt idx="380">
                  <c:v>1090.7969378047276</c:v>
                </c:pt>
                <c:pt idx="381">
                  <c:v>1085.2359449278736</c:v>
                </c:pt>
                <c:pt idx="382">
                  <c:v>1083.8459296199462</c:v>
                </c:pt>
                <c:pt idx="383">
                  <c:v>1086.162104892552</c:v>
                </c:pt>
                <c:pt idx="384">
                  <c:v>1088.0155620679097</c:v>
                </c:pt>
                <c:pt idx="385">
                  <c:v>1088.0155620679095</c:v>
                </c:pt>
                <c:pt idx="386">
                  <c:v>1086.162104892552</c:v>
                </c:pt>
                <c:pt idx="387">
                  <c:v>1081.9939192470029</c:v>
                </c:pt>
                <c:pt idx="388">
                  <c:v>1079.6782606894872</c:v>
                </c:pt>
                <c:pt idx="389">
                  <c:v>1079.215387145418</c:v>
                </c:pt>
                <c:pt idx="390">
                  <c:v>1075.05045354004</c:v>
                </c:pt>
                <c:pt idx="391">
                  <c:v>1069.0377885794956</c:v>
                </c:pt>
                <c:pt idx="392">
                  <c:v>1067.65040528991</c:v>
                </c:pt>
                <c:pt idx="393">
                  <c:v>1066.726152253425</c:v>
                </c:pt>
                <c:pt idx="394">
                  <c:v>1060.2578196032878</c:v>
                </c:pt>
                <c:pt idx="395">
                  <c:v>1062.1065314659684</c:v>
                </c:pt>
                <c:pt idx="396">
                  <c:v>1069.49973479677</c:v>
                </c:pt>
                <c:pt idx="397">
                  <c:v>1072.736962606342</c:v>
                </c:pt>
                <c:pt idx="398">
                  <c:v>1077.3644088206413</c:v>
                </c:pt>
                <c:pt idx="399">
                  <c:v>1081.9934027624086</c:v>
                </c:pt>
                <c:pt idx="400">
                  <c:v>1086.1625184952818</c:v>
                </c:pt>
                <c:pt idx="401">
                  <c:v>1088.4789522119174</c:v>
                </c:pt>
                <c:pt idx="402">
                  <c:v>1088.4789522119177</c:v>
                </c:pt>
                <c:pt idx="403">
                  <c:v>1086.6257018610015</c:v>
                </c:pt>
                <c:pt idx="404">
                  <c:v>1081.5306842040143</c:v>
                </c:pt>
                <c:pt idx="405">
                  <c:v>1077.3638929116137</c:v>
                </c:pt>
                <c:pt idx="406">
                  <c:v>1078.2897948357274</c:v>
                </c:pt>
                <c:pt idx="407">
                  <c:v>1082.4565861281283</c:v>
                </c:pt>
                <c:pt idx="408">
                  <c:v>1083.3826945769574</c:v>
                </c:pt>
                <c:pt idx="409">
                  <c:v>1081.5302710624305</c:v>
                </c:pt>
                <c:pt idx="410">
                  <c:v>1079.6782606894872</c:v>
                </c:pt>
                <c:pt idx="411">
                  <c:v>1080.6043691383165</c:v>
                </c:pt>
                <c:pt idx="412">
                  <c:v>1082.45637951126</c:v>
                </c:pt>
                <c:pt idx="413">
                  <c:v>1081.5302710624305</c:v>
                </c:pt>
                <c:pt idx="414">
                  <c:v>1082.9198211711168</c:v>
                </c:pt>
                <c:pt idx="415">
                  <c:v>1086.162104892552</c:v>
                </c:pt>
                <c:pt idx="416">
                  <c:v>1083.8464463350363</c:v>
                </c:pt>
                <c:pt idx="417">
                  <c:v>1080.6041626136011</c:v>
                </c:pt>
                <c:pt idx="418">
                  <c:v>1085.2367719488761</c:v>
                </c:pt>
                <c:pt idx="419">
                  <c:v>1089.4058876817494</c:v>
                </c:pt>
                <c:pt idx="420">
                  <c:v>1088.4789522119174</c:v>
                </c:pt>
                <c:pt idx="421">
                  <c:v>1085.6990766278514</c:v>
                </c:pt>
                <c:pt idx="422">
                  <c:v>1082.4564311654758</c:v>
                </c:pt>
                <c:pt idx="423">
                  <c:v>1081.993299465498</c:v>
                </c:pt>
                <c:pt idx="424">
                  <c:v>1082.919511211238</c:v>
                </c:pt>
                <c:pt idx="425">
                  <c:v>1081.0675008382946</c:v>
                </c:pt>
                <c:pt idx="426">
                  <c:v>1075.9758912207287</c:v>
                </c:pt>
                <c:pt idx="427">
                  <c:v>1075.5130176766593</c:v>
                </c:pt>
                <c:pt idx="428">
                  <c:v>1075.05045354004</c:v>
                </c:pt>
                <c:pt idx="429">
                  <c:v>1069.9622474056914</c:v>
                </c:pt>
                <c:pt idx="430">
                  <c:v>1078.759790346344</c:v>
                </c:pt>
                <c:pt idx="431">
                  <c:v>1093.1152860509858</c:v>
                </c:pt>
                <c:pt idx="432">
                  <c:v>1097.2890584536176</c:v>
                </c:pt>
                <c:pt idx="433">
                  <c:v>1103.3239078968816</c:v>
                </c:pt>
                <c:pt idx="434">
                  <c:v>1107.9663589714855</c:v>
                </c:pt>
                <c:pt idx="435">
                  <c:v>1105.644224858383</c:v>
                </c:pt>
                <c:pt idx="436">
                  <c:v>1104.7153192812664</c:v>
                </c:pt>
                <c:pt idx="437">
                  <c:v>1105.1796422168884</c:v>
                </c:pt>
                <c:pt idx="438">
                  <c:v>1104.715267349388</c:v>
                </c:pt>
                <c:pt idx="439">
                  <c:v>1104.715267349388</c:v>
                </c:pt>
                <c:pt idx="440">
                  <c:v>1106.108547794005</c:v>
                </c:pt>
                <c:pt idx="441">
                  <c:v>1107.0373494725045</c:v>
                </c:pt>
                <c:pt idx="442">
                  <c:v>1104.251255970209</c:v>
                </c:pt>
                <c:pt idx="443">
                  <c:v>1101.9296412340314</c:v>
                </c:pt>
                <c:pt idx="444">
                  <c:v>1105.6448481804282</c:v>
                </c:pt>
                <c:pt idx="445">
                  <c:v>1107.5020361056067</c:v>
                </c:pt>
                <c:pt idx="446">
                  <c:v>1106.5729226615058</c:v>
                </c:pt>
                <c:pt idx="447">
                  <c:v>1110.2897925441484</c:v>
                </c:pt>
                <c:pt idx="448">
                  <c:v>1111.2189059882498</c:v>
                </c:pt>
                <c:pt idx="449">
                  <c:v>1106.1090672871287</c:v>
                </c:pt>
                <c:pt idx="450">
                  <c:v>1103.7866733984104</c:v>
                </c:pt>
                <c:pt idx="451">
                  <c:v>1099.146816307178</c:v>
                </c:pt>
                <c:pt idx="452">
                  <c:v>1088.9436874538117</c:v>
                </c:pt>
                <c:pt idx="453">
                  <c:v>1077.8291399138288</c:v>
                </c:pt>
                <c:pt idx="454">
                  <c:v>1070.4243995043385</c:v>
                </c:pt>
                <c:pt idx="455">
                  <c:v>1072.7374779407642</c:v>
                </c:pt>
                <c:pt idx="456">
                  <c:v>1075.9754270578537</c:v>
                </c:pt>
                <c:pt idx="457">
                  <c:v>1077.3638929116137</c:v>
                </c:pt>
                <c:pt idx="458">
                  <c:v>1078.289485221304</c:v>
                </c:pt>
                <c:pt idx="459">
                  <c:v>1077.8266116772343</c:v>
                </c:pt>
                <c:pt idx="460">
                  <c:v>1082.4576708668528</c:v>
                </c:pt>
                <c:pt idx="461">
                  <c:v>1087.0887300564714</c:v>
                </c:pt>
                <c:pt idx="462">
                  <c:v>1088.0155620679097</c:v>
                </c:pt>
                <c:pt idx="463">
                  <c:v>1089.4058876817494</c:v>
                </c:pt>
                <c:pt idx="464">
                  <c:v>1090.7965237400767</c:v>
                </c:pt>
                <c:pt idx="465">
                  <c:v>1092.1873150726433</c:v>
                </c:pt>
                <c:pt idx="466">
                  <c:v>1092.6509639492838</c:v>
                </c:pt>
                <c:pt idx="467">
                  <c:v>1090.3332371468855</c:v>
                </c:pt>
                <c:pt idx="468">
                  <c:v>1087.5521202004793</c:v>
                </c:pt>
                <c:pt idx="469">
                  <c:v>1086.162104892552</c:v>
                </c:pt>
                <c:pt idx="470">
                  <c:v>1085.2354797286325</c:v>
                </c:pt>
                <c:pt idx="471">
                  <c:v>1085.2354797286325</c:v>
                </c:pt>
                <c:pt idx="472">
                  <c:v>1086.162104892552</c:v>
                </c:pt>
                <c:pt idx="473">
                  <c:v>1085.2356864838434</c:v>
                </c:pt>
                <c:pt idx="474">
                  <c:v>1084.309061319924</c:v>
                </c:pt>
                <c:pt idx="475">
                  <c:v>1081.5310457029336</c:v>
                </c:pt>
                <c:pt idx="476">
                  <c:v>1071.3517944804603</c:v>
                </c:pt>
                <c:pt idx="477">
                  <c:v>1068.1131237343445</c:v>
                </c:pt>
                <c:pt idx="478">
                  <c:v>1075.050814475188</c:v>
                </c:pt>
                <c:pt idx="479">
                  <c:v>1075.050814475188</c:v>
                </c:pt>
                <c:pt idx="480">
                  <c:v>1075.976716399302</c:v>
                </c:pt>
                <c:pt idx="481">
                  <c:v>1081.5302710624305</c:v>
                </c:pt>
                <c:pt idx="482">
                  <c:v>1077.3653374570529</c:v>
                </c:pt>
                <c:pt idx="483">
                  <c:v>1074.1248612303498</c:v>
                </c:pt>
                <c:pt idx="484">
                  <c:v>1077.826818063838</c:v>
                </c:pt>
                <c:pt idx="485">
                  <c:v>1081.5304259905188</c:v>
                </c:pt>
                <c:pt idx="486">
                  <c:v>1081.9934027624083</c:v>
                </c:pt>
                <c:pt idx="487">
                  <c:v>1083.3831079029073</c:v>
                </c:pt>
                <c:pt idx="488">
                  <c:v>1084.7723480517147</c:v>
                </c:pt>
                <c:pt idx="489">
                  <c:v>1082.9195112112377</c:v>
                </c:pt>
                <c:pt idx="490">
                  <c:v>1084.3092163517367</c:v>
                </c:pt>
                <c:pt idx="491">
                  <c:v>1088.0157172381823</c:v>
                </c:pt>
                <c:pt idx="492">
                  <c:v>1088.942445814319</c:v>
                </c:pt>
                <c:pt idx="493">
                  <c:v>1088.942445814319</c:v>
                </c:pt>
                <c:pt idx="494">
                  <c:v>1091.7238732745595</c:v>
                </c:pt>
                <c:pt idx="495">
                  <c:v>1092.1874186234838</c:v>
                </c:pt>
                <c:pt idx="496">
                  <c:v>1093.1149753290456</c:v>
                </c:pt>
                <c:pt idx="497">
                  <c:v>1100.0743730127397</c:v>
                </c:pt>
                <c:pt idx="498">
                  <c:v>1107.9669826422437</c:v>
                </c:pt>
                <c:pt idx="499">
                  <c:v>1108.895784320743</c:v>
                </c:pt>
                <c:pt idx="500">
                  <c:v>1104.251255970209</c:v>
                </c:pt>
                <c:pt idx="501">
                  <c:v>1100.5372952498237</c:v>
                </c:pt>
                <c:pt idx="502">
                  <c:v>1097.2892139708536</c:v>
                </c:pt>
                <c:pt idx="503">
                  <c:v>1093.1149753290456</c:v>
                </c:pt>
                <c:pt idx="504">
                  <c:v>1091.7237179656418</c:v>
                </c:pt>
                <c:pt idx="505">
                  <c:v>1093.114664607126</c:v>
                </c:pt>
                <c:pt idx="506">
                  <c:v>1090.3335476607197</c:v>
                </c:pt>
                <c:pt idx="507">
                  <c:v>1087.0887300564714</c:v>
                </c:pt>
                <c:pt idx="508">
                  <c:v>1088.479055670311</c:v>
                </c:pt>
                <c:pt idx="509">
                  <c:v>1090.7965237400767</c:v>
                </c:pt>
                <c:pt idx="510">
                  <c:v>1090.3330301376752</c:v>
                </c:pt>
                <c:pt idx="511">
                  <c:v>1086.6257018610015</c:v>
                </c:pt>
                <c:pt idx="512">
                  <c:v>1084.7722446856437</c:v>
                </c:pt>
                <c:pt idx="513">
                  <c:v>1084.772244685644</c:v>
                </c:pt>
                <c:pt idx="514">
                  <c:v>1083.8458262769354</c:v>
                </c:pt>
                <c:pt idx="515">
                  <c:v>1082.9195112112377</c:v>
                </c:pt>
                <c:pt idx="516">
                  <c:v>1086.1628803977055</c:v>
                </c:pt>
                <c:pt idx="517">
                  <c:v>1092.651429980121</c:v>
                </c:pt>
                <c:pt idx="518">
                  <c:v>1098.217392745411</c:v>
                </c:pt>
                <c:pt idx="519">
                  <c:v>1101.0013068147305</c:v>
                </c:pt>
                <c:pt idx="520">
                  <c:v>1098.217392745411</c:v>
                </c:pt>
                <c:pt idx="521">
                  <c:v>1094.5059219705297</c:v>
                </c:pt>
                <c:pt idx="522">
                  <c:v>1094.5059219705297</c:v>
                </c:pt>
                <c:pt idx="523">
                  <c:v>1092.651429980121</c:v>
                </c:pt>
                <c:pt idx="524">
                  <c:v>1085.236771948876</c:v>
                </c:pt>
                <c:pt idx="525">
                  <c:v>1079.6782606894872</c:v>
                </c:pt>
                <c:pt idx="526">
                  <c:v>1081.5306842040143</c:v>
                </c:pt>
                <c:pt idx="527">
                  <c:v>1088.016337919329</c:v>
                </c:pt>
                <c:pt idx="528">
                  <c:v>1092.6510157304854</c:v>
                </c:pt>
                <c:pt idx="529">
                  <c:v>1090.7969378047276</c:v>
                </c:pt>
                <c:pt idx="530">
                  <c:v>1074.5981491144594</c:v>
                </c:pt>
                <c:pt idx="531">
                  <c:v>1051.0309450508425</c:v>
                </c:pt>
                <c:pt idx="532">
                  <c:v>1027.9989023757767</c:v>
                </c:pt>
                <c:pt idx="533">
                  <c:v>1005.0229393341674</c:v>
                </c:pt>
              </c:numCache>
            </c:numRef>
          </c:yVal>
          <c:smooth val="0"/>
        </c:ser>
        <c:ser>
          <c:idx val="4"/>
          <c:order val="4"/>
          <c:tx>
            <c:v>1-min CO (ppbv)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Data!$D$77:$D$610</c:f>
              <c:strCache>
                <c:ptCount val="534"/>
                <c:pt idx="0">
                  <c:v>0.501851857</c:v>
                </c:pt>
                <c:pt idx="1">
                  <c:v>0.501967609</c:v>
                </c:pt>
                <c:pt idx="2">
                  <c:v>0.502083361</c:v>
                </c:pt>
                <c:pt idx="3">
                  <c:v>0.502199054</c:v>
                </c:pt>
                <c:pt idx="4">
                  <c:v>0.502314806</c:v>
                </c:pt>
                <c:pt idx="5">
                  <c:v>0.502430558</c:v>
                </c:pt>
                <c:pt idx="6">
                  <c:v>0.50254631</c:v>
                </c:pt>
                <c:pt idx="7">
                  <c:v>0.502662063</c:v>
                </c:pt>
                <c:pt idx="8">
                  <c:v>0.502777755</c:v>
                </c:pt>
                <c:pt idx="9">
                  <c:v>0.502893507</c:v>
                </c:pt>
                <c:pt idx="10">
                  <c:v>0.50300926</c:v>
                </c:pt>
                <c:pt idx="11">
                  <c:v>0.503125012</c:v>
                </c:pt>
                <c:pt idx="12">
                  <c:v>0.503240764</c:v>
                </c:pt>
                <c:pt idx="13">
                  <c:v>0.503356457</c:v>
                </c:pt>
                <c:pt idx="14">
                  <c:v>0.503472209</c:v>
                </c:pt>
                <c:pt idx="15">
                  <c:v>0.503587961</c:v>
                </c:pt>
                <c:pt idx="16">
                  <c:v>0.503703713</c:v>
                </c:pt>
                <c:pt idx="17">
                  <c:v>0.503819466</c:v>
                </c:pt>
                <c:pt idx="18">
                  <c:v>0.503935158</c:v>
                </c:pt>
                <c:pt idx="19">
                  <c:v>0.50405091</c:v>
                </c:pt>
                <c:pt idx="20">
                  <c:v>0.504166663</c:v>
                </c:pt>
                <c:pt idx="21">
                  <c:v>0.504282415</c:v>
                </c:pt>
                <c:pt idx="22">
                  <c:v>0.504398167</c:v>
                </c:pt>
                <c:pt idx="23">
                  <c:v>0.50451386</c:v>
                </c:pt>
                <c:pt idx="24">
                  <c:v>0.504629612</c:v>
                </c:pt>
                <c:pt idx="25">
                  <c:v>0.504745364</c:v>
                </c:pt>
                <c:pt idx="26">
                  <c:v>0.504861116</c:v>
                </c:pt>
                <c:pt idx="27">
                  <c:v>0.504976869</c:v>
                </c:pt>
                <c:pt idx="28">
                  <c:v>0.505092621</c:v>
                </c:pt>
                <c:pt idx="29">
                  <c:v>0.505208313</c:v>
                </c:pt>
                <c:pt idx="30">
                  <c:v>0.505324066</c:v>
                </c:pt>
                <c:pt idx="31">
                  <c:v>0.505439818</c:v>
                </c:pt>
                <c:pt idx="32">
                  <c:v>0.50555557</c:v>
                </c:pt>
                <c:pt idx="33">
                  <c:v>0.505671322</c:v>
                </c:pt>
                <c:pt idx="34">
                  <c:v>0.505787015</c:v>
                </c:pt>
                <c:pt idx="35">
                  <c:v>0.505902767</c:v>
                </c:pt>
                <c:pt idx="36">
                  <c:v>0.506018519</c:v>
                </c:pt>
                <c:pt idx="37">
                  <c:v>0.506134272</c:v>
                </c:pt>
                <c:pt idx="38">
                  <c:v>0.506250024</c:v>
                </c:pt>
                <c:pt idx="39">
                  <c:v>0.506365716</c:v>
                </c:pt>
                <c:pt idx="40">
                  <c:v>0.506481469</c:v>
                </c:pt>
                <c:pt idx="41">
                  <c:v>0.506597221</c:v>
                </c:pt>
                <c:pt idx="42">
                  <c:v>0.506712973</c:v>
                </c:pt>
                <c:pt idx="43">
                  <c:v>0.506828725</c:v>
                </c:pt>
                <c:pt idx="44">
                  <c:v>0.506944418</c:v>
                </c:pt>
                <c:pt idx="45">
                  <c:v>0.50706017</c:v>
                </c:pt>
                <c:pt idx="46">
                  <c:v>0.507175922</c:v>
                </c:pt>
                <c:pt idx="47">
                  <c:v>0.507291675</c:v>
                </c:pt>
                <c:pt idx="48">
                  <c:v>0.507407427</c:v>
                </c:pt>
                <c:pt idx="49">
                  <c:v>0.507523119</c:v>
                </c:pt>
                <c:pt idx="50">
                  <c:v>0.507638872</c:v>
                </c:pt>
                <c:pt idx="51">
                  <c:v>0.507754624</c:v>
                </c:pt>
                <c:pt idx="52">
                  <c:v>0.507870376</c:v>
                </c:pt>
                <c:pt idx="53">
                  <c:v>0.507986128</c:v>
                </c:pt>
                <c:pt idx="54">
                  <c:v>0.508101881</c:v>
                </c:pt>
                <c:pt idx="55">
                  <c:v>0.508217573</c:v>
                </c:pt>
                <c:pt idx="56">
                  <c:v>0.508333325</c:v>
                </c:pt>
                <c:pt idx="57">
                  <c:v>0.508449078</c:v>
                </c:pt>
                <c:pt idx="58">
                  <c:v>0.50856483</c:v>
                </c:pt>
                <c:pt idx="59">
                  <c:v>0.508680582</c:v>
                </c:pt>
                <c:pt idx="60">
                  <c:v>0.508796275</c:v>
                </c:pt>
                <c:pt idx="61">
                  <c:v>0.508912027</c:v>
                </c:pt>
                <c:pt idx="62">
                  <c:v>0.509027779</c:v>
                </c:pt>
                <c:pt idx="63">
                  <c:v>0.509143531</c:v>
                </c:pt>
                <c:pt idx="64">
                  <c:v>0.509259284</c:v>
                </c:pt>
                <c:pt idx="65">
                  <c:v>0.509374976</c:v>
                </c:pt>
                <c:pt idx="66">
                  <c:v>0.509490728</c:v>
                </c:pt>
                <c:pt idx="67">
                  <c:v>0.509606481</c:v>
                </c:pt>
                <c:pt idx="68">
                  <c:v>0.509722233</c:v>
                </c:pt>
                <c:pt idx="69">
                  <c:v>0.509837985</c:v>
                </c:pt>
                <c:pt idx="70">
                  <c:v>0.509953678</c:v>
                </c:pt>
                <c:pt idx="71">
                  <c:v>0.51006943</c:v>
                </c:pt>
                <c:pt idx="72">
                  <c:v>0.510185182</c:v>
                </c:pt>
                <c:pt idx="73">
                  <c:v>0.510300934</c:v>
                </c:pt>
                <c:pt idx="74">
                  <c:v>0.510416687</c:v>
                </c:pt>
                <c:pt idx="75">
                  <c:v>0.510532379</c:v>
                </c:pt>
                <c:pt idx="76">
                  <c:v>0.510648131</c:v>
                </c:pt>
                <c:pt idx="77">
                  <c:v>0.510763884</c:v>
                </c:pt>
                <c:pt idx="78">
                  <c:v>0.510879636</c:v>
                </c:pt>
                <c:pt idx="79">
                  <c:v>0.510995388</c:v>
                </c:pt>
                <c:pt idx="80">
                  <c:v>0.51111114</c:v>
                </c:pt>
                <c:pt idx="81">
                  <c:v>0.511226833</c:v>
                </c:pt>
                <c:pt idx="82">
                  <c:v>0.511342585</c:v>
                </c:pt>
                <c:pt idx="83">
                  <c:v>0.511458337</c:v>
                </c:pt>
                <c:pt idx="84">
                  <c:v>0.51157409</c:v>
                </c:pt>
                <c:pt idx="85">
                  <c:v>0.511689842</c:v>
                </c:pt>
                <c:pt idx="86">
                  <c:v>0.511805534</c:v>
                </c:pt>
                <c:pt idx="87">
                  <c:v>0.511921287</c:v>
                </c:pt>
                <c:pt idx="88">
                  <c:v>0.512037039</c:v>
                </c:pt>
                <c:pt idx="89">
                  <c:v>0.512152791</c:v>
                </c:pt>
                <c:pt idx="90">
                  <c:v>0.512268543</c:v>
                </c:pt>
                <c:pt idx="91">
                  <c:v>0.512384236</c:v>
                </c:pt>
                <c:pt idx="92">
                  <c:v>0.512499988</c:v>
                </c:pt>
                <c:pt idx="93">
                  <c:v>0.51261574</c:v>
                </c:pt>
                <c:pt idx="94">
                  <c:v>0.512731493</c:v>
                </c:pt>
                <c:pt idx="95">
                  <c:v>0.512847245</c:v>
                </c:pt>
                <c:pt idx="96">
                  <c:v>0.512962937</c:v>
                </c:pt>
                <c:pt idx="97">
                  <c:v>0.51307869</c:v>
                </c:pt>
                <c:pt idx="98">
                  <c:v>0.513194442</c:v>
                </c:pt>
                <c:pt idx="99">
                  <c:v>0.513310194</c:v>
                </c:pt>
                <c:pt idx="100">
                  <c:v>0.513425946</c:v>
                </c:pt>
                <c:pt idx="101">
                  <c:v>0.513541639</c:v>
                </c:pt>
                <c:pt idx="102">
                  <c:v>0.513657391</c:v>
                </c:pt>
                <c:pt idx="103">
                  <c:v>0.513773143</c:v>
                </c:pt>
                <c:pt idx="104">
                  <c:v>0.513888896</c:v>
                </c:pt>
                <c:pt idx="105">
                  <c:v>0.514004648</c:v>
                </c:pt>
                <c:pt idx="106">
                  <c:v>0.5141204</c:v>
                </c:pt>
                <c:pt idx="107">
                  <c:v>0.514236093</c:v>
                </c:pt>
                <c:pt idx="108">
                  <c:v>0.514351845</c:v>
                </c:pt>
                <c:pt idx="109">
                  <c:v>0.514467597</c:v>
                </c:pt>
                <c:pt idx="110">
                  <c:v>0.514583349</c:v>
                </c:pt>
                <c:pt idx="111">
                  <c:v>0.514699101</c:v>
                </c:pt>
                <c:pt idx="112">
                  <c:v>0.514814794</c:v>
                </c:pt>
                <c:pt idx="113">
                  <c:v>0.514930546</c:v>
                </c:pt>
                <c:pt idx="114">
                  <c:v>0.515046299</c:v>
                </c:pt>
                <c:pt idx="115">
                  <c:v>0.515162051</c:v>
                </c:pt>
                <c:pt idx="116">
                  <c:v>0.515277803</c:v>
                </c:pt>
                <c:pt idx="117">
                  <c:v>0.515393496</c:v>
                </c:pt>
                <c:pt idx="118">
                  <c:v>0.515509248</c:v>
                </c:pt>
                <c:pt idx="119">
                  <c:v>0.515625</c:v>
                </c:pt>
                <c:pt idx="120">
                  <c:v>0.515740752</c:v>
                </c:pt>
                <c:pt idx="121">
                  <c:v>0.515856504</c:v>
                </c:pt>
                <c:pt idx="122">
                  <c:v>0.515972197</c:v>
                </c:pt>
                <c:pt idx="123">
                  <c:v>0.516087949</c:v>
                </c:pt>
                <c:pt idx="124">
                  <c:v>0.516203701</c:v>
                </c:pt>
                <c:pt idx="125">
                  <c:v>0.516319454</c:v>
                </c:pt>
                <c:pt idx="126">
                  <c:v>0.516435206</c:v>
                </c:pt>
                <c:pt idx="127">
                  <c:v>0.516550899</c:v>
                </c:pt>
                <c:pt idx="128">
                  <c:v>0.516666651</c:v>
                </c:pt>
                <c:pt idx="129">
                  <c:v>0.516782403</c:v>
                </c:pt>
                <c:pt idx="130">
                  <c:v>0.516898155</c:v>
                </c:pt>
                <c:pt idx="131">
                  <c:v>0.517013907</c:v>
                </c:pt>
                <c:pt idx="132">
                  <c:v>0.5171296</c:v>
                </c:pt>
                <c:pt idx="133">
                  <c:v>0.517245352</c:v>
                </c:pt>
                <c:pt idx="134">
                  <c:v>0.517361104</c:v>
                </c:pt>
                <c:pt idx="135">
                  <c:v>0.517476857</c:v>
                </c:pt>
                <c:pt idx="136">
                  <c:v>0.517592609</c:v>
                </c:pt>
                <c:pt idx="137">
                  <c:v>0.517708361</c:v>
                </c:pt>
                <c:pt idx="138">
                  <c:v>0.517824054</c:v>
                </c:pt>
                <c:pt idx="139">
                  <c:v>0.517939806</c:v>
                </c:pt>
                <c:pt idx="140">
                  <c:v>0.518055558</c:v>
                </c:pt>
                <c:pt idx="141">
                  <c:v>0.51817131</c:v>
                </c:pt>
                <c:pt idx="142">
                  <c:v>0.518287063</c:v>
                </c:pt>
                <c:pt idx="143">
                  <c:v>0.518402755</c:v>
                </c:pt>
                <c:pt idx="144">
                  <c:v>0.518518507</c:v>
                </c:pt>
                <c:pt idx="145">
                  <c:v>0.51863426</c:v>
                </c:pt>
                <c:pt idx="146">
                  <c:v>0.518750012</c:v>
                </c:pt>
                <c:pt idx="147">
                  <c:v>0.518865764</c:v>
                </c:pt>
                <c:pt idx="148">
                  <c:v>0.518981457</c:v>
                </c:pt>
                <c:pt idx="149">
                  <c:v>0.519097209</c:v>
                </c:pt>
                <c:pt idx="150">
                  <c:v>0.519212961</c:v>
                </c:pt>
                <c:pt idx="151">
                  <c:v>0.519328713</c:v>
                </c:pt>
                <c:pt idx="152">
                  <c:v>0.519444466</c:v>
                </c:pt>
                <c:pt idx="153">
                  <c:v>0.519560158</c:v>
                </c:pt>
                <c:pt idx="154">
                  <c:v>0.51967591</c:v>
                </c:pt>
                <c:pt idx="155">
                  <c:v>0.519791663</c:v>
                </c:pt>
                <c:pt idx="156">
                  <c:v>0.519907415</c:v>
                </c:pt>
                <c:pt idx="157">
                  <c:v>0.520023167</c:v>
                </c:pt>
                <c:pt idx="158">
                  <c:v>0.52013886</c:v>
                </c:pt>
                <c:pt idx="159">
                  <c:v>0.520254612</c:v>
                </c:pt>
                <c:pt idx="160">
                  <c:v>0.520370364</c:v>
                </c:pt>
                <c:pt idx="161">
                  <c:v>0.520486116</c:v>
                </c:pt>
                <c:pt idx="162">
                  <c:v>0.520601869</c:v>
                </c:pt>
                <c:pt idx="163">
                  <c:v>0.520717621</c:v>
                </c:pt>
                <c:pt idx="164">
                  <c:v>0.520833313</c:v>
                </c:pt>
                <c:pt idx="165">
                  <c:v>0.520949066</c:v>
                </c:pt>
                <c:pt idx="166">
                  <c:v>0.521064818</c:v>
                </c:pt>
                <c:pt idx="167">
                  <c:v>0.52118057</c:v>
                </c:pt>
                <c:pt idx="168">
                  <c:v>0.521296322</c:v>
                </c:pt>
                <c:pt idx="169">
                  <c:v>0.521412015</c:v>
                </c:pt>
                <c:pt idx="170">
                  <c:v>0.521527767</c:v>
                </c:pt>
                <c:pt idx="171">
                  <c:v>0.521643519</c:v>
                </c:pt>
                <c:pt idx="172">
                  <c:v>0.521759272</c:v>
                </c:pt>
                <c:pt idx="173">
                  <c:v>0.521875024</c:v>
                </c:pt>
                <c:pt idx="174">
                  <c:v>0.521990716</c:v>
                </c:pt>
                <c:pt idx="175">
                  <c:v>0.522106469</c:v>
                </c:pt>
                <c:pt idx="176">
                  <c:v>0.522222221</c:v>
                </c:pt>
                <c:pt idx="177">
                  <c:v>0.522337973</c:v>
                </c:pt>
                <c:pt idx="178">
                  <c:v>0.522453725</c:v>
                </c:pt>
                <c:pt idx="179">
                  <c:v>0.522569418</c:v>
                </c:pt>
                <c:pt idx="180">
                  <c:v>0.52268517</c:v>
                </c:pt>
                <c:pt idx="181">
                  <c:v>0.522800922</c:v>
                </c:pt>
                <c:pt idx="182">
                  <c:v>0.522916675</c:v>
                </c:pt>
                <c:pt idx="183">
                  <c:v>0.523032427</c:v>
                </c:pt>
                <c:pt idx="184">
                  <c:v>0.523148119</c:v>
                </c:pt>
                <c:pt idx="185">
                  <c:v>0.523263872</c:v>
                </c:pt>
                <c:pt idx="186">
                  <c:v>0.523379624</c:v>
                </c:pt>
                <c:pt idx="187">
                  <c:v>0.523495376</c:v>
                </c:pt>
                <c:pt idx="188">
                  <c:v>0.523611128</c:v>
                </c:pt>
                <c:pt idx="189">
                  <c:v>0.523726881</c:v>
                </c:pt>
                <c:pt idx="190">
                  <c:v>0.523842573</c:v>
                </c:pt>
                <c:pt idx="191">
                  <c:v>0.523958325</c:v>
                </c:pt>
                <c:pt idx="192">
                  <c:v>0.524074078</c:v>
                </c:pt>
                <c:pt idx="193">
                  <c:v>0.52418983</c:v>
                </c:pt>
                <c:pt idx="194">
                  <c:v>0.524305582</c:v>
                </c:pt>
                <c:pt idx="195">
                  <c:v>0.524421275</c:v>
                </c:pt>
                <c:pt idx="196">
                  <c:v>0.524537027</c:v>
                </c:pt>
                <c:pt idx="197">
                  <c:v>0.524652779</c:v>
                </c:pt>
                <c:pt idx="198">
                  <c:v>0.524768531</c:v>
                </c:pt>
                <c:pt idx="199">
                  <c:v>0.524884284</c:v>
                </c:pt>
                <c:pt idx="200">
                  <c:v>0.524999976</c:v>
                </c:pt>
                <c:pt idx="201">
                  <c:v>0.525115728</c:v>
                </c:pt>
                <c:pt idx="202">
                  <c:v>0.525231481</c:v>
                </c:pt>
                <c:pt idx="203">
                  <c:v>0.525347233</c:v>
                </c:pt>
                <c:pt idx="204">
                  <c:v>0.525462985</c:v>
                </c:pt>
                <c:pt idx="205">
                  <c:v>0.525578678</c:v>
                </c:pt>
                <c:pt idx="206">
                  <c:v>0.52569443</c:v>
                </c:pt>
                <c:pt idx="207">
                  <c:v>0.525810182</c:v>
                </c:pt>
                <c:pt idx="208">
                  <c:v>0.525925934</c:v>
                </c:pt>
                <c:pt idx="209">
                  <c:v>0.526041687</c:v>
                </c:pt>
                <c:pt idx="210">
                  <c:v>0.526157379</c:v>
                </c:pt>
                <c:pt idx="211">
                  <c:v>0.526273131</c:v>
                </c:pt>
                <c:pt idx="212">
                  <c:v>0.526388884</c:v>
                </c:pt>
                <c:pt idx="213">
                  <c:v>0.526504636</c:v>
                </c:pt>
                <c:pt idx="214">
                  <c:v>0.526620388</c:v>
                </c:pt>
                <c:pt idx="215">
                  <c:v>0.52673614</c:v>
                </c:pt>
                <c:pt idx="216">
                  <c:v>0.526851833</c:v>
                </c:pt>
                <c:pt idx="217">
                  <c:v>0.526967585</c:v>
                </c:pt>
                <c:pt idx="218">
                  <c:v>0.527083337</c:v>
                </c:pt>
                <c:pt idx="219">
                  <c:v>0.52719909</c:v>
                </c:pt>
                <c:pt idx="220">
                  <c:v>0.527314842</c:v>
                </c:pt>
                <c:pt idx="221">
                  <c:v>0.527430534</c:v>
                </c:pt>
                <c:pt idx="222">
                  <c:v>0.527546287</c:v>
                </c:pt>
                <c:pt idx="223">
                  <c:v>0.527662039</c:v>
                </c:pt>
                <c:pt idx="224">
                  <c:v>0.527777791</c:v>
                </c:pt>
                <c:pt idx="225">
                  <c:v>0.527893543</c:v>
                </c:pt>
                <c:pt idx="226">
                  <c:v>0.528009236</c:v>
                </c:pt>
                <c:pt idx="227">
                  <c:v>0.528124988</c:v>
                </c:pt>
                <c:pt idx="228">
                  <c:v>0.52824074</c:v>
                </c:pt>
                <c:pt idx="229">
                  <c:v>0.528356493</c:v>
                </c:pt>
                <c:pt idx="230">
                  <c:v>0.528472245</c:v>
                </c:pt>
                <c:pt idx="231">
                  <c:v>0.528587937</c:v>
                </c:pt>
                <c:pt idx="232">
                  <c:v>0.52870369</c:v>
                </c:pt>
                <c:pt idx="233">
                  <c:v>0.528819442</c:v>
                </c:pt>
                <c:pt idx="234">
                  <c:v>0.528935194</c:v>
                </c:pt>
                <c:pt idx="235">
                  <c:v>0.529050946</c:v>
                </c:pt>
                <c:pt idx="236">
                  <c:v>0.529166639</c:v>
                </c:pt>
                <c:pt idx="237">
                  <c:v>0.529282391</c:v>
                </c:pt>
                <c:pt idx="238">
                  <c:v>0.529398143</c:v>
                </c:pt>
                <c:pt idx="239">
                  <c:v>0.529513896</c:v>
                </c:pt>
                <c:pt idx="240">
                  <c:v>0.529629648</c:v>
                </c:pt>
                <c:pt idx="241">
                  <c:v>0.5297454</c:v>
                </c:pt>
                <c:pt idx="242">
                  <c:v>0.529861093</c:v>
                </c:pt>
                <c:pt idx="243">
                  <c:v>0.529976845</c:v>
                </c:pt>
                <c:pt idx="244">
                  <c:v>0.530092597</c:v>
                </c:pt>
                <c:pt idx="245">
                  <c:v>0.530208349</c:v>
                </c:pt>
                <c:pt idx="246">
                  <c:v>0.530324101</c:v>
                </c:pt>
                <c:pt idx="247">
                  <c:v>0.530439794</c:v>
                </c:pt>
                <c:pt idx="248">
                  <c:v>0.530555546</c:v>
                </c:pt>
                <c:pt idx="249">
                  <c:v>0.530671299</c:v>
                </c:pt>
                <c:pt idx="250">
                  <c:v>0.530787051</c:v>
                </c:pt>
                <c:pt idx="251">
                  <c:v>0.530902803</c:v>
                </c:pt>
                <c:pt idx="252">
                  <c:v>0.531018496</c:v>
                </c:pt>
                <c:pt idx="253">
                  <c:v>0.531134248</c:v>
                </c:pt>
                <c:pt idx="254">
                  <c:v>0.53125</c:v>
                </c:pt>
                <c:pt idx="255">
                  <c:v>0.531365752</c:v>
                </c:pt>
                <c:pt idx="256">
                  <c:v>0.531481504</c:v>
                </c:pt>
                <c:pt idx="257">
                  <c:v>0.531597197</c:v>
                </c:pt>
                <c:pt idx="258">
                  <c:v>0.531712949</c:v>
                </c:pt>
                <c:pt idx="259">
                  <c:v>0.531828701</c:v>
                </c:pt>
                <c:pt idx="260">
                  <c:v>0.531944454</c:v>
                </c:pt>
                <c:pt idx="261">
                  <c:v>0.532060206</c:v>
                </c:pt>
                <c:pt idx="262">
                  <c:v>0.532175899</c:v>
                </c:pt>
                <c:pt idx="263">
                  <c:v>0.532291651</c:v>
                </c:pt>
                <c:pt idx="264">
                  <c:v>0.532407403</c:v>
                </c:pt>
                <c:pt idx="265">
                  <c:v>0.532523155</c:v>
                </c:pt>
                <c:pt idx="266">
                  <c:v>0.532638907</c:v>
                </c:pt>
                <c:pt idx="267">
                  <c:v>0.5327546</c:v>
                </c:pt>
                <c:pt idx="268">
                  <c:v>0.532870352</c:v>
                </c:pt>
                <c:pt idx="269">
                  <c:v>0.532986104</c:v>
                </c:pt>
                <c:pt idx="270">
                  <c:v>0.533101857</c:v>
                </c:pt>
                <c:pt idx="271">
                  <c:v>0.533217609</c:v>
                </c:pt>
                <c:pt idx="272">
                  <c:v>0.533333361</c:v>
                </c:pt>
                <c:pt idx="273">
                  <c:v>0.533449054</c:v>
                </c:pt>
                <c:pt idx="274">
                  <c:v>0.533564806</c:v>
                </c:pt>
                <c:pt idx="275">
                  <c:v>0.533680558</c:v>
                </c:pt>
                <c:pt idx="276">
                  <c:v>0.53379631</c:v>
                </c:pt>
                <c:pt idx="277">
                  <c:v>0.533912063</c:v>
                </c:pt>
                <c:pt idx="278">
                  <c:v>0.534027755</c:v>
                </c:pt>
                <c:pt idx="279">
                  <c:v>0.534143507</c:v>
                </c:pt>
                <c:pt idx="280">
                  <c:v>0.53425926</c:v>
                </c:pt>
                <c:pt idx="281">
                  <c:v>0.534375012</c:v>
                </c:pt>
                <c:pt idx="282">
                  <c:v>0.534490764</c:v>
                </c:pt>
                <c:pt idx="283">
                  <c:v>0.534606457</c:v>
                </c:pt>
                <c:pt idx="284">
                  <c:v>0.534722209</c:v>
                </c:pt>
                <c:pt idx="285">
                  <c:v>0.534837961</c:v>
                </c:pt>
                <c:pt idx="286">
                  <c:v>0.534953713</c:v>
                </c:pt>
                <c:pt idx="287">
                  <c:v>0.535069466</c:v>
                </c:pt>
                <c:pt idx="288">
                  <c:v>0.535185158</c:v>
                </c:pt>
                <c:pt idx="289">
                  <c:v>0.53530091</c:v>
                </c:pt>
                <c:pt idx="290">
                  <c:v>0.535416663</c:v>
                </c:pt>
                <c:pt idx="291">
                  <c:v>0.535532415</c:v>
                </c:pt>
                <c:pt idx="292">
                  <c:v>0.535648167</c:v>
                </c:pt>
                <c:pt idx="293">
                  <c:v>0.53576386</c:v>
                </c:pt>
                <c:pt idx="294">
                  <c:v>0.535879612</c:v>
                </c:pt>
                <c:pt idx="295">
                  <c:v>0.535995364</c:v>
                </c:pt>
                <c:pt idx="296">
                  <c:v>0.536111116</c:v>
                </c:pt>
                <c:pt idx="297">
                  <c:v>0.536226869</c:v>
                </c:pt>
                <c:pt idx="298">
                  <c:v>0.536342621</c:v>
                </c:pt>
                <c:pt idx="299">
                  <c:v>0.536458313</c:v>
                </c:pt>
                <c:pt idx="300">
                  <c:v>0.536574066</c:v>
                </c:pt>
                <c:pt idx="301">
                  <c:v>0.536689818</c:v>
                </c:pt>
                <c:pt idx="302">
                  <c:v>0.53680557</c:v>
                </c:pt>
                <c:pt idx="303">
                  <c:v>0.536921322</c:v>
                </c:pt>
                <c:pt idx="304">
                  <c:v>0.537037015</c:v>
                </c:pt>
                <c:pt idx="305">
                  <c:v>0.537152767</c:v>
                </c:pt>
                <c:pt idx="306">
                  <c:v>0.537268519</c:v>
                </c:pt>
                <c:pt idx="307">
                  <c:v>0.537384272</c:v>
                </c:pt>
                <c:pt idx="308">
                  <c:v>0.537500024</c:v>
                </c:pt>
                <c:pt idx="309">
                  <c:v>0.537615716</c:v>
                </c:pt>
                <c:pt idx="310">
                  <c:v>0.537731469</c:v>
                </c:pt>
                <c:pt idx="311">
                  <c:v>0.537847221</c:v>
                </c:pt>
                <c:pt idx="312">
                  <c:v>0.537962973</c:v>
                </c:pt>
                <c:pt idx="313">
                  <c:v>0.538078725</c:v>
                </c:pt>
                <c:pt idx="314">
                  <c:v>0.538194418</c:v>
                </c:pt>
                <c:pt idx="315">
                  <c:v>0.53831017</c:v>
                </c:pt>
                <c:pt idx="316">
                  <c:v>0.538425922</c:v>
                </c:pt>
                <c:pt idx="317">
                  <c:v>0.538541675</c:v>
                </c:pt>
                <c:pt idx="318">
                  <c:v>0.538657427</c:v>
                </c:pt>
                <c:pt idx="319">
                  <c:v>0.538773119</c:v>
                </c:pt>
                <c:pt idx="320">
                  <c:v>0.538888872</c:v>
                </c:pt>
                <c:pt idx="321">
                  <c:v>0.539004624</c:v>
                </c:pt>
                <c:pt idx="322">
                  <c:v>0.539120376</c:v>
                </c:pt>
                <c:pt idx="323">
                  <c:v>0.539236128</c:v>
                </c:pt>
                <c:pt idx="324">
                  <c:v>0.539351881</c:v>
                </c:pt>
                <c:pt idx="325">
                  <c:v>0.539467573</c:v>
                </c:pt>
                <c:pt idx="326">
                  <c:v>0.539583325</c:v>
                </c:pt>
                <c:pt idx="327">
                  <c:v>0.539699078</c:v>
                </c:pt>
                <c:pt idx="328">
                  <c:v>0.53981483</c:v>
                </c:pt>
                <c:pt idx="329">
                  <c:v>0.539930582</c:v>
                </c:pt>
                <c:pt idx="330">
                  <c:v>0.540046275</c:v>
                </c:pt>
                <c:pt idx="331">
                  <c:v>0.540162027</c:v>
                </c:pt>
                <c:pt idx="332">
                  <c:v>0.540277779</c:v>
                </c:pt>
                <c:pt idx="333">
                  <c:v>0.540393531</c:v>
                </c:pt>
                <c:pt idx="334">
                  <c:v>0.540509284</c:v>
                </c:pt>
                <c:pt idx="335">
                  <c:v>0.540624976</c:v>
                </c:pt>
                <c:pt idx="336">
                  <c:v>0.540740728</c:v>
                </c:pt>
                <c:pt idx="337">
                  <c:v>0.540856481</c:v>
                </c:pt>
                <c:pt idx="338">
                  <c:v>0.540972233</c:v>
                </c:pt>
                <c:pt idx="339">
                  <c:v>0.541087985</c:v>
                </c:pt>
                <c:pt idx="340">
                  <c:v>0.541203678</c:v>
                </c:pt>
                <c:pt idx="341">
                  <c:v>0.54131943</c:v>
                </c:pt>
                <c:pt idx="342">
                  <c:v>0.541435182</c:v>
                </c:pt>
                <c:pt idx="343">
                  <c:v>0.541550934</c:v>
                </c:pt>
                <c:pt idx="344">
                  <c:v>0.541666687</c:v>
                </c:pt>
                <c:pt idx="345">
                  <c:v>0.541782379</c:v>
                </c:pt>
                <c:pt idx="346">
                  <c:v>0.541898131</c:v>
                </c:pt>
                <c:pt idx="347">
                  <c:v>0.542013884</c:v>
                </c:pt>
                <c:pt idx="348">
                  <c:v>0.542129636</c:v>
                </c:pt>
                <c:pt idx="349">
                  <c:v>0.542245388</c:v>
                </c:pt>
                <c:pt idx="350">
                  <c:v>0.54236114</c:v>
                </c:pt>
                <c:pt idx="351">
                  <c:v>0.542476833</c:v>
                </c:pt>
                <c:pt idx="352">
                  <c:v>0.542592585</c:v>
                </c:pt>
                <c:pt idx="353">
                  <c:v>0.542708337</c:v>
                </c:pt>
                <c:pt idx="354">
                  <c:v>0.54282409</c:v>
                </c:pt>
                <c:pt idx="355">
                  <c:v>0.542939842</c:v>
                </c:pt>
                <c:pt idx="356">
                  <c:v>0.543055534</c:v>
                </c:pt>
                <c:pt idx="357">
                  <c:v>0.543171287</c:v>
                </c:pt>
                <c:pt idx="358">
                  <c:v>0.543287039</c:v>
                </c:pt>
                <c:pt idx="359">
                  <c:v>0.543402791</c:v>
                </c:pt>
                <c:pt idx="360">
                  <c:v>0.543518543</c:v>
                </c:pt>
                <c:pt idx="361">
                  <c:v>0.543634236</c:v>
                </c:pt>
                <c:pt idx="362">
                  <c:v>0.543749988</c:v>
                </c:pt>
                <c:pt idx="363">
                  <c:v>0.54386574</c:v>
                </c:pt>
                <c:pt idx="364">
                  <c:v>0.543981493</c:v>
                </c:pt>
                <c:pt idx="365">
                  <c:v>0.544097245</c:v>
                </c:pt>
                <c:pt idx="366">
                  <c:v>0.544212937</c:v>
                </c:pt>
                <c:pt idx="367">
                  <c:v>0.54432869</c:v>
                </c:pt>
                <c:pt idx="368">
                  <c:v>0.544444442</c:v>
                </c:pt>
                <c:pt idx="369">
                  <c:v>0.544560194</c:v>
                </c:pt>
                <c:pt idx="370">
                  <c:v>0.544675946</c:v>
                </c:pt>
                <c:pt idx="371">
                  <c:v>0.544791639</c:v>
                </c:pt>
                <c:pt idx="372">
                  <c:v>0.544907391</c:v>
                </c:pt>
                <c:pt idx="373">
                  <c:v>0.545023143</c:v>
                </c:pt>
                <c:pt idx="374">
                  <c:v>0.545138896</c:v>
                </c:pt>
                <c:pt idx="375">
                  <c:v>0.545254648</c:v>
                </c:pt>
                <c:pt idx="376">
                  <c:v>0.5453704</c:v>
                </c:pt>
                <c:pt idx="377">
                  <c:v>0.545486093</c:v>
                </c:pt>
                <c:pt idx="378">
                  <c:v>0.545601845</c:v>
                </c:pt>
                <c:pt idx="379">
                  <c:v>0.545717597</c:v>
                </c:pt>
                <c:pt idx="380">
                  <c:v>0.545833349</c:v>
                </c:pt>
                <c:pt idx="381">
                  <c:v>0.545949101</c:v>
                </c:pt>
                <c:pt idx="382">
                  <c:v>0.546064794</c:v>
                </c:pt>
                <c:pt idx="383">
                  <c:v>0.546180546</c:v>
                </c:pt>
                <c:pt idx="384">
                  <c:v>0.546296299</c:v>
                </c:pt>
                <c:pt idx="385">
                  <c:v>0.546412051</c:v>
                </c:pt>
                <c:pt idx="386">
                  <c:v>0.546527803</c:v>
                </c:pt>
                <c:pt idx="387">
                  <c:v>0.546643496</c:v>
                </c:pt>
                <c:pt idx="388">
                  <c:v>0.546759248</c:v>
                </c:pt>
                <c:pt idx="389">
                  <c:v>0.546875</c:v>
                </c:pt>
                <c:pt idx="390">
                  <c:v>0.546990752</c:v>
                </c:pt>
                <c:pt idx="391">
                  <c:v>0.547106504</c:v>
                </c:pt>
                <c:pt idx="392">
                  <c:v>0.547222197</c:v>
                </c:pt>
                <c:pt idx="393">
                  <c:v>0.547337949</c:v>
                </c:pt>
                <c:pt idx="394">
                  <c:v>0.547453701</c:v>
                </c:pt>
                <c:pt idx="395">
                  <c:v>0.547569454</c:v>
                </c:pt>
                <c:pt idx="396">
                  <c:v>0.547685206</c:v>
                </c:pt>
                <c:pt idx="397">
                  <c:v>0.547800899</c:v>
                </c:pt>
                <c:pt idx="398">
                  <c:v>0.547916651</c:v>
                </c:pt>
                <c:pt idx="399">
                  <c:v>0.548032403</c:v>
                </c:pt>
                <c:pt idx="400">
                  <c:v>0.548148155</c:v>
                </c:pt>
                <c:pt idx="401">
                  <c:v>0.548263907</c:v>
                </c:pt>
                <c:pt idx="402">
                  <c:v>0.5483796</c:v>
                </c:pt>
                <c:pt idx="403">
                  <c:v>0.548495352</c:v>
                </c:pt>
                <c:pt idx="404">
                  <c:v>0.548611104</c:v>
                </c:pt>
                <c:pt idx="405">
                  <c:v>0.548726857</c:v>
                </c:pt>
                <c:pt idx="406">
                  <c:v>0.548842609</c:v>
                </c:pt>
                <c:pt idx="407">
                  <c:v>0.548958361</c:v>
                </c:pt>
                <c:pt idx="408">
                  <c:v>0.549074054</c:v>
                </c:pt>
                <c:pt idx="409">
                  <c:v>0.549189806</c:v>
                </c:pt>
                <c:pt idx="410">
                  <c:v>0.549305558</c:v>
                </c:pt>
                <c:pt idx="411">
                  <c:v>0.54942131</c:v>
                </c:pt>
                <c:pt idx="412">
                  <c:v>0.549537063</c:v>
                </c:pt>
                <c:pt idx="413">
                  <c:v>0.549652755</c:v>
                </c:pt>
                <c:pt idx="414">
                  <c:v>0.549768507</c:v>
                </c:pt>
                <c:pt idx="415">
                  <c:v>0.54988426</c:v>
                </c:pt>
                <c:pt idx="416">
                  <c:v>0.550000012</c:v>
                </c:pt>
                <c:pt idx="417">
                  <c:v>0.550115764</c:v>
                </c:pt>
                <c:pt idx="418">
                  <c:v>0.550231457</c:v>
                </c:pt>
                <c:pt idx="419">
                  <c:v>0.550347209</c:v>
                </c:pt>
                <c:pt idx="420">
                  <c:v>0.550462961</c:v>
                </c:pt>
                <c:pt idx="421">
                  <c:v>0.550578713</c:v>
                </c:pt>
                <c:pt idx="422">
                  <c:v>0.550694466</c:v>
                </c:pt>
                <c:pt idx="423">
                  <c:v>0.550810158</c:v>
                </c:pt>
                <c:pt idx="424">
                  <c:v>0.55092591</c:v>
                </c:pt>
                <c:pt idx="425">
                  <c:v>0.551041663</c:v>
                </c:pt>
                <c:pt idx="426">
                  <c:v>0.551157415</c:v>
                </c:pt>
                <c:pt idx="427">
                  <c:v>0.551273167</c:v>
                </c:pt>
                <c:pt idx="428">
                  <c:v>0.55138886</c:v>
                </c:pt>
                <c:pt idx="429">
                  <c:v>0.551504612</c:v>
                </c:pt>
                <c:pt idx="430">
                  <c:v>0.551620364</c:v>
                </c:pt>
                <c:pt idx="431">
                  <c:v>0.551736116</c:v>
                </c:pt>
                <c:pt idx="432">
                  <c:v>0.551851869</c:v>
                </c:pt>
                <c:pt idx="433">
                  <c:v>0.551967621</c:v>
                </c:pt>
                <c:pt idx="434">
                  <c:v>0.552083313</c:v>
                </c:pt>
                <c:pt idx="435">
                  <c:v>0.552199066</c:v>
                </c:pt>
                <c:pt idx="436">
                  <c:v>0.552314818</c:v>
                </c:pt>
                <c:pt idx="437">
                  <c:v>0.55243057</c:v>
                </c:pt>
                <c:pt idx="438">
                  <c:v>0.552546322</c:v>
                </c:pt>
                <c:pt idx="439">
                  <c:v>0.552662015</c:v>
                </c:pt>
                <c:pt idx="440">
                  <c:v>0.552777767</c:v>
                </c:pt>
                <c:pt idx="441">
                  <c:v>0.552893519</c:v>
                </c:pt>
                <c:pt idx="442">
                  <c:v>0.553009272</c:v>
                </c:pt>
                <c:pt idx="443">
                  <c:v>0.553125024</c:v>
                </c:pt>
                <c:pt idx="444">
                  <c:v>0.553240716</c:v>
                </c:pt>
                <c:pt idx="445">
                  <c:v>0.553356469</c:v>
                </c:pt>
                <c:pt idx="446">
                  <c:v>0.553472221</c:v>
                </c:pt>
                <c:pt idx="447">
                  <c:v>0.553587973</c:v>
                </c:pt>
                <c:pt idx="448">
                  <c:v>0.553703725</c:v>
                </c:pt>
                <c:pt idx="449">
                  <c:v>0.553819418</c:v>
                </c:pt>
                <c:pt idx="450">
                  <c:v>0.55393517</c:v>
                </c:pt>
                <c:pt idx="451">
                  <c:v>0.554050922</c:v>
                </c:pt>
                <c:pt idx="452">
                  <c:v>0.554166675</c:v>
                </c:pt>
                <c:pt idx="453">
                  <c:v>0.554282427</c:v>
                </c:pt>
                <c:pt idx="454">
                  <c:v>0.554398119</c:v>
                </c:pt>
                <c:pt idx="455">
                  <c:v>0.554513872</c:v>
                </c:pt>
                <c:pt idx="456">
                  <c:v>0.554629624</c:v>
                </c:pt>
                <c:pt idx="457">
                  <c:v>0.554745376</c:v>
                </c:pt>
                <c:pt idx="458">
                  <c:v>0.554861128</c:v>
                </c:pt>
                <c:pt idx="459">
                  <c:v>0.554976881</c:v>
                </c:pt>
                <c:pt idx="460">
                  <c:v>0.555092573</c:v>
                </c:pt>
                <c:pt idx="461">
                  <c:v>0.555208325</c:v>
                </c:pt>
                <c:pt idx="462">
                  <c:v>0.555324078</c:v>
                </c:pt>
                <c:pt idx="463">
                  <c:v>0.55543983</c:v>
                </c:pt>
                <c:pt idx="464">
                  <c:v>0.555555582</c:v>
                </c:pt>
                <c:pt idx="465">
                  <c:v>0.555671275</c:v>
                </c:pt>
                <c:pt idx="466">
                  <c:v>0.555787027</c:v>
                </c:pt>
                <c:pt idx="467">
                  <c:v>0.555902779</c:v>
                </c:pt>
                <c:pt idx="468">
                  <c:v>0.556018531</c:v>
                </c:pt>
                <c:pt idx="469">
                  <c:v>0.556134284</c:v>
                </c:pt>
                <c:pt idx="470">
                  <c:v>0.556249976</c:v>
                </c:pt>
                <c:pt idx="471">
                  <c:v>0.556365728</c:v>
                </c:pt>
                <c:pt idx="472">
                  <c:v>0.556481481</c:v>
                </c:pt>
                <c:pt idx="473">
                  <c:v>0.556597233</c:v>
                </c:pt>
                <c:pt idx="474">
                  <c:v>0.556712985</c:v>
                </c:pt>
                <c:pt idx="475">
                  <c:v>0.556828678</c:v>
                </c:pt>
                <c:pt idx="476">
                  <c:v>0.55694443</c:v>
                </c:pt>
                <c:pt idx="477">
                  <c:v>0.557060182</c:v>
                </c:pt>
                <c:pt idx="478">
                  <c:v>0.557175934</c:v>
                </c:pt>
                <c:pt idx="479">
                  <c:v>0.557291687</c:v>
                </c:pt>
                <c:pt idx="480">
                  <c:v>0.557407379</c:v>
                </c:pt>
                <c:pt idx="481">
                  <c:v>0.557523131</c:v>
                </c:pt>
                <c:pt idx="482">
                  <c:v>0.557638884</c:v>
                </c:pt>
                <c:pt idx="483">
                  <c:v>0.557754636</c:v>
                </c:pt>
                <c:pt idx="484">
                  <c:v>0.557870388</c:v>
                </c:pt>
                <c:pt idx="485">
                  <c:v>0.55798614</c:v>
                </c:pt>
                <c:pt idx="486">
                  <c:v>0.558101833</c:v>
                </c:pt>
                <c:pt idx="487">
                  <c:v>0.558217585</c:v>
                </c:pt>
                <c:pt idx="488">
                  <c:v>0.558333337</c:v>
                </c:pt>
                <c:pt idx="489">
                  <c:v>0.55844909</c:v>
                </c:pt>
                <c:pt idx="490">
                  <c:v>0.558564842</c:v>
                </c:pt>
                <c:pt idx="491">
                  <c:v>0.558680534</c:v>
                </c:pt>
                <c:pt idx="492">
                  <c:v>0.558796287</c:v>
                </c:pt>
                <c:pt idx="493">
                  <c:v>0.558912039</c:v>
                </c:pt>
                <c:pt idx="494">
                  <c:v>0.559027791</c:v>
                </c:pt>
                <c:pt idx="495">
                  <c:v>0.559143543</c:v>
                </c:pt>
                <c:pt idx="496">
                  <c:v>0.559259236</c:v>
                </c:pt>
                <c:pt idx="497">
                  <c:v>0.559374988</c:v>
                </c:pt>
                <c:pt idx="498">
                  <c:v>0.55949074</c:v>
                </c:pt>
                <c:pt idx="499">
                  <c:v>0.559606493</c:v>
                </c:pt>
                <c:pt idx="500">
                  <c:v>0.559722245</c:v>
                </c:pt>
                <c:pt idx="501">
                  <c:v>0.559837937</c:v>
                </c:pt>
                <c:pt idx="502">
                  <c:v>0.55995369</c:v>
                </c:pt>
                <c:pt idx="503">
                  <c:v>0.560069442</c:v>
                </c:pt>
                <c:pt idx="504">
                  <c:v>0.560185194</c:v>
                </c:pt>
                <c:pt idx="505">
                  <c:v>0.560300946</c:v>
                </c:pt>
                <c:pt idx="506">
                  <c:v>0.560416639</c:v>
                </c:pt>
                <c:pt idx="507">
                  <c:v>0.560532391</c:v>
                </c:pt>
                <c:pt idx="508">
                  <c:v>0.560648143</c:v>
                </c:pt>
                <c:pt idx="509">
                  <c:v>0.560763896</c:v>
                </c:pt>
                <c:pt idx="510">
                  <c:v>0.560879648</c:v>
                </c:pt>
                <c:pt idx="511">
                  <c:v>0.5609954</c:v>
                </c:pt>
                <c:pt idx="512">
                  <c:v>0.561111093</c:v>
                </c:pt>
                <c:pt idx="513">
                  <c:v>0.561226845</c:v>
                </c:pt>
                <c:pt idx="514">
                  <c:v>0.561342597</c:v>
                </c:pt>
                <c:pt idx="515">
                  <c:v>0.561458349</c:v>
                </c:pt>
                <c:pt idx="516">
                  <c:v>0.561574101</c:v>
                </c:pt>
                <c:pt idx="517">
                  <c:v>0.561689794</c:v>
                </c:pt>
                <c:pt idx="518">
                  <c:v>0.561805546</c:v>
                </c:pt>
                <c:pt idx="519">
                  <c:v>0.561921299</c:v>
                </c:pt>
                <c:pt idx="520">
                  <c:v>0.562037051</c:v>
                </c:pt>
                <c:pt idx="521">
                  <c:v>0.562152803</c:v>
                </c:pt>
                <c:pt idx="522">
                  <c:v>0.562268496</c:v>
                </c:pt>
                <c:pt idx="523">
                  <c:v>0.562384248</c:v>
                </c:pt>
                <c:pt idx="524">
                  <c:v>0.5625</c:v>
                </c:pt>
                <c:pt idx="525">
                  <c:v>0.562615752</c:v>
                </c:pt>
                <c:pt idx="526">
                  <c:v>0.562731504</c:v>
                </c:pt>
                <c:pt idx="527">
                  <c:v>0.562847197</c:v>
                </c:pt>
                <c:pt idx="528">
                  <c:v>0.562962949</c:v>
                </c:pt>
                <c:pt idx="529">
                  <c:v>0.563078701</c:v>
                </c:pt>
                <c:pt idx="530">
                  <c:v>0.563194454</c:v>
                </c:pt>
                <c:pt idx="531">
                  <c:v>0.563310206</c:v>
                </c:pt>
                <c:pt idx="532">
                  <c:v>0.563425899</c:v>
                </c:pt>
                <c:pt idx="533">
                  <c:v>0.563541651</c:v>
                </c:pt>
              </c:strCache>
            </c:strRef>
          </c:xVal>
          <c:yVal>
            <c:numRef>
              <c:f>Data!$U$77:$U$610</c:f>
              <c:numCache>
                <c:ptCount val="534"/>
                <c:pt idx="59">
                  <c:v>51.28</c:v>
                </c:pt>
                <c:pt idx="60">
                  <c:v>76.3735</c:v>
                </c:pt>
                <c:pt idx="61">
                  <c:v>83.89</c:v>
                </c:pt>
                <c:pt idx="62">
                  <c:v>100.19475</c:v>
                </c:pt>
                <c:pt idx="63">
                  <c:v>130.5614</c:v>
                </c:pt>
                <c:pt idx="64">
                  <c:v>141.67033333333333</c:v>
                </c:pt>
                <c:pt idx="65">
                  <c:v>183.06866666666667</c:v>
                </c:pt>
                <c:pt idx="66">
                  <c:v>172.00566666666666</c:v>
                </c:pt>
                <c:pt idx="67">
                  <c:v>178.481</c:v>
                </c:pt>
                <c:pt idx="68">
                  <c:v>167.41799999999998</c:v>
                </c:pt>
                <c:pt idx="69">
                  <c:v>173.81633333333332</c:v>
                </c:pt>
                <c:pt idx="70">
                  <c:v>154.00316666666666</c:v>
                </c:pt>
                <c:pt idx="71">
                  <c:v>169.22866666666667</c:v>
                </c:pt>
                <c:pt idx="72">
                  <c:v>210.62699999999998</c:v>
                </c:pt>
                <c:pt idx="73">
                  <c:v>173.27533333333335</c:v>
                </c:pt>
                <c:pt idx="74">
                  <c:v>206.00083333333336</c:v>
                </c:pt>
                <c:pt idx="75">
                  <c:v>194.97633333333332</c:v>
                </c:pt>
                <c:pt idx="76">
                  <c:v>192.62466666666668</c:v>
                </c:pt>
                <c:pt idx="77">
                  <c:v>199.023</c:v>
                </c:pt>
                <c:pt idx="78">
                  <c:v>161.74833333333333</c:v>
                </c:pt>
                <c:pt idx="79">
                  <c:v>194.47383333333335</c:v>
                </c:pt>
                <c:pt idx="80">
                  <c:v>200.87216666666666</c:v>
                </c:pt>
                <c:pt idx="81">
                  <c:v>198.5205</c:v>
                </c:pt>
                <c:pt idx="82">
                  <c:v>204.996</c:v>
                </c:pt>
                <c:pt idx="83">
                  <c:v>202.7215</c:v>
                </c:pt>
                <c:pt idx="84">
                  <c:v>217.86983333333333</c:v>
                </c:pt>
                <c:pt idx="85">
                  <c:v>198.01816666666664</c:v>
                </c:pt>
                <c:pt idx="86">
                  <c:v>195.74366666666666</c:v>
                </c:pt>
                <c:pt idx="87">
                  <c:v>184.71900000000002</c:v>
                </c:pt>
                <c:pt idx="88">
                  <c:v>182.36733333333336</c:v>
                </c:pt>
                <c:pt idx="89">
                  <c:v>118.76566666666668</c:v>
                </c:pt>
                <c:pt idx="90">
                  <c:v>116.49116666666669</c:v>
                </c:pt>
                <c:pt idx="91">
                  <c:v>140.46666666666667</c:v>
                </c:pt>
                <c:pt idx="92">
                  <c:v>173.115</c:v>
                </c:pt>
                <c:pt idx="93">
                  <c:v>153.302</c:v>
                </c:pt>
                <c:pt idx="94">
                  <c:v>133.5275</c:v>
                </c:pt>
                <c:pt idx="95">
                  <c:v>201.21450000000002</c:v>
                </c:pt>
                <c:pt idx="96">
                  <c:v>207.61299999999997</c:v>
                </c:pt>
                <c:pt idx="97">
                  <c:v>187.79999999999998</c:v>
                </c:pt>
                <c:pt idx="98">
                  <c:v>150.5255</c:v>
                </c:pt>
                <c:pt idx="99">
                  <c:v>209.42383333333336</c:v>
                </c:pt>
                <c:pt idx="100">
                  <c:v>242.07216666666667</c:v>
                </c:pt>
                <c:pt idx="101">
                  <c:v>196.04749999999999</c:v>
                </c:pt>
                <c:pt idx="102">
                  <c:v>185.02283333333332</c:v>
                </c:pt>
                <c:pt idx="103">
                  <c:v>261.4211666666667</c:v>
                </c:pt>
                <c:pt idx="104">
                  <c:v>250.31949999999998</c:v>
                </c:pt>
                <c:pt idx="105">
                  <c:v>221.795</c:v>
                </c:pt>
                <c:pt idx="106">
                  <c:v>175.7705</c:v>
                </c:pt>
                <c:pt idx="107">
                  <c:v>269.66900000000004</c:v>
                </c:pt>
                <c:pt idx="108">
                  <c:v>249.81733333333338</c:v>
                </c:pt>
                <c:pt idx="109">
                  <c:v>203.79283333333333</c:v>
                </c:pt>
                <c:pt idx="110">
                  <c:v>192.76833333333332</c:v>
                </c:pt>
                <c:pt idx="111">
                  <c:v>234.16666666666666</c:v>
                </c:pt>
                <c:pt idx="112">
                  <c:v>275.565</c:v>
                </c:pt>
                <c:pt idx="113">
                  <c:v>177.04033333333334</c:v>
                </c:pt>
                <c:pt idx="114">
                  <c:v>218.5158333333333</c:v>
                </c:pt>
                <c:pt idx="115">
                  <c:v>233.66416666666666</c:v>
                </c:pt>
                <c:pt idx="116">
                  <c:v>292.601</c:v>
                </c:pt>
                <c:pt idx="117">
                  <c:v>255.3265</c:v>
                </c:pt>
                <c:pt idx="118">
                  <c:v>218.01333333333335</c:v>
                </c:pt>
                <c:pt idx="119">
                  <c:v>294.4116666666667</c:v>
                </c:pt>
                <c:pt idx="120">
                  <c:v>318.31</c:v>
                </c:pt>
                <c:pt idx="121">
                  <c:v>289.7855</c:v>
                </c:pt>
                <c:pt idx="122">
                  <c:v>243.68383333333335</c:v>
                </c:pt>
                <c:pt idx="123">
                  <c:v>293.83216666666664</c:v>
                </c:pt>
                <c:pt idx="124">
                  <c:v>344.05766666666665</c:v>
                </c:pt>
                <c:pt idx="125">
                  <c:v>263.03316666666666</c:v>
                </c:pt>
                <c:pt idx="126">
                  <c:v>286.97016666666667</c:v>
                </c:pt>
                <c:pt idx="127">
                  <c:v>363.36833333333334</c:v>
                </c:pt>
                <c:pt idx="128">
                  <c:v>396.09383333333335</c:v>
                </c:pt>
                <c:pt idx="129">
                  <c:v>332.56933333333336</c:v>
                </c:pt>
                <c:pt idx="130">
                  <c:v>303.9676666666667</c:v>
                </c:pt>
                <c:pt idx="131">
                  <c:v>310.36600000000004</c:v>
                </c:pt>
                <c:pt idx="132">
                  <c:v>238.0915</c:v>
                </c:pt>
                <c:pt idx="133">
                  <c:v>244.567</c:v>
                </c:pt>
                <c:pt idx="134">
                  <c:v>207.21533333333332</c:v>
                </c:pt>
                <c:pt idx="135">
                  <c:v>257.36366666666663</c:v>
                </c:pt>
                <c:pt idx="136">
                  <c:v>298.83916666666664</c:v>
                </c:pt>
                <c:pt idx="137">
                  <c:v>270.31466666666665</c:v>
                </c:pt>
                <c:pt idx="138">
                  <c:v>250.463</c:v>
                </c:pt>
                <c:pt idx="139">
                  <c:v>256.86150000000004</c:v>
                </c:pt>
                <c:pt idx="140">
                  <c:v>280.83700000000005</c:v>
                </c:pt>
                <c:pt idx="141">
                  <c:v>226.0625</c:v>
                </c:pt>
                <c:pt idx="142">
                  <c:v>214.9608333333333</c:v>
                </c:pt>
                <c:pt idx="143">
                  <c:v>203.85916666666665</c:v>
                </c:pt>
                <c:pt idx="144">
                  <c:v>262.8345</c:v>
                </c:pt>
                <c:pt idx="145">
                  <c:v>234.27133333333336</c:v>
                </c:pt>
                <c:pt idx="146">
                  <c:v>205.66966666666667</c:v>
                </c:pt>
                <c:pt idx="147">
                  <c:v>203.35649999999998</c:v>
                </c:pt>
                <c:pt idx="148">
                  <c:v>227.332</c:v>
                </c:pt>
                <c:pt idx="149">
                  <c:v>268.769</c:v>
                </c:pt>
                <c:pt idx="150">
                  <c:v>222.66750000000002</c:v>
                </c:pt>
                <c:pt idx="151">
                  <c:v>211.643</c:v>
                </c:pt>
                <c:pt idx="152">
                  <c:v>209.3685</c:v>
                </c:pt>
                <c:pt idx="153">
                  <c:v>268.26683333333335</c:v>
                </c:pt>
                <c:pt idx="154">
                  <c:v>274.66516666666666</c:v>
                </c:pt>
                <c:pt idx="155">
                  <c:v>237.3905</c:v>
                </c:pt>
                <c:pt idx="156">
                  <c:v>305.11583333333334</c:v>
                </c:pt>
                <c:pt idx="157">
                  <c:v>224.01416666666668</c:v>
                </c:pt>
                <c:pt idx="158">
                  <c:v>247.9125</c:v>
                </c:pt>
                <c:pt idx="159">
                  <c:v>210.638</c:v>
                </c:pt>
                <c:pt idx="160">
                  <c:v>173.36350000000002</c:v>
                </c:pt>
                <c:pt idx="161">
                  <c:v>206.01183333333333</c:v>
                </c:pt>
                <c:pt idx="162">
                  <c:v>229.91016666666667</c:v>
                </c:pt>
                <c:pt idx="163">
                  <c:v>262.6356666666667</c:v>
                </c:pt>
                <c:pt idx="164">
                  <c:v>216.61116666666666</c:v>
                </c:pt>
                <c:pt idx="165">
                  <c:v>144.25949999999997</c:v>
                </c:pt>
                <c:pt idx="166">
                  <c:v>273.1578333333334</c:v>
                </c:pt>
                <c:pt idx="167">
                  <c:v>314.63333333333327</c:v>
                </c:pt>
                <c:pt idx="168">
                  <c:v>251.10883333333334</c:v>
                </c:pt>
                <c:pt idx="169">
                  <c:v>240.00716666666665</c:v>
                </c:pt>
                <c:pt idx="170">
                  <c:v>325.1555</c:v>
                </c:pt>
                <c:pt idx="171">
                  <c:v>349.13100000000003</c:v>
                </c:pt>
                <c:pt idx="172">
                  <c:v>233.068</c:v>
                </c:pt>
                <c:pt idx="173">
                  <c:v>203.8884</c:v>
                </c:pt>
                <c:pt idx="174">
                  <c:v>200.07225000000005</c:v>
                </c:pt>
                <c:pt idx="175">
                  <c:v>247.06000000000003</c:v>
                </c:pt>
                <c:pt idx="238">
                  <c:v>231.2003333333333</c:v>
                </c:pt>
                <c:pt idx="239">
                  <c:v>153.11999999999998</c:v>
                </c:pt>
                <c:pt idx="240">
                  <c:v>138.0052</c:v>
                </c:pt>
                <c:pt idx="241">
                  <c:v>145.64466666666667</c:v>
                </c:pt>
                <c:pt idx="242">
                  <c:v>348.21250000000003</c:v>
                </c:pt>
                <c:pt idx="243">
                  <c:v>305.7803333333333</c:v>
                </c:pt>
                <c:pt idx="244">
                  <c:v>263.305</c:v>
                </c:pt>
                <c:pt idx="245">
                  <c:v>404.5796666666667</c:v>
                </c:pt>
                <c:pt idx="246">
                  <c:v>370.89733333333334</c:v>
                </c:pt>
                <c:pt idx="247">
                  <c:v>503.4651666666667</c:v>
                </c:pt>
                <c:pt idx="248">
                  <c:v>460.98966666666666</c:v>
                </c:pt>
                <c:pt idx="249">
                  <c:v>339.76416666666665</c:v>
                </c:pt>
                <c:pt idx="250">
                  <c:v>393.5818333333334</c:v>
                </c:pt>
                <c:pt idx="251">
                  <c:v>316.128</c:v>
                </c:pt>
                <c:pt idx="252">
                  <c:v>396.1526666666666</c:v>
                </c:pt>
                <c:pt idx="253">
                  <c:v>266.1988333333333</c:v>
                </c:pt>
                <c:pt idx="254">
                  <c:v>293.76666666666665</c:v>
                </c:pt>
                <c:pt idx="255">
                  <c:v>321.3345</c:v>
                </c:pt>
                <c:pt idx="256">
                  <c:v>348.8591666666666</c:v>
                </c:pt>
                <c:pt idx="257">
                  <c:v>341.42699999999996</c:v>
                </c:pt>
                <c:pt idx="258">
                  <c:v>307.74483333333336</c:v>
                </c:pt>
                <c:pt idx="259">
                  <c:v>335.26950000000005</c:v>
                </c:pt>
                <c:pt idx="260">
                  <c:v>406.54416666666674</c:v>
                </c:pt>
                <c:pt idx="261">
                  <c:v>320.34049999999996</c:v>
                </c:pt>
                <c:pt idx="262">
                  <c:v>356.6583333333333</c:v>
                </c:pt>
                <c:pt idx="263">
                  <c:v>401.683</c:v>
                </c:pt>
                <c:pt idx="264">
                  <c:v>402.9576666666667</c:v>
                </c:pt>
                <c:pt idx="265">
                  <c:v>439.2755</c:v>
                </c:pt>
                <c:pt idx="266">
                  <c:v>283.0933333333333</c:v>
                </c:pt>
                <c:pt idx="267">
                  <c:v>328.1178333333333</c:v>
                </c:pt>
                <c:pt idx="268">
                  <c:v>338.1423333333333</c:v>
                </c:pt>
                <c:pt idx="269">
                  <c:v>365.71</c:v>
                </c:pt>
                <c:pt idx="270">
                  <c:v>297.0278333333333</c:v>
                </c:pt>
                <c:pt idx="271">
                  <c:v>272.0523333333333</c:v>
                </c:pt>
                <c:pt idx="272">
                  <c:v>360.8268333333333</c:v>
                </c:pt>
                <c:pt idx="273">
                  <c:v>388.39466666666664</c:v>
                </c:pt>
                <c:pt idx="274">
                  <c:v>275.96250000000003</c:v>
                </c:pt>
                <c:pt idx="275">
                  <c:v>250.9871666666667</c:v>
                </c:pt>
                <c:pt idx="276">
                  <c:v>409.7616666666667</c:v>
                </c:pt>
                <c:pt idx="277">
                  <c:v>306.07949999999994</c:v>
                </c:pt>
                <c:pt idx="278">
                  <c:v>429.89733333333334</c:v>
                </c:pt>
                <c:pt idx="279">
                  <c:v>361.172</c:v>
                </c:pt>
                <c:pt idx="280">
                  <c:v>353.7183333333333</c:v>
                </c:pt>
                <c:pt idx="281">
                  <c:v>372.5361666666667</c:v>
                </c:pt>
                <c:pt idx="282">
                  <c:v>312.58233333333334</c:v>
                </c:pt>
                <c:pt idx="283">
                  <c:v>418.85699999999997</c:v>
                </c:pt>
                <c:pt idx="284">
                  <c:v>280.15333333333336</c:v>
                </c:pt>
                <c:pt idx="285">
                  <c:v>298.9711666666667</c:v>
                </c:pt>
                <c:pt idx="286">
                  <c:v>352.7456666666667</c:v>
                </c:pt>
                <c:pt idx="287">
                  <c:v>257.7703333333334</c:v>
                </c:pt>
                <c:pt idx="288">
                  <c:v>162.83816666666667</c:v>
                </c:pt>
                <c:pt idx="289">
                  <c:v>225.40600000000003</c:v>
                </c:pt>
                <c:pt idx="290">
                  <c:v>244.18050000000002</c:v>
                </c:pt>
                <c:pt idx="291">
                  <c:v>262.955</c:v>
                </c:pt>
                <c:pt idx="292">
                  <c:v>281.7728333333334</c:v>
                </c:pt>
                <c:pt idx="293">
                  <c:v>370.5905</c:v>
                </c:pt>
                <c:pt idx="294">
                  <c:v>468.1151666666667</c:v>
                </c:pt>
                <c:pt idx="295">
                  <c:v>399.38966666666664</c:v>
                </c:pt>
                <c:pt idx="296">
                  <c:v>383.2075</c:v>
                </c:pt>
                <c:pt idx="297">
                  <c:v>340.7753333333333</c:v>
                </c:pt>
                <c:pt idx="298">
                  <c:v>368.29999999999995</c:v>
                </c:pt>
                <c:pt idx="299">
                  <c:v>282.07466666666664</c:v>
                </c:pt>
                <c:pt idx="300">
                  <c:v>248.39249999999996</c:v>
                </c:pt>
                <c:pt idx="301">
                  <c:v>310.9603333333334</c:v>
                </c:pt>
                <c:pt idx="302">
                  <c:v>320.985</c:v>
                </c:pt>
                <c:pt idx="303">
                  <c:v>357.25966666666665</c:v>
                </c:pt>
                <c:pt idx="304">
                  <c:v>279.82750000000004</c:v>
                </c:pt>
                <c:pt idx="305">
                  <c:v>351.1453333333334</c:v>
                </c:pt>
                <c:pt idx="306">
                  <c:v>431.17</c:v>
                </c:pt>
                <c:pt idx="307">
                  <c:v>353.71616666666665</c:v>
                </c:pt>
                <c:pt idx="308">
                  <c:v>302.534</c:v>
                </c:pt>
                <c:pt idx="309">
                  <c:v>408.8301666666666</c:v>
                </c:pt>
                <c:pt idx="310">
                  <c:v>445.1046666666666</c:v>
                </c:pt>
                <c:pt idx="311">
                  <c:v>420.1508333333333</c:v>
                </c:pt>
                <c:pt idx="312">
                  <c:v>316.4685</c:v>
                </c:pt>
                <c:pt idx="313">
                  <c:v>343.99316666666664</c:v>
                </c:pt>
                <c:pt idx="314">
                  <c:v>354.0176666666667</c:v>
                </c:pt>
                <c:pt idx="315">
                  <c:v>337.83549999999997</c:v>
                </c:pt>
                <c:pt idx="316">
                  <c:v>356.65333333333325</c:v>
                </c:pt>
                <c:pt idx="317">
                  <c:v>375.42799999999994</c:v>
                </c:pt>
                <c:pt idx="318">
                  <c:v>411.70266666666663</c:v>
                </c:pt>
                <c:pt idx="319">
                  <c:v>404.2705000000001</c:v>
                </c:pt>
                <c:pt idx="320">
                  <c:v>449.33833333333337</c:v>
                </c:pt>
                <c:pt idx="321">
                  <c:v>371.863</c:v>
                </c:pt>
                <c:pt idx="322">
                  <c:v>373.1376666666667</c:v>
                </c:pt>
                <c:pt idx="323">
                  <c:v>304.4555</c:v>
                </c:pt>
                <c:pt idx="324">
                  <c:v>358.27333333333337</c:v>
                </c:pt>
                <c:pt idx="325">
                  <c:v>342.048</c:v>
                </c:pt>
                <c:pt idx="326">
                  <c:v>264.57266666666663</c:v>
                </c:pt>
                <c:pt idx="327">
                  <c:v>335.89033333333333</c:v>
                </c:pt>
                <c:pt idx="328">
                  <c:v>310.95816666666667</c:v>
                </c:pt>
                <c:pt idx="329">
                  <c:v>338.48266666666666</c:v>
                </c:pt>
                <c:pt idx="330">
                  <c:v>357.2573333333333</c:v>
                </c:pt>
                <c:pt idx="331">
                  <c:v>323.57500000000005</c:v>
                </c:pt>
                <c:pt idx="332">
                  <c:v>333.6426666666667</c:v>
                </c:pt>
                <c:pt idx="333">
                  <c:v>317.4173333333334</c:v>
                </c:pt>
                <c:pt idx="334">
                  <c:v>292.4418333333333</c:v>
                </c:pt>
                <c:pt idx="335">
                  <c:v>285.00966666666665</c:v>
                </c:pt>
                <c:pt idx="336">
                  <c:v>190.05583333333334</c:v>
                </c:pt>
                <c:pt idx="337">
                  <c:v>191.3305</c:v>
                </c:pt>
                <c:pt idx="338">
                  <c:v>221.7114</c:v>
                </c:pt>
                <c:pt idx="339">
                  <c:v>161.991</c:v>
                </c:pt>
                <c:pt idx="340">
                  <c:v>149.525</c:v>
                </c:pt>
                <c:pt idx="399">
                  <c:v>112.559</c:v>
                </c:pt>
                <c:pt idx="400">
                  <c:v>279.7293333333334</c:v>
                </c:pt>
                <c:pt idx="401">
                  <c:v>298.12075000000004</c:v>
                </c:pt>
                <c:pt idx="402">
                  <c:v>288.4664</c:v>
                </c:pt>
                <c:pt idx="403">
                  <c:v>264.8176666666667</c:v>
                </c:pt>
                <c:pt idx="404">
                  <c:v>284.072</c:v>
                </c:pt>
                <c:pt idx="405">
                  <c:v>285.82633333333337</c:v>
                </c:pt>
                <c:pt idx="406">
                  <c:v>217.5231666666667</c:v>
                </c:pt>
                <c:pt idx="407">
                  <c:v>210.47016666666664</c:v>
                </c:pt>
                <c:pt idx="408">
                  <c:v>229.7245</c:v>
                </c:pt>
                <c:pt idx="409">
                  <c:v>231.47900000000004</c:v>
                </c:pt>
                <c:pt idx="410">
                  <c:v>250.67600000000002</c:v>
                </c:pt>
                <c:pt idx="411">
                  <c:v>261.123</c:v>
                </c:pt>
                <c:pt idx="412">
                  <c:v>262.8775</c:v>
                </c:pt>
                <c:pt idx="413">
                  <c:v>264.632</c:v>
                </c:pt>
                <c:pt idx="414">
                  <c:v>275.079</c:v>
                </c:pt>
                <c:pt idx="415">
                  <c:v>250.55466666666666</c:v>
                </c:pt>
                <c:pt idx="416">
                  <c:v>304.80916666666667</c:v>
                </c:pt>
                <c:pt idx="417">
                  <c:v>289.0348333333333</c:v>
                </c:pt>
                <c:pt idx="418">
                  <c:v>299.4818333333333</c:v>
                </c:pt>
                <c:pt idx="419">
                  <c:v>274.9575</c:v>
                </c:pt>
                <c:pt idx="420">
                  <c:v>250.46200000000002</c:v>
                </c:pt>
                <c:pt idx="421">
                  <c:v>339.659</c:v>
                </c:pt>
                <c:pt idx="422">
                  <c:v>306.35583333333335</c:v>
                </c:pt>
                <c:pt idx="423">
                  <c:v>316.86033333333336</c:v>
                </c:pt>
                <c:pt idx="424">
                  <c:v>327.36466666666666</c:v>
                </c:pt>
                <c:pt idx="425">
                  <c:v>337.81166666666667</c:v>
                </c:pt>
                <c:pt idx="426">
                  <c:v>330.75849999999997</c:v>
                </c:pt>
                <c:pt idx="427">
                  <c:v>297.5128333333334</c:v>
                </c:pt>
                <c:pt idx="428">
                  <c:v>255.51733333333334</c:v>
                </c:pt>
                <c:pt idx="429">
                  <c:v>300.96416666666664</c:v>
                </c:pt>
                <c:pt idx="430">
                  <c:v>293.9111666666667</c:v>
                </c:pt>
                <c:pt idx="431">
                  <c:v>286.9155</c:v>
                </c:pt>
                <c:pt idx="432">
                  <c:v>306.17</c:v>
                </c:pt>
                <c:pt idx="433">
                  <c:v>316.617</c:v>
                </c:pt>
                <c:pt idx="434">
                  <c:v>388.314</c:v>
                </c:pt>
                <c:pt idx="435">
                  <c:v>337.56850000000003</c:v>
                </c:pt>
                <c:pt idx="436">
                  <c:v>330.573</c:v>
                </c:pt>
                <c:pt idx="437">
                  <c:v>341.02000000000004</c:v>
                </c:pt>
                <c:pt idx="438">
                  <c:v>325.217</c:v>
                </c:pt>
                <c:pt idx="439">
                  <c:v>318.2215</c:v>
                </c:pt>
                <c:pt idx="440">
                  <c:v>276.226</c:v>
                </c:pt>
                <c:pt idx="441">
                  <c:v>312.923</c:v>
                </c:pt>
                <c:pt idx="442">
                  <c:v>314.64866666666666</c:v>
                </c:pt>
                <c:pt idx="443">
                  <c:v>298.90316666666666</c:v>
                </c:pt>
                <c:pt idx="444">
                  <c:v>291.8788333333334</c:v>
                </c:pt>
                <c:pt idx="445">
                  <c:v>311.0756666666667</c:v>
                </c:pt>
                <c:pt idx="446">
                  <c:v>295.3013333333334</c:v>
                </c:pt>
                <c:pt idx="447">
                  <c:v>279.55566666666664</c:v>
                </c:pt>
                <c:pt idx="448">
                  <c:v>281.25266666666664</c:v>
                </c:pt>
                <c:pt idx="449">
                  <c:v>291.6995</c:v>
                </c:pt>
                <c:pt idx="450">
                  <c:v>337.2038333333333</c:v>
                </c:pt>
                <c:pt idx="451">
                  <c:v>312.7083333333333</c:v>
                </c:pt>
                <c:pt idx="452">
                  <c:v>340.6551666666667</c:v>
                </c:pt>
                <c:pt idx="453">
                  <c:v>324.8521666666666</c:v>
                </c:pt>
                <c:pt idx="454">
                  <c:v>309.1065</c:v>
                </c:pt>
                <c:pt idx="455">
                  <c:v>302.111</c:v>
                </c:pt>
                <c:pt idx="456">
                  <c:v>260.058</c:v>
                </c:pt>
                <c:pt idx="457">
                  <c:v>261.755</c:v>
                </c:pt>
                <c:pt idx="458">
                  <c:v>254.7595</c:v>
                </c:pt>
                <c:pt idx="459">
                  <c:v>247.764</c:v>
                </c:pt>
                <c:pt idx="460">
                  <c:v>258.211</c:v>
                </c:pt>
                <c:pt idx="461">
                  <c:v>277.408</c:v>
                </c:pt>
                <c:pt idx="462">
                  <c:v>217.91250000000002</c:v>
                </c:pt>
                <c:pt idx="463">
                  <c:v>272.167</c:v>
                </c:pt>
                <c:pt idx="464">
                  <c:v>247.61400000000003</c:v>
                </c:pt>
                <c:pt idx="465">
                  <c:v>249.31083333333336</c:v>
                </c:pt>
                <c:pt idx="466">
                  <c:v>251.0653333333333</c:v>
                </c:pt>
                <c:pt idx="467">
                  <c:v>209.06966666666665</c:v>
                </c:pt>
                <c:pt idx="468">
                  <c:v>245.76649999999995</c:v>
                </c:pt>
                <c:pt idx="469">
                  <c:v>159.96333333333334</c:v>
                </c:pt>
                <c:pt idx="470">
                  <c:v>179.21766666666667</c:v>
                </c:pt>
                <c:pt idx="471">
                  <c:v>189.6935</c:v>
                </c:pt>
                <c:pt idx="472">
                  <c:v>182.6403333333333</c:v>
                </c:pt>
                <c:pt idx="473">
                  <c:v>209.73020000000002</c:v>
                </c:pt>
                <c:pt idx="474">
                  <c:v>236.85174999999998</c:v>
                </c:pt>
                <c:pt idx="475">
                  <c:v>263.979</c:v>
                </c:pt>
                <c:pt idx="515">
                  <c:v>483.874</c:v>
                </c:pt>
                <c:pt idx="516">
                  <c:v>382.164</c:v>
                </c:pt>
                <c:pt idx="517">
                  <c:v>350.25499999999994</c:v>
                </c:pt>
                <c:pt idx="518">
                  <c:v>256.89649999999995</c:v>
                </c:pt>
                <c:pt idx="519">
                  <c:v>370.078</c:v>
                </c:pt>
                <c:pt idx="520">
                  <c:v>394.1291666666666</c:v>
                </c:pt>
                <c:pt idx="521">
                  <c:v>373.8616666666667</c:v>
                </c:pt>
                <c:pt idx="522">
                  <c:v>379.74449999999996</c:v>
                </c:pt>
                <c:pt idx="523">
                  <c:v>394.47700000000003</c:v>
                </c:pt>
                <c:pt idx="524">
                  <c:v>470.5593333333333</c:v>
                </c:pt>
                <c:pt idx="525">
                  <c:v>380.3915</c:v>
                </c:pt>
                <c:pt idx="526">
                  <c:v>360.0243333333333</c:v>
                </c:pt>
                <c:pt idx="527">
                  <c:v>357.35650000000004</c:v>
                </c:pt>
                <c:pt idx="528">
                  <c:v>345.9388333333333</c:v>
                </c:pt>
                <c:pt idx="529">
                  <c:v>316.82166666666666</c:v>
                </c:pt>
                <c:pt idx="530">
                  <c:v>366.4545</c:v>
                </c:pt>
                <c:pt idx="531">
                  <c:v>363.68699999999995</c:v>
                </c:pt>
                <c:pt idx="532">
                  <c:v>334.76916666666665</c:v>
                </c:pt>
                <c:pt idx="533">
                  <c:v>349.402</c:v>
                </c:pt>
              </c:numCache>
            </c:numRef>
          </c:yVal>
          <c:smooth val="0"/>
        </c:ser>
        <c:axId val="23553425"/>
        <c:axId val="10654234"/>
      </c:scatterChart>
      <c:scatterChart>
        <c:scatterStyle val="lineMarker"/>
        <c:varyColors val="0"/>
        <c:ser>
          <c:idx val="1"/>
          <c:order val="1"/>
          <c:tx>
            <c:v>10-s Ozone (ppbv)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Data!$D$77:$D$610</c:f>
              <c:strCache>
                <c:ptCount val="534"/>
                <c:pt idx="0">
                  <c:v>0.501851857</c:v>
                </c:pt>
                <c:pt idx="1">
                  <c:v>0.501967609</c:v>
                </c:pt>
                <c:pt idx="2">
                  <c:v>0.502083361</c:v>
                </c:pt>
                <c:pt idx="3">
                  <c:v>0.502199054</c:v>
                </c:pt>
                <c:pt idx="4">
                  <c:v>0.502314806</c:v>
                </c:pt>
                <c:pt idx="5">
                  <c:v>0.502430558</c:v>
                </c:pt>
                <c:pt idx="6">
                  <c:v>0.50254631</c:v>
                </c:pt>
                <c:pt idx="7">
                  <c:v>0.502662063</c:v>
                </c:pt>
                <c:pt idx="8">
                  <c:v>0.502777755</c:v>
                </c:pt>
                <c:pt idx="9">
                  <c:v>0.502893507</c:v>
                </c:pt>
                <c:pt idx="10">
                  <c:v>0.50300926</c:v>
                </c:pt>
                <c:pt idx="11">
                  <c:v>0.503125012</c:v>
                </c:pt>
                <c:pt idx="12">
                  <c:v>0.503240764</c:v>
                </c:pt>
                <c:pt idx="13">
                  <c:v>0.503356457</c:v>
                </c:pt>
                <c:pt idx="14">
                  <c:v>0.503472209</c:v>
                </c:pt>
                <c:pt idx="15">
                  <c:v>0.503587961</c:v>
                </c:pt>
                <c:pt idx="16">
                  <c:v>0.503703713</c:v>
                </c:pt>
                <c:pt idx="17">
                  <c:v>0.503819466</c:v>
                </c:pt>
                <c:pt idx="18">
                  <c:v>0.503935158</c:v>
                </c:pt>
                <c:pt idx="19">
                  <c:v>0.50405091</c:v>
                </c:pt>
                <c:pt idx="20">
                  <c:v>0.504166663</c:v>
                </c:pt>
                <c:pt idx="21">
                  <c:v>0.504282415</c:v>
                </c:pt>
                <c:pt idx="22">
                  <c:v>0.504398167</c:v>
                </c:pt>
                <c:pt idx="23">
                  <c:v>0.50451386</c:v>
                </c:pt>
                <c:pt idx="24">
                  <c:v>0.504629612</c:v>
                </c:pt>
                <c:pt idx="25">
                  <c:v>0.504745364</c:v>
                </c:pt>
                <c:pt idx="26">
                  <c:v>0.504861116</c:v>
                </c:pt>
                <c:pt idx="27">
                  <c:v>0.504976869</c:v>
                </c:pt>
                <c:pt idx="28">
                  <c:v>0.505092621</c:v>
                </c:pt>
                <c:pt idx="29">
                  <c:v>0.505208313</c:v>
                </c:pt>
                <c:pt idx="30">
                  <c:v>0.505324066</c:v>
                </c:pt>
                <c:pt idx="31">
                  <c:v>0.505439818</c:v>
                </c:pt>
                <c:pt idx="32">
                  <c:v>0.50555557</c:v>
                </c:pt>
                <c:pt idx="33">
                  <c:v>0.505671322</c:v>
                </c:pt>
                <c:pt idx="34">
                  <c:v>0.505787015</c:v>
                </c:pt>
                <c:pt idx="35">
                  <c:v>0.505902767</c:v>
                </c:pt>
                <c:pt idx="36">
                  <c:v>0.506018519</c:v>
                </c:pt>
                <c:pt idx="37">
                  <c:v>0.506134272</c:v>
                </c:pt>
                <c:pt idx="38">
                  <c:v>0.506250024</c:v>
                </c:pt>
                <c:pt idx="39">
                  <c:v>0.506365716</c:v>
                </c:pt>
                <c:pt idx="40">
                  <c:v>0.506481469</c:v>
                </c:pt>
                <c:pt idx="41">
                  <c:v>0.506597221</c:v>
                </c:pt>
                <c:pt idx="42">
                  <c:v>0.506712973</c:v>
                </c:pt>
                <c:pt idx="43">
                  <c:v>0.506828725</c:v>
                </c:pt>
                <c:pt idx="44">
                  <c:v>0.506944418</c:v>
                </c:pt>
                <c:pt idx="45">
                  <c:v>0.50706017</c:v>
                </c:pt>
                <c:pt idx="46">
                  <c:v>0.507175922</c:v>
                </c:pt>
                <c:pt idx="47">
                  <c:v>0.507291675</c:v>
                </c:pt>
                <c:pt idx="48">
                  <c:v>0.507407427</c:v>
                </c:pt>
                <c:pt idx="49">
                  <c:v>0.507523119</c:v>
                </c:pt>
                <c:pt idx="50">
                  <c:v>0.507638872</c:v>
                </c:pt>
                <c:pt idx="51">
                  <c:v>0.507754624</c:v>
                </c:pt>
                <c:pt idx="52">
                  <c:v>0.507870376</c:v>
                </c:pt>
                <c:pt idx="53">
                  <c:v>0.507986128</c:v>
                </c:pt>
                <c:pt idx="54">
                  <c:v>0.508101881</c:v>
                </c:pt>
                <c:pt idx="55">
                  <c:v>0.508217573</c:v>
                </c:pt>
                <c:pt idx="56">
                  <c:v>0.508333325</c:v>
                </c:pt>
                <c:pt idx="57">
                  <c:v>0.508449078</c:v>
                </c:pt>
                <c:pt idx="58">
                  <c:v>0.50856483</c:v>
                </c:pt>
                <c:pt idx="59">
                  <c:v>0.508680582</c:v>
                </c:pt>
                <c:pt idx="60">
                  <c:v>0.508796275</c:v>
                </c:pt>
                <c:pt idx="61">
                  <c:v>0.508912027</c:v>
                </c:pt>
                <c:pt idx="62">
                  <c:v>0.509027779</c:v>
                </c:pt>
                <c:pt idx="63">
                  <c:v>0.509143531</c:v>
                </c:pt>
                <c:pt idx="64">
                  <c:v>0.509259284</c:v>
                </c:pt>
                <c:pt idx="65">
                  <c:v>0.509374976</c:v>
                </c:pt>
                <c:pt idx="66">
                  <c:v>0.509490728</c:v>
                </c:pt>
                <c:pt idx="67">
                  <c:v>0.509606481</c:v>
                </c:pt>
                <c:pt idx="68">
                  <c:v>0.509722233</c:v>
                </c:pt>
                <c:pt idx="69">
                  <c:v>0.509837985</c:v>
                </c:pt>
                <c:pt idx="70">
                  <c:v>0.509953678</c:v>
                </c:pt>
                <c:pt idx="71">
                  <c:v>0.51006943</c:v>
                </c:pt>
                <c:pt idx="72">
                  <c:v>0.510185182</c:v>
                </c:pt>
                <c:pt idx="73">
                  <c:v>0.510300934</c:v>
                </c:pt>
                <c:pt idx="74">
                  <c:v>0.510416687</c:v>
                </c:pt>
                <c:pt idx="75">
                  <c:v>0.510532379</c:v>
                </c:pt>
                <c:pt idx="76">
                  <c:v>0.510648131</c:v>
                </c:pt>
                <c:pt idx="77">
                  <c:v>0.510763884</c:v>
                </c:pt>
                <c:pt idx="78">
                  <c:v>0.510879636</c:v>
                </c:pt>
                <c:pt idx="79">
                  <c:v>0.510995388</c:v>
                </c:pt>
                <c:pt idx="80">
                  <c:v>0.51111114</c:v>
                </c:pt>
                <c:pt idx="81">
                  <c:v>0.511226833</c:v>
                </c:pt>
                <c:pt idx="82">
                  <c:v>0.511342585</c:v>
                </c:pt>
                <c:pt idx="83">
                  <c:v>0.511458337</c:v>
                </c:pt>
                <c:pt idx="84">
                  <c:v>0.51157409</c:v>
                </c:pt>
                <c:pt idx="85">
                  <c:v>0.511689842</c:v>
                </c:pt>
                <c:pt idx="86">
                  <c:v>0.511805534</c:v>
                </c:pt>
                <c:pt idx="87">
                  <c:v>0.511921287</c:v>
                </c:pt>
                <c:pt idx="88">
                  <c:v>0.512037039</c:v>
                </c:pt>
                <c:pt idx="89">
                  <c:v>0.512152791</c:v>
                </c:pt>
                <c:pt idx="90">
                  <c:v>0.512268543</c:v>
                </c:pt>
                <c:pt idx="91">
                  <c:v>0.512384236</c:v>
                </c:pt>
                <c:pt idx="92">
                  <c:v>0.512499988</c:v>
                </c:pt>
                <c:pt idx="93">
                  <c:v>0.51261574</c:v>
                </c:pt>
                <c:pt idx="94">
                  <c:v>0.512731493</c:v>
                </c:pt>
                <c:pt idx="95">
                  <c:v>0.512847245</c:v>
                </c:pt>
                <c:pt idx="96">
                  <c:v>0.512962937</c:v>
                </c:pt>
                <c:pt idx="97">
                  <c:v>0.51307869</c:v>
                </c:pt>
                <c:pt idx="98">
                  <c:v>0.513194442</c:v>
                </c:pt>
                <c:pt idx="99">
                  <c:v>0.513310194</c:v>
                </c:pt>
                <c:pt idx="100">
                  <c:v>0.513425946</c:v>
                </c:pt>
                <c:pt idx="101">
                  <c:v>0.513541639</c:v>
                </c:pt>
                <c:pt idx="102">
                  <c:v>0.513657391</c:v>
                </c:pt>
                <c:pt idx="103">
                  <c:v>0.513773143</c:v>
                </c:pt>
                <c:pt idx="104">
                  <c:v>0.513888896</c:v>
                </c:pt>
                <c:pt idx="105">
                  <c:v>0.514004648</c:v>
                </c:pt>
                <c:pt idx="106">
                  <c:v>0.5141204</c:v>
                </c:pt>
                <c:pt idx="107">
                  <c:v>0.514236093</c:v>
                </c:pt>
                <c:pt idx="108">
                  <c:v>0.514351845</c:v>
                </c:pt>
                <c:pt idx="109">
                  <c:v>0.514467597</c:v>
                </c:pt>
                <c:pt idx="110">
                  <c:v>0.514583349</c:v>
                </c:pt>
                <c:pt idx="111">
                  <c:v>0.514699101</c:v>
                </c:pt>
                <c:pt idx="112">
                  <c:v>0.514814794</c:v>
                </c:pt>
                <c:pt idx="113">
                  <c:v>0.514930546</c:v>
                </c:pt>
                <c:pt idx="114">
                  <c:v>0.515046299</c:v>
                </c:pt>
                <c:pt idx="115">
                  <c:v>0.515162051</c:v>
                </c:pt>
                <c:pt idx="116">
                  <c:v>0.515277803</c:v>
                </c:pt>
                <c:pt idx="117">
                  <c:v>0.515393496</c:v>
                </c:pt>
                <c:pt idx="118">
                  <c:v>0.515509248</c:v>
                </c:pt>
                <c:pt idx="119">
                  <c:v>0.515625</c:v>
                </c:pt>
                <c:pt idx="120">
                  <c:v>0.515740752</c:v>
                </c:pt>
                <c:pt idx="121">
                  <c:v>0.515856504</c:v>
                </c:pt>
                <c:pt idx="122">
                  <c:v>0.515972197</c:v>
                </c:pt>
                <c:pt idx="123">
                  <c:v>0.516087949</c:v>
                </c:pt>
                <c:pt idx="124">
                  <c:v>0.516203701</c:v>
                </c:pt>
                <c:pt idx="125">
                  <c:v>0.516319454</c:v>
                </c:pt>
                <c:pt idx="126">
                  <c:v>0.516435206</c:v>
                </c:pt>
                <c:pt idx="127">
                  <c:v>0.516550899</c:v>
                </c:pt>
                <c:pt idx="128">
                  <c:v>0.516666651</c:v>
                </c:pt>
                <c:pt idx="129">
                  <c:v>0.516782403</c:v>
                </c:pt>
                <c:pt idx="130">
                  <c:v>0.516898155</c:v>
                </c:pt>
                <c:pt idx="131">
                  <c:v>0.517013907</c:v>
                </c:pt>
                <c:pt idx="132">
                  <c:v>0.5171296</c:v>
                </c:pt>
                <c:pt idx="133">
                  <c:v>0.517245352</c:v>
                </c:pt>
                <c:pt idx="134">
                  <c:v>0.517361104</c:v>
                </c:pt>
                <c:pt idx="135">
                  <c:v>0.517476857</c:v>
                </c:pt>
                <c:pt idx="136">
                  <c:v>0.517592609</c:v>
                </c:pt>
                <c:pt idx="137">
                  <c:v>0.517708361</c:v>
                </c:pt>
                <c:pt idx="138">
                  <c:v>0.517824054</c:v>
                </c:pt>
                <c:pt idx="139">
                  <c:v>0.517939806</c:v>
                </c:pt>
                <c:pt idx="140">
                  <c:v>0.518055558</c:v>
                </c:pt>
                <c:pt idx="141">
                  <c:v>0.51817131</c:v>
                </c:pt>
                <c:pt idx="142">
                  <c:v>0.518287063</c:v>
                </c:pt>
                <c:pt idx="143">
                  <c:v>0.518402755</c:v>
                </c:pt>
                <c:pt idx="144">
                  <c:v>0.518518507</c:v>
                </c:pt>
                <c:pt idx="145">
                  <c:v>0.51863426</c:v>
                </c:pt>
                <c:pt idx="146">
                  <c:v>0.518750012</c:v>
                </c:pt>
                <c:pt idx="147">
                  <c:v>0.518865764</c:v>
                </c:pt>
                <c:pt idx="148">
                  <c:v>0.518981457</c:v>
                </c:pt>
                <c:pt idx="149">
                  <c:v>0.519097209</c:v>
                </c:pt>
                <c:pt idx="150">
                  <c:v>0.519212961</c:v>
                </c:pt>
                <c:pt idx="151">
                  <c:v>0.519328713</c:v>
                </c:pt>
                <c:pt idx="152">
                  <c:v>0.519444466</c:v>
                </c:pt>
                <c:pt idx="153">
                  <c:v>0.519560158</c:v>
                </c:pt>
                <c:pt idx="154">
                  <c:v>0.51967591</c:v>
                </c:pt>
                <c:pt idx="155">
                  <c:v>0.519791663</c:v>
                </c:pt>
                <c:pt idx="156">
                  <c:v>0.519907415</c:v>
                </c:pt>
                <c:pt idx="157">
                  <c:v>0.520023167</c:v>
                </c:pt>
                <c:pt idx="158">
                  <c:v>0.52013886</c:v>
                </c:pt>
                <c:pt idx="159">
                  <c:v>0.520254612</c:v>
                </c:pt>
                <c:pt idx="160">
                  <c:v>0.520370364</c:v>
                </c:pt>
                <c:pt idx="161">
                  <c:v>0.520486116</c:v>
                </c:pt>
                <c:pt idx="162">
                  <c:v>0.520601869</c:v>
                </c:pt>
                <c:pt idx="163">
                  <c:v>0.520717621</c:v>
                </c:pt>
                <c:pt idx="164">
                  <c:v>0.520833313</c:v>
                </c:pt>
                <c:pt idx="165">
                  <c:v>0.520949066</c:v>
                </c:pt>
                <c:pt idx="166">
                  <c:v>0.521064818</c:v>
                </c:pt>
                <c:pt idx="167">
                  <c:v>0.52118057</c:v>
                </c:pt>
                <c:pt idx="168">
                  <c:v>0.521296322</c:v>
                </c:pt>
                <c:pt idx="169">
                  <c:v>0.521412015</c:v>
                </c:pt>
                <c:pt idx="170">
                  <c:v>0.521527767</c:v>
                </c:pt>
                <c:pt idx="171">
                  <c:v>0.521643519</c:v>
                </c:pt>
                <c:pt idx="172">
                  <c:v>0.521759272</c:v>
                </c:pt>
                <c:pt idx="173">
                  <c:v>0.521875024</c:v>
                </c:pt>
                <c:pt idx="174">
                  <c:v>0.521990716</c:v>
                </c:pt>
                <c:pt idx="175">
                  <c:v>0.522106469</c:v>
                </c:pt>
                <c:pt idx="176">
                  <c:v>0.522222221</c:v>
                </c:pt>
                <c:pt idx="177">
                  <c:v>0.522337973</c:v>
                </c:pt>
                <c:pt idx="178">
                  <c:v>0.522453725</c:v>
                </c:pt>
                <c:pt idx="179">
                  <c:v>0.522569418</c:v>
                </c:pt>
                <c:pt idx="180">
                  <c:v>0.52268517</c:v>
                </c:pt>
                <c:pt idx="181">
                  <c:v>0.522800922</c:v>
                </c:pt>
                <c:pt idx="182">
                  <c:v>0.522916675</c:v>
                </c:pt>
                <c:pt idx="183">
                  <c:v>0.523032427</c:v>
                </c:pt>
                <c:pt idx="184">
                  <c:v>0.523148119</c:v>
                </c:pt>
                <c:pt idx="185">
                  <c:v>0.523263872</c:v>
                </c:pt>
                <c:pt idx="186">
                  <c:v>0.523379624</c:v>
                </c:pt>
                <c:pt idx="187">
                  <c:v>0.523495376</c:v>
                </c:pt>
                <c:pt idx="188">
                  <c:v>0.523611128</c:v>
                </c:pt>
                <c:pt idx="189">
                  <c:v>0.523726881</c:v>
                </c:pt>
                <c:pt idx="190">
                  <c:v>0.523842573</c:v>
                </c:pt>
                <c:pt idx="191">
                  <c:v>0.523958325</c:v>
                </c:pt>
                <c:pt idx="192">
                  <c:v>0.524074078</c:v>
                </c:pt>
                <c:pt idx="193">
                  <c:v>0.52418983</c:v>
                </c:pt>
                <c:pt idx="194">
                  <c:v>0.524305582</c:v>
                </c:pt>
                <c:pt idx="195">
                  <c:v>0.524421275</c:v>
                </c:pt>
                <c:pt idx="196">
                  <c:v>0.524537027</c:v>
                </c:pt>
                <c:pt idx="197">
                  <c:v>0.524652779</c:v>
                </c:pt>
                <c:pt idx="198">
                  <c:v>0.524768531</c:v>
                </c:pt>
                <c:pt idx="199">
                  <c:v>0.524884284</c:v>
                </c:pt>
                <c:pt idx="200">
                  <c:v>0.524999976</c:v>
                </c:pt>
                <c:pt idx="201">
                  <c:v>0.525115728</c:v>
                </c:pt>
                <c:pt idx="202">
                  <c:v>0.525231481</c:v>
                </c:pt>
                <c:pt idx="203">
                  <c:v>0.525347233</c:v>
                </c:pt>
                <c:pt idx="204">
                  <c:v>0.525462985</c:v>
                </c:pt>
                <c:pt idx="205">
                  <c:v>0.525578678</c:v>
                </c:pt>
                <c:pt idx="206">
                  <c:v>0.52569443</c:v>
                </c:pt>
                <c:pt idx="207">
                  <c:v>0.525810182</c:v>
                </c:pt>
                <c:pt idx="208">
                  <c:v>0.525925934</c:v>
                </c:pt>
                <c:pt idx="209">
                  <c:v>0.526041687</c:v>
                </c:pt>
                <c:pt idx="210">
                  <c:v>0.526157379</c:v>
                </c:pt>
                <c:pt idx="211">
                  <c:v>0.526273131</c:v>
                </c:pt>
                <c:pt idx="212">
                  <c:v>0.526388884</c:v>
                </c:pt>
                <c:pt idx="213">
                  <c:v>0.526504636</c:v>
                </c:pt>
                <c:pt idx="214">
                  <c:v>0.526620388</c:v>
                </c:pt>
                <c:pt idx="215">
                  <c:v>0.52673614</c:v>
                </c:pt>
                <c:pt idx="216">
                  <c:v>0.526851833</c:v>
                </c:pt>
                <c:pt idx="217">
                  <c:v>0.526967585</c:v>
                </c:pt>
                <c:pt idx="218">
                  <c:v>0.527083337</c:v>
                </c:pt>
                <c:pt idx="219">
                  <c:v>0.52719909</c:v>
                </c:pt>
                <c:pt idx="220">
                  <c:v>0.527314842</c:v>
                </c:pt>
                <c:pt idx="221">
                  <c:v>0.527430534</c:v>
                </c:pt>
                <c:pt idx="222">
                  <c:v>0.527546287</c:v>
                </c:pt>
                <c:pt idx="223">
                  <c:v>0.527662039</c:v>
                </c:pt>
                <c:pt idx="224">
                  <c:v>0.527777791</c:v>
                </c:pt>
                <c:pt idx="225">
                  <c:v>0.527893543</c:v>
                </c:pt>
                <c:pt idx="226">
                  <c:v>0.528009236</c:v>
                </c:pt>
                <c:pt idx="227">
                  <c:v>0.528124988</c:v>
                </c:pt>
                <c:pt idx="228">
                  <c:v>0.52824074</c:v>
                </c:pt>
                <c:pt idx="229">
                  <c:v>0.528356493</c:v>
                </c:pt>
                <c:pt idx="230">
                  <c:v>0.528472245</c:v>
                </c:pt>
                <c:pt idx="231">
                  <c:v>0.528587937</c:v>
                </c:pt>
                <c:pt idx="232">
                  <c:v>0.52870369</c:v>
                </c:pt>
                <c:pt idx="233">
                  <c:v>0.528819442</c:v>
                </c:pt>
                <c:pt idx="234">
                  <c:v>0.528935194</c:v>
                </c:pt>
                <c:pt idx="235">
                  <c:v>0.529050946</c:v>
                </c:pt>
                <c:pt idx="236">
                  <c:v>0.529166639</c:v>
                </c:pt>
                <c:pt idx="237">
                  <c:v>0.529282391</c:v>
                </c:pt>
                <c:pt idx="238">
                  <c:v>0.529398143</c:v>
                </c:pt>
                <c:pt idx="239">
                  <c:v>0.529513896</c:v>
                </c:pt>
                <c:pt idx="240">
                  <c:v>0.529629648</c:v>
                </c:pt>
                <c:pt idx="241">
                  <c:v>0.5297454</c:v>
                </c:pt>
                <c:pt idx="242">
                  <c:v>0.529861093</c:v>
                </c:pt>
                <c:pt idx="243">
                  <c:v>0.529976845</c:v>
                </c:pt>
                <c:pt idx="244">
                  <c:v>0.530092597</c:v>
                </c:pt>
                <c:pt idx="245">
                  <c:v>0.530208349</c:v>
                </c:pt>
                <c:pt idx="246">
                  <c:v>0.530324101</c:v>
                </c:pt>
                <c:pt idx="247">
                  <c:v>0.530439794</c:v>
                </c:pt>
                <c:pt idx="248">
                  <c:v>0.530555546</c:v>
                </c:pt>
                <c:pt idx="249">
                  <c:v>0.530671299</c:v>
                </c:pt>
                <c:pt idx="250">
                  <c:v>0.530787051</c:v>
                </c:pt>
                <c:pt idx="251">
                  <c:v>0.530902803</c:v>
                </c:pt>
                <c:pt idx="252">
                  <c:v>0.531018496</c:v>
                </c:pt>
                <c:pt idx="253">
                  <c:v>0.531134248</c:v>
                </c:pt>
                <c:pt idx="254">
                  <c:v>0.53125</c:v>
                </c:pt>
                <c:pt idx="255">
                  <c:v>0.531365752</c:v>
                </c:pt>
                <c:pt idx="256">
                  <c:v>0.531481504</c:v>
                </c:pt>
                <c:pt idx="257">
                  <c:v>0.531597197</c:v>
                </c:pt>
                <c:pt idx="258">
                  <c:v>0.531712949</c:v>
                </c:pt>
                <c:pt idx="259">
                  <c:v>0.531828701</c:v>
                </c:pt>
                <c:pt idx="260">
                  <c:v>0.531944454</c:v>
                </c:pt>
                <c:pt idx="261">
                  <c:v>0.532060206</c:v>
                </c:pt>
                <c:pt idx="262">
                  <c:v>0.532175899</c:v>
                </c:pt>
                <c:pt idx="263">
                  <c:v>0.532291651</c:v>
                </c:pt>
                <c:pt idx="264">
                  <c:v>0.532407403</c:v>
                </c:pt>
                <c:pt idx="265">
                  <c:v>0.532523155</c:v>
                </c:pt>
                <c:pt idx="266">
                  <c:v>0.532638907</c:v>
                </c:pt>
                <c:pt idx="267">
                  <c:v>0.5327546</c:v>
                </c:pt>
                <c:pt idx="268">
                  <c:v>0.532870352</c:v>
                </c:pt>
                <c:pt idx="269">
                  <c:v>0.532986104</c:v>
                </c:pt>
                <c:pt idx="270">
                  <c:v>0.533101857</c:v>
                </c:pt>
                <c:pt idx="271">
                  <c:v>0.533217609</c:v>
                </c:pt>
                <c:pt idx="272">
                  <c:v>0.533333361</c:v>
                </c:pt>
                <c:pt idx="273">
                  <c:v>0.533449054</c:v>
                </c:pt>
                <c:pt idx="274">
                  <c:v>0.533564806</c:v>
                </c:pt>
                <c:pt idx="275">
                  <c:v>0.533680558</c:v>
                </c:pt>
                <c:pt idx="276">
                  <c:v>0.53379631</c:v>
                </c:pt>
                <c:pt idx="277">
                  <c:v>0.533912063</c:v>
                </c:pt>
                <c:pt idx="278">
                  <c:v>0.534027755</c:v>
                </c:pt>
                <c:pt idx="279">
                  <c:v>0.534143507</c:v>
                </c:pt>
                <c:pt idx="280">
                  <c:v>0.53425926</c:v>
                </c:pt>
                <c:pt idx="281">
                  <c:v>0.534375012</c:v>
                </c:pt>
                <c:pt idx="282">
                  <c:v>0.534490764</c:v>
                </c:pt>
                <c:pt idx="283">
                  <c:v>0.534606457</c:v>
                </c:pt>
                <c:pt idx="284">
                  <c:v>0.534722209</c:v>
                </c:pt>
                <c:pt idx="285">
                  <c:v>0.534837961</c:v>
                </c:pt>
                <c:pt idx="286">
                  <c:v>0.534953713</c:v>
                </c:pt>
                <c:pt idx="287">
                  <c:v>0.535069466</c:v>
                </c:pt>
                <c:pt idx="288">
                  <c:v>0.535185158</c:v>
                </c:pt>
                <c:pt idx="289">
                  <c:v>0.53530091</c:v>
                </c:pt>
                <c:pt idx="290">
                  <c:v>0.535416663</c:v>
                </c:pt>
                <c:pt idx="291">
                  <c:v>0.535532415</c:v>
                </c:pt>
                <c:pt idx="292">
                  <c:v>0.535648167</c:v>
                </c:pt>
                <c:pt idx="293">
                  <c:v>0.53576386</c:v>
                </c:pt>
                <c:pt idx="294">
                  <c:v>0.535879612</c:v>
                </c:pt>
                <c:pt idx="295">
                  <c:v>0.535995364</c:v>
                </c:pt>
                <c:pt idx="296">
                  <c:v>0.536111116</c:v>
                </c:pt>
                <c:pt idx="297">
                  <c:v>0.536226869</c:v>
                </c:pt>
                <c:pt idx="298">
                  <c:v>0.536342621</c:v>
                </c:pt>
                <c:pt idx="299">
                  <c:v>0.536458313</c:v>
                </c:pt>
                <c:pt idx="300">
                  <c:v>0.536574066</c:v>
                </c:pt>
                <c:pt idx="301">
                  <c:v>0.536689818</c:v>
                </c:pt>
                <c:pt idx="302">
                  <c:v>0.53680557</c:v>
                </c:pt>
                <c:pt idx="303">
                  <c:v>0.536921322</c:v>
                </c:pt>
                <c:pt idx="304">
                  <c:v>0.537037015</c:v>
                </c:pt>
                <c:pt idx="305">
                  <c:v>0.537152767</c:v>
                </c:pt>
                <c:pt idx="306">
                  <c:v>0.537268519</c:v>
                </c:pt>
                <c:pt idx="307">
                  <c:v>0.537384272</c:v>
                </c:pt>
                <c:pt idx="308">
                  <c:v>0.537500024</c:v>
                </c:pt>
                <c:pt idx="309">
                  <c:v>0.537615716</c:v>
                </c:pt>
                <c:pt idx="310">
                  <c:v>0.537731469</c:v>
                </c:pt>
                <c:pt idx="311">
                  <c:v>0.537847221</c:v>
                </c:pt>
                <c:pt idx="312">
                  <c:v>0.537962973</c:v>
                </c:pt>
                <c:pt idx="313">
                  <c:v>0.538078725</c:v>
                </c:pt>
                <c:pt idx="314">
                  <c:v>0.538194418</c:v>
                </c:pt>
                <c:pt idx="315">
                  <c:v>0.53831017</c:v>
                </c:pt>
                <c:pt idx="316">
                  <c:v>0.538425922</c:v>
                </c:pt>
                <c:pt idx="317">
                  <c:v>0.538541675</c:v>
                </c:pt>
                <c:pt idx="318">
                  <c:v>0.538657427</c:v>
                </c:pt>
                <c:pt idx="319">
                  <c:v>0.538773119</c:v>
                </c:pt>
                <c:pt idx="320">
                  <c:v>0.538888872</c:v>
                </c:pt>
                <c:pt idx="321">
                  <c:v>0.539004624</c:v>
                </c:pt>
                <c:pt idx="322">
                  <c:v>0.539120376</c:v>
                </c:pt>
                <c:pt idx="323">
                  <c:v>0.539236128</c:v>
                </c:pt>
                <c:pt idx="324">
                  <c:v>0.539351881</c:v>
                </c:pt>
                <c:pt idx="325">
                  <c:v>0.539467573</c:v>
                </c:pt>
                <c:pt idx="326">
                  <c:v>0.539583325</c:v>
                </c:pt>
                <c:pt idx="327">
                  <c:v>0.539699078</c:v>
                </c:pt>
                <c:pt idx="328">
                  <c:v>0.53981483</c:v>
                </c:pt>
                <c:pt idx="329">
                  <c:v>0.539930582</c:v>
                </c:pt>
                <c:pt idx="330">
                  <c:v>0.540046275</c:v>
                </c:pt>
                <c:pt idx="331">
                  <c:v>0.540162027</c:v>
                </c:pt>
                <c:pt idx="332">
                  <c:v>0.540277779</c:v>
                </c:pt>
                <c:pt idx="333">
                  <c:v>0.540393531</c:v>
                </c:pt>
                <c:pt idx="334">
                  <c:v>0.540509284</c:v>
                </c:pt>
                <c:pt idx="335">
                  <c:v>0.540624976</c:v>
                </c:pt>
                <c:pt idx="336">
                  <c:v>0.540740728</c:v>
                </c:pt>
                <c:pt idx="337">
                  <c:v>0.540856481</c:v>
                </c:pt>
                <c:pt idx="338">
                  <c:v>0.540972233</c:v>
                </c:pt>
                <c:pt idx="339">
                  <c:v>0.541087985</c:v>
                </c:pt>
                <c:pt idx="340">
                  <c:v>0.541203678</c:v>
                </c:pt>
                <c:pt idx="341">
                  <c:v>0.54131943</c:v>
                </c:pt>
                <c:pt idx="342">
                  <c:v>0.541435182</c:v>
                </c:pt>
                <c:pt idx="343">
                  <c:v>0.541550934</c:v>
                </c:pt>
                <c:pt idx="344">
                  <c:v>0.541666687</c:v>
                </c:pt>
                <c:pt idx="345">
                  <c:v>0.541782379</c:v>
                </c:pt>
                <c:pt idx="346">
                  <c:v>0.541898131</c:v>
                </c:pt>
                <c:pt idx="347">
                  <c:v>0.542013884</c:v>
                </c:pt>
                <c:pt idx="348">
                  <c:v>0.542129636</c:v>
                </c:pt>
                <c:pt idx="349">
                  <c:v>0.542245388</c:v>
                </c:pt>
                <c:pt idx="350">
                  <c:v>0.54236114</c:v>
                </c:pt>
                <c:pt idx="351">
                  <c:v>0.542476833</c:v>
                </c:pt>
                <c:pt idx="352">
                  <c:v>0.542592585</c:v>
                </c:pt>
                <c:pt idx="353">
                  <c:v>0.542708337</c:v>
                </c:pt>
                <c:pt idx="354">
                  <c:v>0.54282409</c:v>
                </c:pt>
                <c:pt idx="355">
                  <c:v>0.542939842</c:v>
                </c:pt>
                <c:pt idx="356">
                  <c:v>0.543055534</c:v>
                </c:pt>
                <c:pt idx="357">
                  <c:v>0.543171287</c:v>
                </c:pt>
                <c:pt idx="358">
                  <c:v>0.543287039</c:v>
                </c:pt>
                <c:pt idx="359">
                  <c:v>0.543402791</c:v>
                </c:pt>
                <c:pt idx="360">
                  <c:v>0.543518543</c:v>
                </c:pt>
                <c:pt idx="361">
                  <c:v>0.543634236</c:v>
                </c:pt>
                <c:pt idx="362">
                  <c:v>0.543749988</c:v>
                </c:pt>
                <c:pt idx="363">
                  <c:v>0.54386574</c:v>
                </c:pt>
                <c:pt idx="364">
                  <c:v>0.543981493</c:v>
                </c:pt>
                <c:pt idx="365">
                  <c:v>0.544097245</c:v>
                </c:pt>
                <c:pt idx="366">
                  <c:v>0.544212937</c:v>
                </c:pt>
                <c:pt idx="367">
                  <c:v>0.54432869</c:v>
                </c:pt>
                <c:pt idx="368">
                  <c:v>0.544444442</c:v>
                </c:pt>
                <c:pt idx="369">
                  <c:v>0.544560194</c:v>
                </c:pt>
                <c:pt idx="370">
                  <c:v>0.544675946</c:v>
                </c:pt>
                <c:pt idx="371">
                  <c:v>0.544791639</c:v>
                </c:pt>
                <c:pt idx="372">
                  <c:v>0.544907391</c:v>
                </c:pt>
                <c:pt idx="373">
                  <c:v>0.545023143</c:v>
                </c:pt>
                <c:pt idx="374">
                  <c:v>0.545138896</c:v>
                </c:pt>
                <c:pt idx="375">
                  <c:v>0.545254648</c:v>
                </c:pt>
                <c:pt idx="376">
                  <c:v>0.5453704</c:v>
                </c:pt>
                <c:pt idx="377">
                  <c:v>0.545486093</c:v>
                </c:pt>
                <c:pt idx="378">
                  <c:v>0.545601845</c:v>
                </c:pt>
                <c:pt idx="379">
                  <c:v>0.545717597</c:v>
                </c:pt>
                <c:pt idx="380">
                  <c:v>0.545833349</c:v>
                </c:pt>
                <c:pt idx="381">
                  <c:v>0.545949101</c:v>
                </c:pt>
                <c:pt idx="382">
                  <c:v>0.546064794</c:v>
                </c:pt>
                <c:pt idx="383">
                  <c:v>0.546180546</c:v>
                </c:pt>
                <c:pt idx="384">
                  <c:v>0.546296299</c:v>
                </c:pt>
                <c:pt idx="385">
                  <c:v>0.546412051</c:v>
                </c:pt>
                <c:pt idx="386">
                  <c:v>0.546527803</c:v>
                </c:pt>
                <c:pt idx="387">
                  <c:v>0.546643496</c:v>
                </c:pt>
                <c:pt idx="388">
                  <c:v>0.546759248</c:v>
                </c:pt>
                <c:pt idx="389">
                  <c:v>0.546875</c:v>
                </c:pt>
                <c:pt idx="390">
                  <c:v>0.546990752</c:v>
                </c:pt>
                <c:pt idx="391">
                  <c:v>0.547106504</c:v>
                </c:pt>
                <c:pt idx="392">
                  <c:v>0.547222197</c:v>
                </c:pt>
                <c:pt idx="393">
                  <c:v>0.547337949</c:v>
                </c:pt>
                <c:pt idx="394">
                  <c:v>0.547453701</c:v>
                </c:pt>
                <c:pt idx="395">
                  <c:v>0.547569454</c:v>
                </c:pt>
                <c:pt idx="396">
                  <c:v>0.547685206</c:v>
                </c:pt>
                <c:pt idx="397">
                  <c:v>0.547800899</c:v>
                </c:pt>
                <c:pt idx="398">
                  <c:v>0.547916651</c:v>
                </c:pt>
                <c:pt idx="399">
                  <c:v>0.548032403</c:v>
                </c:pt>
                <c:pt idx="400">
                  <c:v>0.548148155</c:v>
                </c:pt>
                <c:pt idx="401">
                  <c:v>0.548263907</c:v>
                </c:pt>
                <c:pt idx="402">
                  <c:v>0.5483796</c:v>
                </c:pt>
                <c:pt idx="403">
                  <c:v>0.548495352</c:v>
                </c:pt>
                <c:pt idx="404">
                  <c:v>0.548611104</c:v>
                </c:pt>
                <c:pt idx="405">
                  <c:v>0.548726857</c:v>
                </c:pt>
                <c:pt idx="406">
                  <c:v>0.548842609</c:v>
                </c:pt>
                <c:pt idx="407">
                  <c:v>0.548958361</c:v>
                </c:pt>
                <c:pt idx="408">
                  <c:v>0.549074054</c:v>
                </c:pt>
                <c:pt idx="409">
                  <c:v>0.549189806</c:v>
                </c:pt>
                <c:pt idx="410">
                  <c:v>0.549305558</c:v>
                </c:pt>
                <c:pt idx="411">
                  <c:v>0.54942131</c:v>
                </c:pt>
                <c:pt idx="412">
                  <c:v>0.549537063</c:v>
                </c:pt>
                <c:pt idx="413">
                  <c:v>0.549652755</c:v>
                </c:pt>
                <c:pt idx="414">
                  <c:v>0.549768507</c:v>
                </c:pt>
                <c:pt idx="415">
                  <c:v>0.54988426</c:v>
                </c:pt>
                <c:pt idx="416">
                  <c:v>0.550000012</c:v>
                </c:pt>
                <c:pt idx="417">
                  <c:v>0.550115764</c:v>
                </c:pt>
                <c:pt idx="418">
                  <c:v>0.550231457</c:v>
                </c:pt>
                <c:pt idx="419">
                  <c:v>0.550347209</c:v>
                </c:pt>
                <c:pt idx="420">
                  <c:v>0.550462961</c:v>
                </c:pt>
                <c:pt idx="421">
                  <c:v>0.550578713</c:v>
                </c:pt>
                <c:pt idx="422">
                  <c:v>0.550694466</c:v>
                </c:pt>
                <c:pt idx="423">
                  <c:v>0.550810158</c:v>
                </c:pt>
                <c:pt idx="424">
                  <c:v>0.55092591</c:v>
                </c:pt>
                <c:pt idx="425">
                  <c:v>0.551041663</c:v>
                </c:pt>
                <c:pt idx="426">
                  <c:v>0.551157415</c:v>
                </c:pt>
                <c:pt idx="427">
                  <c:v>0.551273167</c:v>
                </c:pt>
                <c:pt idx="428">
                  <c:v>0.55138886</c:v>
                </c:pt>
                <c:pt idx="429">
                  <c:v>0.551504612</c:v>
                </c:pt>
                <c:pt idx="430">
                  <c:v>0.551620364</c:v>
                </c:pt>
                <c:pt idx="431">
                  <c:v>0.551736116</c:v>
                </c:pt>
                <c:pt idx="432">
                  <c:v>0.551851869</c:v>
                </c:pt>
                <c:pt idx="433">
                  <c:v>0.551967621</c:v>
                </c:pt>
                <c:pt idx="434">
                  <c:v>0.552083313</c:v>
                </c:pt>
                <c:pt idx="435">
                  <c:v>0.552199066</c:v>
                </c:pt>
                <c:pt idx="436">
                  <c:v>0.552314818</c:v>
                </c:pt>
                <c:pt idx="437">
                  <c:v>0.55243057</c:v>
                </c:pt>
                <c:pt idx="438">
                  <c:v>0.552546322</c:v>
                </c:pt>
                <c:pt idx="439">
                  <c:v>0.552662015</c:v>
                </c:pt>
                <c:pt idx="440">
                  <c:v>0.552777767</c:v>
                </c:pt>
                <c:pt idx="441">
                  <c:v>0.552893519</c:v>
                </c:pt>
                <c:pt idx="442">
                  <c:v>0.553009272</c:v>
                </c:pt>
                <c:pt idx="443">
                  <c:v>0.553125024</c:v>
                </c:pt>
                <c:pt idx="444">
                  <c:v>0.553240716</c:v>
                </c:pt>
                <c:pt idx="445">
                  <c:v>0.553356469</c:v>
                </c:pt>
                <c:pt idx="446">
                  <c:v>0.553472221</c:v>
                </c:pt>
                <c:pt idx="447">
                  <c:v>0.553587973</c:v>
                </c:pt>
                <c:pt idx="448">
                  <c:v>0.553703725</c:v>
                </c:pt>
                <c:pt idx="449">
                  <c:v>0.553819418</c:v>
                </c:pt>
                <c:pt idx="450">
                  <c:v>0.55393517</c:v>
                </c:pt>
                <c:pt idx="451">
                  <c:v>0.554050922</c:v>
                </c:pt>
                <c:pt idx="452">
                  <c:v>0.554166675</c:v>
                </c:pt>
                <c:pt idx="453">
                  <c:v>0.554282427</c:v>
                </c:pt>
                <c:pt idx="454">
                  <c:v>0.554398119</c:v>
                </c:pt>
                <c:pt idx="455">
                  <c:v>0.554513872</c:v>
                </c:pt>
                <c:pt idx="456">
                  <c:v>0.554629624</c:v>
                </c:pt>
                <c:pt idx="457">
                  <c:v>0.554745376</c:v>
                </c:pt>
                <c:pt idx="458">
                  <c:v>0.554861128</c:v>
                </c:pt>
                <c:pt idx="459">
                  <c:v>0.554976881</c:v>
                </c:pt>
                <c:pt idx="460">
                  <c:v>0.555092573</c:v>
                </c:pt>
                <c:pt idx="461">
                  <c:v>0.555208325</c:v>
                </c:pt>
                <c:pt idx="462">
                  <c:v>0.555324078</c:v>
                </c:pt>
                <c:pt idx="463">
                  <c:v>0.55543983</c:v>
                </c:pt>
                <c:pt idx="464">
                  <c:v>0.555555582</c:v>
                </c:pt>
                <c:pt idx="465">
                  <c:v>0.555671275</c:v>
                </c:pt>
                <c:pt idx="466">
                  <c:v>0.555787027</c:v>
                </c:pt>
                <c:pt idx="467">
                  <c:v>0.555902779</c:v>
                </c:pt>
                <c:pt idx="468">
                  <c:v>0.556018531</c:v>
                </c:pt>
                <c:pt idx="469">
                  <c:v>0.556134284</c:v>
                </c:pt>
                <c:pt idx="470">
                  <c:v>0.556249976</c:v>
                </c:pt>
                <c:pt idx="471">
                  <c:v>0.556365728</c:v>
                </c:pt>
                <c:pt idx="472">
                  <c:v>0.556481481</c:v>
                </c:pt>
                <c:pt idx="473">
                  <c:v>0.556597233</c:v>
                </c:pt>
                <c:pt idx="474">
                  <c:v>0.556712985</c:v>
                </c:pt>
                <c:pt idx="475">
                  <c:v>0.556828678</c:v>
                </c:pt>
                <c:pt idx="476">
                  <c:v>0.55694443</c:v>
                </c:pt>
                <c:pt idx="477">
                  <c:v>0.557060182</c:v>
                </c:pt>
                <c:pt idx="478">
                  <c:v>0.557175934</c:v>
                </c:pt>
                <c:pt idx="479">
                  <c:v>0.557291687</c:v>
                </c:pt>
                <c:pt idx="480">
                  <c:v>0.557407379</c:v>
                </c:pt>
                <c:pt idx="481">
                  <c:v>0.557523131</c:v>
                </c:pt>
                <c:pt idx="482">
                  <c:v>0.557638884</c:v>
                </c:pt>
                <c:pt idx="483">
                  <c:v>0.557754636</c:v>
                </c:pt>
                <c:pt idx="484">
                  <c:v>0.557870388</c:v>
                </c:pt>
                <c:pt idx="485">
                  <c:v>0.55798614</c:v>
                </c:pt>
                <c:pt idx="486">
                  <c:v>0.558101833</c:v>
                </c:pt>
                <c:pt idx="487">
                  <c:v>0.558217585</c:v>
                </c:pt>
                <c:pt idx="488">
                  <c:v>0.558333337</c:v>
                </c:pt>
                <c:pt idx="489">
                  <c:v>0.55844909</c:v>
                </c:pt>
                <c:pt idx="490">
                  <c:v>0.558564842</c:v>
                </c:pt>
                <c:pt idx="491">
                  <c:v>0.558680534</c:v>
                </c:pt>
                <c:pt idx="492">
                  <c:v>0.558796287</c:v>
                </c:pt>
                <c:pt idx="493">
                  <c:v>0.558912039</c:v>
                </c:pt>
                <c:pt idx="494">
                  <c:v>0.559027791</c:v>
                </c:pt>
                <c:pt idx="495">
                  <c:v>0.559143543</c:v>
                </c:pt>
                <c:pt idx="496">
                  <c:v>0.559259236</c:v>
                </c:pt>
                <c:pt idx="497">
                  <c:v>0.559374988</c:v>
                </c:pt>
                <c:pt idx="498">
                  <c:v>0.55949074</c:v>
                </c:pt>
                <c:pt idx="499">
                  <c:v>0.559606493</c:v>
                </c:pt>
                <c:pt idx="500">
                  <c:v>0.559722245</c:v>
                </c:pt>
                <c:pt idx="501">
                  <c:v>0.559837937</c:v>
                </c:pt>
                <c:pt idx="502">
                  <c:v>0.55995369</c:v>
                </c:pt>
                <c:pt idx="503">
                  <c:v>0.560069442</c:v>
                </c:pt>
                <c:pt idx="504">
                  <c:v>0.560185194</c:v>
                </c:pt>
                <c:pt idx="505">
                  <c:v>0.560300946</c:v>
                </c:pt>
                <c:pt idx="506">
                  <c:v>0.560416639</c:v>
                </c:pt>
                <c:pt idx="507">
                  <c:v>0.560532391</c:v>
                </c:pt>
                <c:pt idx="508">
                  <c:v>0.560648143</c:v>
                </c:pt>
                <c:pt idx="509">
                  <c:v>0.560763896</c:v>
                </c:pt>
                <c:pt idx="510">
                  <c:v>0.560879648</c:v>
                </c:pt>
                <c:pt idx="511">
                  <c:v>0.5609954</c:v>
                </c:pt>
                <c:pt idx="512">
                  <c:v>0.561111093</c:v>
                </c:pt>
                <c:pt idx="513">
                  <c:v>0.561226845</c:v>
                </c:pt>
                <c:pt idx="514">
                  <c:v>0.561342597</c:v>
                </c:pt>
                <c:pt idx="515">
                  <c:v>0.561458349</c:v>
                </c:pt>
                <c:pt idx="516">
                  <c:v>0.561574101</c:v>
                </c:pt>
                <c:pt idx="517">
                  <c:v>0.561689794</c:v>
                </c:pt>
                <c:pt idx="518">
                  <c:v>0.561805546</c:v>
                </c:pt>
                <c:pt idx="519">
                  <c:v>0.561921299</c:v>
                </c:pt>
                <c:pt idx="520">
                  <c:v>0.562037051</c:v>
                </c:pt>
                <c:pt idx="521">
                  <c:v>0.562152803</c:v>
                </c:pt>
                <c:pt idx="522">
                  <c:v>0.562268496</c:v>
                </c:pt>
                <c:pt idx="523">
                  <c:v>0.562384248</c:v>
                </c:pt>
                <c:pt idx="524">
                  <c:v>0.5625</c:v>
                </c:pt>
                <c:pt idx="525">
                  <c:v>0.562615752</c:v>
                </c:pt>
                <c:pt idx="526">
                  <c:v>0.562731504</c:v>
                </c:pt>
                <c:pt idx="527">
                  <c:v>0.562847197</c:v>
                </c:pt>
                <c:pt idx="528">
                  <c:v>0.562962949</c:v>
                </c:pt>
                <c:pt idx="529">
                  <c:v>0.563078701</c:v>
                </c:pt>
                <c:pt idx="530">
                  <c:v>0.563194454</c:v>
                </c:pt>
                <c:pt idx="531">
                  <c:v>0.563310206</c:v>
                </c:pt>
                <c:pt idx="532">
                  <c:v>0.563425899</c:v>
                </c:pt>
                <c:pt idx="533">
                  <c:v>0.563541651</c:v>
                </c:pt>
              </c:strCache>
            </c:strRef>
          </c:xVal>
          <c:yVal>
            <c:numRef>
              <c:f>Data!$Q$77:$Q$610</c:f>
              <c:numCache>
                <c:ptCount val="534"/>
                <c:pt idx="33">
                  <c:v>49.6</c:v>
                </c:pt>
                <c:pt idx="34">
                  <c:v>46.1</c:v>
                </c:pt>
                <c:pt idx="35">
                  <c:v>49.5</c:v>
                </c:pt>
                <c:pt idx="36">
                  <c:v>46.2</c:v>
                </c:pt>
                <c:pt idx="37">
                  <c:v>47.5</c:v>
                </c:pt>
                <c:pt idx="38">
                  <c:v>47.2</c:v>
                </c:pt>
                <c:pt idx="39">
                  <c:v>46.6</c:v>
                </c:pt>
                <c:pt idx="40">
                  <c:v>46.6</c:v>
                </c:pt>
                <c:pt idx="41">
                  <c:v>48.6</c:v>
                </c:pt>
                <c:pt idx="42">
                  <c:v>46.5</c:v>
                </c:pt>
                <c:pt idx="43">
                  <c:v>48.1</c:v>
                </c:pt>
                <c:pt idx="44">
                  <c:v>46.1</c:v>
                </c:pt>
                <c:pt idx="45">
                  <c:v>48.1</c:v>
                </c:pt>
                <c:pt idx="46">
                  <c:v>46.6</c:v>
                </c:pt>
                <c:pt idx="47">
                  <c:v>48.5</c:v>
                </c:pt>
                <c:pt idx="48">
                  <c:v>46</c:v>
                </c:pt>
                <c:pt idx="49">
                  <c:v>48.6</c:v>
                </c:pt>
                <c:pt idx="50">
                  <c:v>46.1</c:v>
                </c:pt>
                <c:pt idx="51">
                  <c:v>48.1</c:v>
                </c:pt>
                <c:pt idx="52">
                  <c:v>46.6</c:v>
                </c:pt>
                <c:pt idx="53">
                  <c:v>47</c:v>
                </c:pt>
                <c:pt idx="54">
                  <c:v>45.9</c:v>
                </c:pt>
                <c:pt idx="55">
                  <c:v>47.4</c:v>
                </c:pt>
                <c:pt idx="56">
                  <c:v>46.9</c:v>
                </c:pt>
                <c:pt idx="57">
                  <c:v>47.6</c:v>
                </c:pt>
                <c:pt idx="58">
                  <c:v>45.9</c:v>
                </c:pt>
                <c:pt idx="59">
                  <c:v>47.5</c:v>
                </c:pt>
                <c:pt idx="60">
                  <c:v>44.6</c:v>
                </c:pt>
                <c:pt idx="61">
                  <c:v>46.1</c:v>
                </c:pt>
                <c:pt idx="62">
                  <c:v>45.6</c:v>
                </c:pt>
                <c:pt idx="63">
                  <c:v>47.1</c:v>
                </c:pt>
                <c:pt idx="64">
                  <c:v>46</c:v>
                </c:pt>
                <c:pt idx="65">
                  <c:v>46.6</c:v>
                </c:pt>
                <c:pt idx="66">
                  <c:v>46.6</c:v>
                </c:pt>
                <c:pt idx="67">
                  <c:v>46</c:v>
                </c:pt>
                <c:pt idx="68">
                  <c:v>45.6</c:v>
                </c:pt>
                <c:pt idx="69">
                  <c:v>46.6</c:v>
                </c:pt>
                <c:pt idx="70">
                  <c:v>43.6</c:v>
                </c:pt>
                <c:pt idx="71">
                  <c:v>47.1</c:v>
                </c:pt>
                <c:pt idx="72">
                  <c:v>43.5</c:v>
                </c:pt>
                <c:pt idx="73">
                  <c:v>47.5</c:v>
                </c:pt>
                <c:pt idx="74">
                  <c:v>46</c:v>
                </c:pt>
                <c:pt idx="75">
                  <c:v>46.6</c:v>
                </c:pt>
                <c:pt idx="76">
                  <c:v>45.1</c:v>
                </c:pt>
                <c:pt idx="77">
                  <c:v>46.6</c:v>
                </c:pt>
                <c:pt idx="78">
                  <c:v>45</c:v>
                </c:pt>
                <c:pt idx="79">
                  <c:v>47.1</c:v>
                </c:pt>
                <c:pt idx="80">
                  <c:v>44.6</c:v>
                </c:pt>
                <c:pt idx="81">
                  <c:v>45.6</c:v>
                </c:pt>
                <c:pt idx="82">
                  <c:v>44.7</c:v>
                </c:pt>
                <c:pt idx="83">
                  <c:v>45.6</c:v>
                </c:pt>
                <c:pt idx="84">
                  <c:v>44</c:v>
                </c:pt>
                <c:pt idx="85">
                  <c:v>45.6</c:v>
                </c:pt>
                <c:pt idx="86">
                  <c:v>44.6</c:v>
                </c:pt>
                <c:pt idx="87">
                  <c:v>44.9</c:v>
                </c:pt>
                <c:pt idx="88">
                  <c:v>44.5</c:v>
                </c:pt>
                <c:pt idx="89">
                  <c:v>45.9</c:v>
                </c:pt>
                <c:pt idx="90">
                  <c:v>46.6</c:v>
                </c:pt>
                <c:pt idx="91">
                  <c:v>46.6</c:v>
                </c:pt>
                <c:pt idx="92">
                  <c:v>44.6</c:v>
                </c:pt>
                <c:pt idx="93">
                  <c:v>46.4</c:v>
                </c:pt>
                <c:pt idx="94">
                  <c:v>43.4</c:v>
                </c:pt>
                <c:pt idx="95">
                  <c:v>46.6</c:v>
                </c:pt>
                <c:pt idx="96">
                  <c:v>44.6</c:v>
                </c:pt>
                <c:pt idx="97">
                  <c:v>46.1</c:v>
                </c:pt>
                <c:pt idx="98">
                  <c:v>44.6</c:v>
                </c:pt>
                <c:pt idx="99">
                  <c:v>47.9</c:v>
                </c:pt>
                <c:pt idx="100">
                  <c:v>46.6</c:v>
                </c:pt>
                <c:pt idx="101">
                  <c:v>48.5</c:v>
                </c:pt>
                <c:pt idx="102">
                  <c:v>47.1</c:v>
                </c:pt>
                <c:pt idx="103">
                  <c:v>49.6</c:v>
                </c:pt>
                <c:pt idx="104">
                  <c:v>47.5</c:v>
                </c:pt>
                <c:pt idx="105">
                  <c:v>50.1</c:v>
                </c:pt>
                <c:pt idx="106">
                  <c:v>47.6</c:v>
                </c:pt>
                <c:pt idx="107">
                  <c:v>52.5</c:v>
                </c:pt>
                <c:pt idx="108">
                  <c:v>47.6</c:v>
                </c:pt>
                <c:pt idx="109">
                  <c:v>50.4</c:v>
                </c:pt>
                <c:pt idx="110">
                  <c:v>48.1</c:v>
                </c:pt>
                <c:pt idx="111">
                  <c:v>50.5</c:v>
                </c:pt>
                <c:pt idx="112">
                  <c:v>47.5</c:v>
                </c:pt>
                <c:pt idx="113">
                  <c:v>50.1</c:v>
                </c:pt>
                <c:pt idx="114">
                  <c:v>47.4</c:v>
                </c:pt>
                <c:pt idx="115">
                  <c:v>51.6</c:v>
                </c:pt>
                <c:pt idx="116">
                  <c:v>47.6</c:v>
                </c:pt>
                <c:pt idx="117">
                  <c:v>51.6</c:v>
                </c:pt>
                <c:pt idx="118">
                  <c:v>46.6</c:v>
                </c:pt>
                <c:pt idx="119">
                  <c:v>51</c:v>
                </c:pt>
                <c:pt idx="120">
                  <c:v>48.1</c:v>
                </c:pt>
                <c:pt idx="121">
                  <c:v>51.6</c:v>
                </c:pt>
                <c:pt idx="122">
                  <c:v>45.6</c:v>
                </c:pt>
                <c:pt idx="123">
                  <c:v>52.1</c:v>
                </c:pt>
                <c:pt idx="124">
                  <c:v>48.1</c:v>
                </c:pt>
                <c:pt idx="125">
                  <c:v>53.6</c:v>
                </c:pt>
                <c:pt idx="126">
                  <c:v>50</c:v>
                </c:pt>
                <c:pt idx="127">
                  <c:v>55.6</c:v>
                </c:pt>
                <c:pt idx="128">
                  <c:v>51.4</c:v>
                </c:pt>
                <c:pt idx="129">
                  <c:v>55.1</c:v>
                </c:pt>
                <c:pt idx="130">
                  <c:v>50.5</c:v>
                </c:pt>
                <c:pt idx="131">
                  <c:v>55.4</c:v>
                </c:pt>
                <c:pt idx="132">
                  <c:v>52.1</c:v>
                </c:pt>
                <c:pt idx="133">
                  <c:v>55.9</c:v>
                </c:pt>
                <c:pt idx="134">
                  <c:v>53.1</c:v>
                </c:pt>
                <c:pt idx="135">
                  <c:v>60.4</c:v>
                </c:pt>
                <c:pt idx="136">
                  <c:v>58.5</c:v>
                </c:pt>
                <c:pt idx="137">
                  <c:v>59.5</c:v>
                </c:pt>
                <c:pt idx="138">
                  <c:v>52.5</c:v>
                </c:pt>
                <c:pt idx="139">
                  <c:v>57.5</c:v>
                </c:pt>
                <c:pt idx="140">
                  <c:v>51.6</c:v>
                </c:pt>
                <c:pt idx="141">
                  <c:v>57.5</c:v>
                </c:pt>
                <c:pt idx="142">
                  <c:v>53.5</c:v>
                </c:pt>
                <c:pt idx="143">
                  <c:v>60.6</c:v>
                </c:pt>
                <c:pt idx="144">
                  <c:v>49.9</c:v>
                </c:pt>
                <c:pt idx="145">
                  <c:v>55.6</c:v>
                </c:pt>
                <c:pt idx="146">
                  <c:v>51.6</c:v>
                </c:pt>
                <c:pt idx="147">
                  <c:v>53.9</c:v>
                </c:pt>
                <c:pt idx="148">
                  <c:v>52.1</c:v>
                </c:pt>
                <c:pt idx="149">
                  <c:v>51.6</c:v>
                </c:pt>
                <c:pt idx="150">
                  <c:v>52.6</c:v>
                </c:pt>
                <c:pt idx="151">
                  <c:v>55</c:v>
                </c:pt>
                <c:pt idx="152">
                  <c:v>50.6</c:v>
                </c:pt>
                <c:pt idx="153">
                  <c:v>55.6</c:v>
                </c:pt>
                <c:pt idx="154">
                  <c:v>48</c:v>
                </c:pt>
                <c:pt idx="155">
                  <c:v>52.4</c:v>
                </c:pt>
                <c:pt idx="156">
                  <c:v>50.1</c:v>
                </c:pt>
                <c:pt idx="157">
                  <c:v>56.9</c:v>
                </c:pt>
                <c:pt idx="158">
                  <c:v>53.1</c:v>
                </c:pt>
                <c:pt idx="159">
                  <c:v>54.5</c:v>
                </c:pt>
                <c:pt idx="160">
                  <c:v>52.6</c:v>
                </c:pt>
                <c:pt idx="161">
                  <c:v>64.8</c:v>
                </c:pt>
                <c:pt idx="162">
                  <c:v>52.6</c:v>
                </c:pt>
                <c:pt idx="163">
                  <c:v>47.6</c:v>
                </c:pt>
                <c:pt idx="164">
                  <c:v>53.1</c:v>
                </c:pt>
                <c:pt idx="165">
                  <c:v>58.4</c:v>
                </c:pt>
                <c:pt idx="166">
                  <c:v>52.1</c:v>
                </c:pt>
                <c:pt idx="167">
                  <c:v>57.5</c:v>
                </c:pt>
                <c:pt idx="168">
                  <c:v>53.6</c:v>
                </c:pt>
                <c:pt idx="169">
                  <c:v>55.9</c:v>
                </c:pt>
                <c:pt idx="170">
                  <c:v>51.5</c:v>
                </c:pt>
                <c:pt idx="171">
                  <c:v>58.1</c:v>
                </c:pt>
                <c:pt idx="172">
                  <c:v>55</c:v>
                </c:pt>
                <c:pt idx="173">
                  <c:v>56.5</c:v>
                </c:pt>
                <c:pt idx="174">
                  <c:v>51.6</c:v>
                </c:pt>
                <c:pt idx="175">
                  <c:v>56.1</c:v>
                </c:pt>
                <c:pt idx="176">
                  <c:v>50</c:v>
                </c:pt>
                <c:pt idx="177">
                  <c:v>55.1</c:v>
                </c:pt>
                <c:pt idx="178">
                  <c:v>51.6</c:v>
                </c:pt>
                <c:pt idx="179">
                  <c:v>56.6</c:v>
                </c:pt>
                <c:pt idx="180">
                  <c:v>52</c:v>
                </c:pt>
                <c:pt idx="181">
                  <c:v>55.6</c:v>
                </c:pt>
                <c:pt idx="182">
                  <c:v>50.5</c:v>
                </c:pt>
                <c:pt idx="183">
                  <c:v>54.1</c:v>
                </c:pt>
                <c:pt idx="184">
                  <c:v>49.1</c:v>
                </c:pt>
                <c:pt idx="185">
                  <c:v>53</c:v>
                </c:pt>
                <c:pt idx="186">
                  <c:v>50.6</c:v>
                </c:pt>
                <c:pt idx="187">
                  <c:v>57.1</c:v>
                </c:pt>
                <c:pt idx="188">
                  <c:v>52.1</c:v>
                </c:pt>
                <c:pt idx="189">
                  <c:v>57</c:v>
                </c:pt>
                <c:pt idx="190">
                  <c:v>54.1</c:v>
                </c:pt>
                <c:pt idx="191">
                  <c:v>56.5</c:v>
                </c:pt>
                <c:pt idx="192">
                  <c:v>50.1</c:v>
                </c:pt>
                <c:pt idx="193">
                  <c:v>55.1</c:v>
                </c:pt>
                <c:pt idx="194">
                  <c:v>51.1</c:v>
                </c:pt>
                <c:pt idx="195">
                  <c:v>55.6</c:v>
                </c:pt>
                <c:pt idx="196">
                  <c:v>50.9</c:v>
                </c:pt>
                <c:pt idx="197">
                  <c:v>55.6</c:v>
                </c:pt>
                <c:pt idx="198">
                  <c:v>52.1</c:v>
                </c:pt>
                <c:pt idx="199">
                  <c:v>55.6</c:v>
                </c:pt>
                <c:pt idx="200">
                  <c:v>51</c:v>
                </c:pt>
                <c:pt idx="201">
                  <c:v>54.9</c:v>
                </c:pt>
                <c:pt idx="202">
                  <c:v>52.7</c:v>
                </c:pt>
                <c:pt idx="203">
                  <c:v>56.1</c:v>
                </c:pt>
                <c:pt idx="204">
                  <c:v>51.4</c:v>
                </c:pt>
                <c:pt idx="205">
                  <c:v>59.6</c:v>
                </c:pt>
                <c:pt idx="206">
                  <c:v>51.6</c:v>
                </c:pt>
                <c:pt idx="207">
                  <c:v>56</c:v>
                </c:pt>
                <c:pt idx="208">
                  <c:v>51.1</c:v>
                </c:pt>
                <c:pt idx="209">
                  <c:v>53.6</c:v>
                </c:pt>
                <c:pt idx="210">
                  <c:v>49.5</c:v>
                </c:pt>
                <c:pt idx="211">
                  <c:v>56</c:v>
                </c:pt>
                <c:pt idx="212">
                  <c:v>50.4</c:v>
                </c:pt>
                <c:pt idx="213">
                  <c:v>55.6</c:v>
                </c:pt>
                <c:pt idx="214">
                  <c:v>53.6</c:v>
                </c:pt>
                <c:pt idx="215">
                  <c:v>55.6</c:v>
                </c:pt>
                <c:pt idx="216">
                  <c:v>49.1</c:v>
                </c:pt>
                <c:pt idx="217">
                  <c:v>55.6</c:v>
                </c:pt>
                <c:pt idx="218">
                  <c:v>52.9</c:v>
                </c:pt>
                <c:pt idx="219">
                  <c:v>57.4</c:v>
                </c:pt>
                <c:pt idx="220">
                  <c:v>51.1</c:v>
                </c:pt>
                <c:pt idx="221">
                  <c:v>54.6</c:v>
                </c:pt>
                <c:pt idx="222">
                  <c:v>49</c:v>
                </c:pt>
                <c:pt idx="223">
                  <c:v>54.1</c:v>
                </c:pt>
                <c:pt idx="224">
                  <c:v>51.6</c:v>
                </c:pt>
                <c:pt idx="225">
                  <c:v>53.6</c:v>
                </c:pt>
                <c:pt idx="226">
                  <c:v>50.6</c:v>
                </c:pt>
                <c:pt idx="227">
                  <c:v>56</c:v>
                </c:pt>
                <c:pt idx="228">
                  <c:v>49</c:v>
                </c:pt>
                <c:pt idx="229">
                  <c:v>54.6</c:v>
                </c:pt>
                <c:pt idx="230">
                  <c:v>49.6</c:v>
                </c:pt>
                <c:pt idx="231">
                  <c:v>55.6</c:v>
                </c:pt>
                <c:pt idx="232">
                  <c:v>52.6</c:v>
                </c:pt>
                <c:pt idx="233">
                  <c:v>56.1</c:v>
                </c:pt>
                <c:pt idx="234">
                  <c:v>51.6</c:v>
                </c:pt>
                <c:pt idx="235">
                  <c:v>53.6</c:v>
                </c:pt>
                <c:pt idx="236">
                  <c:v>48</c:v>
                </c:pt>
                <c:pt idx="237">
                  <c:v>53.9</c:v>
                </c:pt>
                <c:pt idx="238">
                  <c:v>51.6</c:v>
                </c:pt>
                <c:pt idx="239">
                  <c:v>55.6</c:v>
                </c:pt>
                <c:pt idx="240">
                  <c:v>50.9</c:v>
                </c:pt>
                <c:pt idx="241">
                  <c:v>54.1</c:v>
                </c:pt>
                <c:pt idx="242">
                  <c:v>49.5</c:v>
                </c:pt>
                <c:pt idx="243">
                  <c:v>54.6</c:v>
                </c:pt>
                <c:pt idx="244">
                  <c:v>47.9</c:v>
                </c:pt>
                <c:pt idx="245">
                  <c:v>52.9</c:v>
                </c:pt>
                <c:pt idx="246">
                  <c:v>47.1</c:v>
                </c:pt>
                <c:pt idx="247">
                  <c:v>51</c:v>
                </c:pt>
                <c:pt idx="248">
                  <c:v>47.6</c:v>
                </c:pt>
                <c:pt idx="249">
                  <c:v>54.4</c:v>
                </c:pt>
                <c:pt idx="250">
                  <c:v>48</c:v>
                </c:pt>
                <c:pt idx="251">
                  <c:v>51.6</c:v>
                </c:pt>
                <c:pt idx="252">
                  <c:v>46</c:v>
                </c:pt>
                <c:pt idx="253">
                  <c:v>51.9</c:v>
                </c:pt>
                <c:pt idx="254">
                  <c:v>47.1</c:v>
                </c:pt>
                <c:pt idx="255">
                  <c:v>51.1</c:v>
                </c:pt>
                <c:pt idx="256">
                  <c:v>48.1</c:v>
                </c:pt>
                <c:pt idx="257">
                  <c:v>53</c:v>
                </c:pt>
                <c:pt idx="258">
                  <c:v>47.1</c:v>
                </c:pt>
                <c:pt idx="259">
                  <c:v>55.5</c:v>
                </c:pt>
                <c:pt idx="260">
                  <c:v>51.6</c:v>
                </c:pt>
                <c:pt idx="261">
                  <c:v>53.6</c:v>
                </c:pt>
                <c:pt idx="262">
                  <c:v>48.9</c:v>
                </c:pt>
                <c:pt idx="263">
                  <c:v>54.5</c:v>
                </c:pt>
                <c:pt idx="264">
                  <c:v>48.6</c:v>
                </c:pt>
                <c:pt idx="265">
                  <c:v>59.9</c:v>
                </c:pt>
                <c:pt idx="266">
                  <c:v>48.1</c:v>
                </c:pt>
                <c:pt idx="267">
                  <c:v>47.6</c:v>
                </c:pt>
                <c:pt idx="268">
                  <c:v>50</c:v>
                </c:pt>
                <c:pt idx="269">
                  <c:v>53.1</c:v>
                </c:pt>
                <c:pt idx="270">
                  <c:v>47.6</c:v>
                </c:pt>
                <c:pt idx="271">
                  <c:v>53.5</c:v>
                </c:pt>
                <c:pt idx="272">
                  <c:v>48.4</c:v>
                </c:pt>
                <c:pt idx="273">
                  <c:v>51.3</c:v>
                </c:pt>
                <c:pt idx="274">
                  <c:v>51.4</c:v>
                </c:pt>
                <c:pt idx="275">
                  <c:v>49.4</c:v>
                </c:pt>
                <c:pt idx="276">
                  <c:v>53.1</c:v>
                </c:pt>
                <c:pt idx="277">
                  <c:v>50.6</c:v>
                </c:pt>
                <c:pt idx="278">
                  <c:v>55.1</c:v>
                </c:pt>
                <c:pt idx="279">
                  <c:v>47</c:v>
                </c:pt>
                <c:pt idx="280">
                  <c:v>54</c:v>
                </c:pt>
                <c:pt idx="281">
                  <c:v>49.6</c:v>
                </c:pt>
                <c:pt idx="282">
                  <c:v>52.1</c:v>
                </c:pt>
                <c:pt idx="283">
                  <c:v>48</c:v>
                </c:pt>
                <c:pt idx="284">
                  <c:v>50.9</c:v>
                </c:pt>
                <c:pt idx="285">
                  <c:v>49.6</c:v>
                </c:pt>
                <c:pt idx="286">
                  <c:v>54.9</c:v>
                </c:pt>
                <c:pt idx="287">
                  <c:v>48</c:v>
                </c:pt>
                <c:pt idx="288">
                  <c:v>54.5</c:v>
                </c:pt>
                <c:pt idx="289">
                  <c:v>48.5</c:v>
                </c:pt>
                <c:pt idx="290">
                  <c:v>52.4</c:v>
                </c:pt>
                <c:pt idx="291">
                  <c:v>44.1</c:v>
                </c:pt>
                <c:pt idx="292">
                  <c:v>58.5</c:v>
                </c:pt>
                <c:pt idx="293">
                  <c:v>51</c:v>
                </c:pt>
                <c:pt idx="294">
                  <c:v>55</c:v>
                </c:pt>
                <c:pt idx="295">
                  <c:v>55.5</c:v>
                </c:pt>
                <c:pt idx="296">
                  <c:v>53.6</c:v>
                </c:pt>
                <c:pt idx="297">
                  <c:v>48.9</c:v>
                </c:pt>
                <c:pt idx="298">
                  <c:v>53.1</c:v>
                </c:pt>
                <c:pt idx="299">
                  <c:v>47.9</c:v>
                </c:pt>
                <c:pt idx="300">
                  <c:v>56.4</c:v>
                </c:pt>
                <c:pt idx="301">
                  <c:v>54</c:v>
                </c:pt>
                <c:pt idx="302">
                  <c:v>60</c:v>
                </c:pt>
                <c:pt idx="303">
                  <c:v>48.6</c:v>
                </c:pt>
                <c:pt idx="304">
                  <c:v>51.6</c:v>
                </c:pt>
                <c:pt idx="305">
                  <c:v>50.6</c:v>
                </c:pt>
                <c:pt idx="306">
                  <c:v>53.6</c:v>
                </c:pt>
                <c:pt idx="307">
                  <c:v>48.6</c:v>
                </c:pt>
                <c:pt idx="308">
                  <c:v>55.1</c:v>
                </c:pt>
                <c:pt idx="309">
                  <c:v>50.9</c:v>
                </c:pt>
                <c:pt idx="310">
                  <c:v>52.6</c:v>
                </c:pt>
                <c:pt idx="311">
                  <c:v>48.9</c:v>
                </c:pt>
                <c:pt idx="312">
                  <c:v>55</c:v>
                </c:pt>
                <c:pt idx="313">
                  <c:v>51</c:v>
                </c:pt>
                <c:pt idx="314">
                  <c:v>55.1</c:v>
                </c:pt>
                <c:pt idx="315">
                  <c:v>49.6</c:v>
                </c:pt>
                <c:pt idx="316">
                  <c:v>56.1</c:v>
                </c:pt>
                <c:pt idx="317">
                  <c:v>49</c:v>
                </c:pt>
                <c:pt idx="318">
                  <c:v>54.5</c:v>
                </c:pt>
                <c:pt idx="319">
                  <c:v>50</c:v>
                </c:pt>
                <c:pt idx="320">
                  <c:v>53.6</c:v>
                </c:pt>
                <c:pt idx="321">
                  <c:v>48.5</c:v>
                </c:pt>
                <c:pt idx="322">
                  <c:v>54.5</c:v>
                </c:pt>
                <c:pt idx="323">
                  <c:v>51.5</c:v>
                </c:pt>
                <c:pt idx="324">
                  <c:v>55</c:v>
                </c:pt>
                <c:pt idx="325">
                  <c:v>49</c:v>
                </c:pt>
                <c:pt idx="326">
                  <c:v>54.5</c:v>
                </c:pt>
                <c:pt idx="327">
                  <c:v>51.5</c:v>
                </c:pt>
                <c:pt idx="328">
                  <c:v>54.6</c:v>
                </c:pt>
                <c:pt idx="329">
                  <c:v>51.5</c:v>
                </c:pt>
                <c:pt idx="330">
                  <c:v>55.6</c:v>
                </c:pt>
                <c:pt idx="331">
                  <c:v>51.6</c:v>
                </c:pt>
                <c:pt idx="332">
                  <c:v>57.5</c:v>
                </c:pt>
                <c:pt idx="333">
                  <c:v>53.1</c:v>
                </c:pt>
                <c:pt idx="334">
                  <c:v>55.9</c:v>
                </c:pt>
                <c:pt idx="335">
                  <c:v>52</c:v>
                </c:pt>
                <c:pt idx="336">
                  <c:v>55.5</c:v>
                </c:pt>
                <c:pt idx="337">
                  <c:v>49.9</c:v>
                </c:pt>
                <c:pt idx="338">
                  <c:v>54.6</c:v>
                </c:pt>
                <c:pt idx="339">
                  <c:v>50.1</c:v>
                </c:pt>
                <c:pt idx="340">
                  <c:v>56.6</c:v>
                </c:pt>
                <c:pt idx="341">
                  <c:v>51.5</c:v>
                </c:pt>
                <c:pt idx="342">
                  <c:v>54.5</c:v>
                </c:pt>
                <c:pt idx="343">
                  <c:v>50.1</c:v>
                </c:pt>
                <c:pt idx="344">
                  <c:v>55.5</c:v>
                </c:pt>
                <c:pt idx="345">
                  <c:v>50.1</c:v>
                </c:pt>
                <c:pt idx="346">
                  <c:v>54.5</c:v>
                </c:pt>
                <c:pt idx="347">
                  <c:v>50.6</c:v>
                </c:pt>
                <c:pt idx="348">
                  <c:v>56.1</c:v>
                </c:pt>
                <c:pt idx="349">
                  <c:v>49.6</c:v>
                </c:pt>
                <c:pt idx="350">
                  <c:v>53.6</c:v>
                </c:pt>
                <c:pt idx="351">
                  <c:v>51.5</c:v>
                </c:pt>
                <c:pt idx="352">
                  <c:v>55.1</c:v>
                </c:pt>
                <c:pt idx="353">
                  <c:v>50.1</c:v>
                </c:pt>
                <c:pt idx="354">
                  <c:v>54.6</c:v>
                </c:pt>
                <c:pt idx="355">
                  <c:v>49.1</c:v>
                </c:pt>
                <c:pt idx="356">
                  <c:v>53.1</c:v>
                </c:pt>
                <c:pt idx="357">
                  <c:v>49.6</c:v>
                </c:pt>
                <c:pt idx="358">
                  <c:v>55</c:v>
                </c:pt>
                <c:pt idx="359">
                  <c:v>51.7</c:v>
                </c:pt>
                <c:pt idx="360">
                  <c:v>54.6</c:v>
                </c:pt>
                <c:pt idx="361">
                  <c:v>50.5</c:v>
                </c:pt>
                <c:pt idx="362">
                  <c:v>56.4</c:v>
                </c:pt>
                <c:pt idx="363">
                  <c:v>52.6</c:v>
                </c:pt>
                <c:pt idx="364">
                  <c:v>56.1</c:v>
                </c:pt>
                <c:pt idx="365">
                  <c:v>51</c:v>
                </c:pt>
                <c:pt idx="366">
                  <c:v>56.7</c:v>
                </c:pt>
                <c:pt idx="367">
                  <c:v>51.4</c:v>
                </c:pt>
                <c:pt idx="368">
                  <c:v>56.1</c:v>
                </c:pt>
                <c:pt idx="369">
                  <c:v>53.1</c:v>
                </c:pt>
                <c:pt idx="370">
                  <c:v>58.6</c:v>
                </c:pt>
                <c:pt idx="371">
                  <c:v>53.3</c:v>
                </c:pt>
                <c:pt idx="372">
                  <c:v>62.6</c:v>
                </c:pt>
                <c:pt idx="373">
                  <c:v>52</c:v>
                </c:pt>
                <c:pt idx="374">
                  <c:v>57</c:v>
                </c:pt>
                <c:pt idx="375">
                  <c:v>59</c:v>
                </c:pt>
                <c:pt idx="376">
                  <c:v>58.9</c:v>
                </c:pt>
                <c:pt idx="377">
                  <c:v>56</c:v>
                </c:pt>
                <c:pt idx="378">
                  <c:v>56.6</c:v>
                </c:pt>
                <c:pt idx="379">
                  <c:v>53.6</c:v>
                </c:pt>
                <c:pt idx="380">
                  <c:v>54.5</c:v>
                </c:pt>
                <c:pt idx="381">
                  <c:v>53.5</c:v>
                </c:pt>
                <c:pt idx="382">
                  <c:v>57.1</c:v>
                </c:pt>
                <c:pt idx="383">
                  <c:v>52</c:v>
                </c:pt>
                <c:pt idx="384">
                  <c:v>57.1</c:v>
                </c:pt>
                <c:pt idx="385">
                  <c:v>53.6</c:v>
                </c:pt>
                <c:pt idx="386">
                  <c:v>55.6</c:v>
                </c:pt>
                <c:pt idx="387">
                  <c:v>52.6</c:v>
                </c:pt>
                <c:pt idx="388">
                  <c:v>53.1</c:v>
                </c:pt>
                <c:pt idx="389">
                  <c:v>51.6</c:v>
                </c:pt>
                <c:pt idx="390">
                  <c:v>55.1</c:v>
                </c:pt>
                <c:pt idx="391">
                  <c:v>50.4</c:v>
                </c:pt>
                <c:pt idx="392">
                  <c:v>51.6</c:v>
                </c:pt>
                <c:pt idx="393">
                  <c:v>48.6</c:v>
                </c:pt>
                <c:pt idx="394">
                  <c:v>55</c:v>
                </c:pt>
                <c:pt idx="395">
                  <c:v>50.5</c:v>
                </c:pt>
                <c:pt idx="396">
                  <c:v>54.1</c:v>
                </c:pt>
                <c:pt idx="397">
                  <c:v>52.5</c:v>
                </c:pt>
                <c:pt idx="398">
                  <c:v>55</c:v>
                </c:pt>
                <c:pt idx="399">
                  <c:v>51.1</c:v>
                </c:pt>
                <c:pt idx="400">
                  <c:v>54.7</c:v>
                </c:pt>
                <c:pt idx="401">
                  <c:v>50.9</c:v>
                </c:pt>
                <c:pt idx="402">
                  <c:v>53.6</c:v>
                </c:pt>
                <c:pt idx="403">
                  <c:v>51.6</c:v>
                </c:pt>
                <c:pt idx="404">
                  <c:v>53.1</c:v>
                </c:pt>
                <c:pt idx="405">
                  <c:v>47.6</c:v>
                </c:pt>
                <c:pt idx="406">
                  <c:v>55.6</c:v>
                </c:pt>
                <c:pt idx="407">
                  <c:v>51</c:v>
                </c:pt>
                <c:pt idx="408">
                  <c:v>53</c:v>
                </c:pt>
                <c:pt idx="409">
                  <c:v>50.5</c:v>
                </c:pt>
                <c:pt idx="410">
                  <c:v>55.6</c:v>
                </c:pt>
                <c:pt idx="411">
                  <c:v>51.5</c:v>
                </c:pt>
                <c:pt idx="412">
                  <c:v>55.4</c:v>
                </c:pt>
                <c:pt idx="413">
                  <c:v>53</c:v>
                </c:pt>
                <c:pt idx="414">
                  <c:v>53.5</c:v>
                </c:pt>
                <c:pt idx="415">
                  <c:v>51.5</c:v>
                </c:pt>
                <c:pt idx="416">
                  <c:v>53.4</c:v>
                </c:pt>
                <c:pt idx="417">
                  <c:v>50.5</c:v>
                </c:pt>
                <c:pt idx="418">
                  <c:v>57.6</c:v>
                </c:pt>
                <c:pt idx="419">
                  <c:v>51.5</c:v>
                </c:pt>
                <c:pt idx="420">
                  <c:v>54.6</c:v>
                </c:pt>
                <c:pt idx="421">
                  <c:v>51.5</c:v>
                </c:pt>
                <c:pt idx="422">
                  <c:v>55.6</c:v>
                </c:pt>
                <c:pt idx="423">
                  <c:v>52.1</c:v>
                </c:pt>
                <c:pt idx="424">
                  <c:v>57</c:v>
                </c:pt>
                <c:pt idx="425">
                  <c:v>53.9</c:v>
                </c:pt>
                <c:pt idx="426">
                  <c:v>55.6</c:v>
                </c:pt>
                <c:pt idx="427">
                  <c:v>55</c:v>
                </c:pt>
                <c:pt idx="428">
                  <c:v>57.6</c:v>
                </c:pt>
                <c:pt idx="429">
                  <c:v>53</c:v>
                </c:pt>
                <c:pt idx="430">
                  <c:v>57</c:v>
                </c:pt>
                <c:pt idx="431">
                  <c:v>53.1</c:v>
                </c:pt>
                <c:pt idx="432">
                  <c:v>54.1</c:v>
                </c:pt>
                <c:pt idx="433">
                  <c:v>52.6</c:v>
                </c:pt>
                <c:pt idx="434">
                  <c:v>56.4</c:v>
                </c:pt>
                <c:pt idx="435">
                  <c:v>53</c:v>
                </c:pt>
                <c:pt idx="436">
                  <c:v>55</c:v>
                </c:pt>
                <c:pt idx="437">
                  <c:v>52.5</c:v>
                </c:pt>
                <c:pt idx="438">
                  <c:v>55</c:v>
                </c:pt>
                <c:pt idx="439">
                  <c:v>52.5</c:v>
                </c:pt>
                <c:pt idx="440">
                  <c:v>57</c:v>
                </c:pt>
                <c:pt idx="441">
                  <c:v>50.9</c:v>
                </c:pt>
                <c:pt idx="442">
                  <c:v>55</c:v>
                </c:pt>
                <c:pt idx="443">
                  <c:v>51.5</c:v>
                </c:pt>
                <c:pt idx="444">
                  <c:v>54.9</c:v>
                </c:pt>
                <c:pt idx="445">
                  <c:v>52.6</c:v>
                </c:pt>
                <c:pt idx="446">
                  <c:v>55.6</c:v>
                </c:pt>
                <c:pt idx="447">
                  <c:v>52.5</c:v>
                </c:pt>
                <c:pt idx="448">
                  <c:v>55.6</c:v>
                </c:pt>
                <c:pt idx="449">
                  <c:v>53.6</c:v>
                </c:pt>
                <c:pt idx="450">
                  <c:v>55.6</c:v>
                </c:pt>
                <c:pt idx="451">
                  <c:v>53.6</c:v>
                </c:pt>
                <c:pt idx="452">
                  <c:v>56.5</c:v>
                </c:pt>
                <c:pt idx="453">
                  <c:v>53.1</c:v>
                </c:pt>
                <c:pt idx="454">
                  <c:v>56</c:v>
                </c:pt>
                <c:pt idx="455">
                  <c:v>52.4</c:v>
                </c:pt>
                <c:pt idx="456">
                  <c:v>57</c:v>
                </c:pt>
                <c:pt idx="457">
                  <c:v>54.5</c:v>
                </c:pt>
                <c:pt idx="458">
                  <c:v>54.9</c:v>
                </c:pt>
                <c:pt idx="459">
                  <c:v>52.5</c:v>
                </c:pt>
                <c:pt idx="460">
                  <c:v>56.4</c:v>
                </c:pt>
                <c:pt idx="461">
                  <c:v>55.6</c:v>
                </c:pt>
                <c:pt idx="462">
                  <c:v>55.7</c:v>
                </c:pt>
                <c:pt idx="463">
                  <c:v>52</c:v>
                </c:pt>
                <c:pt idx="464">
                  <c:v>56.6</c:v>
                </c:pt>
                <c:pt idx="465">
                  <c:v>53.1</c:v>
                </c:pt>
                <c:pt idx="466">
                  <c:v>55.6</c:v>
                </c:pt>
                <c:pt idx="467">
                  <c:v>52.5</c:v>
                </c:pt>
                <c:pt idx="468">
                  <c:v>55.5</c:v>
                </c:pt>
                <c:pt idx="469">
                  <c:v>53.6</c:v>
                </c:pt>
                <c:pt idx="470">
                  <c:v>55.5</c:v>
                </c:pt>
                <c:pt idx="471">
                  <c:v>51.6</c:v>
                </c:pt>
                <c:pt idx="472">
                  <c:v>57.1</c:v>
                </c:pt>
                <c:pt idx="473">
                  <c:v>55</c:v>
                </c:pt>
                <c:pt idx="474">
                  <c:v>54</c:v>
                </c:pt>
                <c:pt idx="475">
                  <c:v>50</c:v>
                </c:pt>
                <c:pt idx="476">
                  <c:v>52.6</c:v>
                </c:pt>
                <c:pt idx="477">
                  <c:v>52</c:v>
                </c:pt>
                <c:pt idx="478">
                  <c:v>55</c:v>
                </c:pt>
                <c:pt idx="479">
                  <c:v>50.5</c:v>
                </c:pt>
                <c:pt idx="480">
                  <c:v>54.6</c:v>
                </c:pt>
                <c:pt idx="481">
                  <c:v>52.1</c:v>
                </c:pt>
                <c:pt idx="482">
                  <c:v>54.5</c:v>
                </c:pt>
                <c:pt idx="483">
                  <c:v>52.5</c:v>
                </c:pt>
                <c:pt idx="484">
                  <c:v>56</c:v>
                </c:pt>
                <c:pt idx="485">
                  <c:v>53.1</c:v>
                </c:pt>
                <c:pt idx="486">
                  <c:v>55</c:v>
                </c:pt>
                <c:pt idx="487">
                  <c:v>48.5</c:v>
                </c:pt>
                <c:pt idx="488">
                  <c:v>50.9</c:v>
                </c:pt>
                <c:pt idx="489">
                  <c:v>53</c:v>
                </c:pt>
                <c:pt idx="490">
                  <c:v>56.6</c:v>
                </c:pt>
                <c:pt idx="491">
                  <c:v>52</c:v>
                </c:pt>
                <c:pt idx="492">
                  <c:v>55.6</c:v>
                </c:pt>
                <c:pt idx="493">
                  <c:v>59</c:v>
                </c:pt>
                <c:pt idx="494">
                  <c:v>57</c:v>
                </c:pt>
                <c:pt idx="495">
                  <c:v>55.6</c:v>
                </c:pt>
                <c:pt idx="496">
                  <c:v>55.1</c:v>
                </c:pt>
                <c:pt idx="497">
                  <c:v>52.6</c:v>
                </c:pt>
                <c:pt idx="498">
                  <c:v>54.9</c:v>
                </c:pt>
                <c:pt idx="499">
                  <c:v>53.6</c:v>
                </c:pt>
                <c:pt idx="500">
                  <c:v>54.1</c:v>
                </c:pt>
                <c:pt idx="501">
                  <c:v>51.6</c:v>
                </c:pt>
                <c:pt idx="502">
                  <c:v>53.5</c:v>
                </c:pt>
                <c:pt idx="503">
                  <c:v>50.5</c:v>
                </c:pt>
                <c:pt idx="504">
                  <c:v>55.1</c:v>
                </c:pt>
                <c:pt idx="505">
                  <c:v>53.6</c:v>
                </c:pt>
                <c:pt idx="506">
                  <c:v>57.1</c:v>
                </c:pt>
                <c:pt idx="507">
                  <c:v>42.6</c:v>
                </c:pt>
                <c:pt idx="508">
                  <c:v>53.5</c:v>
                </c:pt>
                <c:pt idx="509">
                  <c:v>52.6</c:v>
                </c:pt>
                <c:pt idx="510">
                  <c:v>54</c:v>
                </c:pt>
                <c:pt idx="511">
                  <c:v>50</c:v>
                </c:pt>
                <c:pt idx="512">
                  <c:v>52.5</c:v>
                </c:pt>
                <c:pt idx="513">
                  <c:v>50.4</c:v>
                </c:pt>
                <c:pt idx="514">
                  <c:v>53.1</c:v>
                </c:pt>
                <c:pt idx="515">
                  <c:v>50.5</c:v>
                </c:pt>
                <c:pt idx="516">
                  <c:v>53.6</c:v>
                </c:pt>
                <c:pt idx="517">
                  <c:v>49.6</c:v>
                </c:pt>
                <c:pt idx="518">
                  <c:v>52.5</c:v>
                </c:pt>
                <c:pt idx="519">
                  <c:v>50.5</c:v>
                </c:pt>
                <c:pt idx="520">
                  <c:v>51.6</c:v>
                </c:pt>
                <c:pt idx="521">
                  <c:v>50</c:v>
                </c:pt>
                <c:pt idx="522">
                  <c:v>53</c:v>
                </c:pt>
                <c:pt idx="523">
                  <c:v>50.9</c:v>
                </c:pt>
                <c:pt idx="524">
                  <c:v>52.5</c:v>
                </c:pt>
                <c:pt idx="525">
                  <c:v>50.6</c:v>
                </c:pt>
                <c:pt idx="526">
                  <c:v>54</c:v>
                </c:pt>
                <c:pt idx="527">
                  <c:v>51</c:v>
                </c:pt>
                <c:pt idx="528">
                  <c:v>53.4</c:v>
                </c:pt>
                <c:pt idx="529">
                  <c:v>51</c:v>
                </c:pt>
                <c:pt idx="530">
                  <c:v>51</c:v>
                </c:pt>
                <c:pt idx="531">
                  <c:v>48.9</c:v>
                </c:pt>
                <c:pt idx="532">
                  <c:v>52.9</c:v>
                </c:pt>
                <c:pt idx="533">
                  <c:v>52</c:v>
                </c:pt>
              </c:numCache>
            </c:numRef>
          </c:yVal>
          <c:smooth val="0"/>
        </c:ser>
        <c:ser>
          <c:idx val="2"/>
          <c:order val="2"/>
          <c:tx>
            <c:v>RH (%)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Data!$D$77:$D$610</c:f>
              <c:strCache>
                <c:ptCount val="534"/>
                <c:pt idx="0">
                  <c:v>0.501851857</c:v>
                </c:pt>
                <c:pt idx="1">
                  <c:v>0.501967609</c:v>
                </c:pt>
                <c:pt idx="2">
                  <c:v>0.502083361</c:v>
                </c:pt>
                <c:pt idx="3">
                  <c:v>0.502199054</c:v>
                </c:pt>
                <c:pt idx="4">
                  <c:v>0.502314806</c:v>
                </c:pt>
                <c:pt idx="5">
                  <c:v>0.502430558</c:v>
                </c:pt>
                <c:pt idx="6">
                  <c:v>0.50254631</c:v>
                </c:pt>
                <c:pt idx="7">
                  <c:v>0.502662063</c:v>
                </c:pt>
                <c:pt idx="8">
                  <c:v>0.502777755</c:v>
                </c:pt>
                <c:pt idx="9">
                  <c:v>0.502893507</c:v>
                </c:pt>
                <c:pt idx="10">
                  <c:v>0.50300926</c:v>
                </c:pt>
                <c:pt idx="11">
                  <c:v>0.503125012</c:v>
                </c:pt>
                <c:pt idx="12">
                  <c:v>0.503240764</c:v>
                </c:pt>
                <c:pt idx="13">
                  <c:v>0.503356457</c:v>
                </c:pt>
                <c:pt idx="14">
                  <c:v>0.503472209</c:v>
                </c:pt>
                <c:pt idx="15">
                  <c:v>0.503587961</c:v>
                </c:pt>
                <c:pt idx="16">
                  <c:v>0.503703713</c:v>
                </c:pt>
                <c:pt idx="17">
                  <c:v>0.503819466</c:v>
                </c:pt>
                <c:pt idx="18">
                  <c:v>0.503935158</c:v>
                </c:pt>
                <c:pt idx="19">
                  <c:v>0.50405091</c:v>
                </c:pt>
                <c:pt idx="20">
                  <c:v>0.504166663</c:v>
                </c:pt>
                <c:pt idx="21">
                  <c:v>0.504282415</c:v>
                </c:pt>
                <c:pt idx="22">
                  <c:v>0.504398167</c:v>
                </c:pt>
                <c:pt idx="23">
                  <c:v>0.50451386</c:v>
                </c:pt>
                <c:pt idx="24">
                  <c:v>0.504629612</c:v>
                </c:pt>
                <c:pt idx="25">
                  <c:v>0.504745364</c:v>
                </c:pt>
                <c:pt idx="26">
                  <c:v>0.504861116</c:v>
                </c:pt>
                <c:pt idx="27">
                  <c:v>0.504976869</c:v>
                </c:pt>
                <c:pt idx="28">
                  <c:v>0.505092621</c:v>
                </c:pt>
                <c:pt idx="29">
                  <c:v>0.505208313</c:v>
                </c:pt>
                <c:pt idx="30">
                  <c:v>0.505324066</c:v>
                </c:pt>
                <c:pt idx="31">
                  <c:v>0.505439818</c:v>
                </c:pt>
                <c:pt idx="32">
                  <c:v>0.50555557</c:v>
                </c:pt>
                <c:pt idx="33">
                  <c:v>0.505671322</c:v>
                </c:pt>
                <c:pt idx="34">
                  <c:v>0.505787015</c:v>
                </c:pt>
                <c:pt idx="35">
                  <c:v>0.505902767</c:v>
                </c:pt>
                <c:pt idx="36">
                  <c:v>0.506018519</c:v>
                </c:pt>
                <c:pt idx="37">
                  <c:v>0.506134272</c:v>
                </c:pt>
                <c:pt idx="38">
                  <c:v>0.506250024</c:v>
                </c:pt>
                <c:pt idx="39">
                  <c:v>0.506365716</c:v>
                </c:pt>
                <c:pt idx="40">
                  <c:v>0.506481469</c:v>
                </c:pt>
                <c:pt idx="41">
                  <c:v>0.506597221</c:v>
                </c:pt>
                <c:pt idx="42">
                  <c:v>0.506712973</c:v>
                </c:pt>
                <c:pt idx="43">
                  <c:v>0.506828725</c:v>
                </c:pt>
                <c:pt idx="44">
                  <c:v>0.506944418</c:v>
                </c:pt>
                <c:pt idx="45">
                  <c:v>0.50706017</c:v>
                </c:pt>
                <c:pt idx="46">
                  <c:v>0.507175922</c:v>
                </c:pt>
                <c:pt idx="47">
                  <c:v>0.507291675</c:v>
                </c:pt>
                <c:pt idx="48">
                  <c:v>0.507407427</c:v>
                </c:pt>
                <c:pt idx="49">
                  <c:v>0.507523119</c:v>
                </c:pt>
                <c:pt idx="50">
                  <c:v>0.507638872</c:v>
                </c:pt>
                <c:pt idx="51">
                  <c:v>0.507754624</c:v>
                </c:pt>
                <c:pt idx="52">
                  <c:v>0.507870376</c:v>
                </c:pt>
                <c:pt idx="53">
                  <c:v>0.507986128</c:v>
                </c:pt>
                <c:pt idx="54">
                  <c:v>0.508101881</c:v>
                </c:pt>
                <c:pt idx="55">
                  <c:v>0.508217573</c:v>
                </c:pt>
                <c:pt idx="56">
                  <c:v>0.508333325</c:v>
                </c:pt>
                <c:pt idx="57">
                  <c:v>0.508449078</c:v>
                </c:pt>
                <c:pt idx="58">
                  <c:v>0.50856483</c:v>
                </c:pt>
                <c:pt idx="59">
                  <c:v>0.508680582</c:v>
                </c:pt>
                <c:pt idx="60">
                  <c:v>0.508796275</c:v>
                </c:pt>
                <c:pt idx="61">
                  <c:v>0.508912027</c:v>
                </c:pt>
                <c:pt idx="62">
                  <c:v>0.509027779</c:v>
                </c:pt>
                <c:pt idx="63">
                  <c:v>0.509143531</c:v>
                </c:pt>
                <c:pt idx="64">
                  <c:v>0.509259284</c:v>
                </c:pt>
                <c:pt idx="65">
                  <c:v>0.509374976</c:v>
                </c:pt>
                <c:pt idx="66">
                  <c:v>0.509490728</c:v>
                </c:pt>
                <c:pt idx="67">
                  <c:v>0.509606481</c:v>
                </c:pt>
                <c:pt idx="68">
                  <c:v>0.509722233</c:v>
                </c:pt>
                <c:pt idx="69">
                  <c:v>0.509837985</c:v>
                </c:pt>
                <c:pt idx="70">
                  <c:v>0.509953678</c:v>
                </c:pt>
                <c:pt idx="71">
                  <c:v>0.51006943</c:v>
                </c:pt>
                <c:pt idx="72">
                  <c:v>0.510185182</c:v>
                </c:pt>
                <c:pt idx="73">
                  <c:v>0.510300934</c:v>
                </c:pt>
                <c:pt idx="74">
                  <c:v>0.510416687</c:v>
                </c:pt>
                <c:pt idx="75">
                  <c:v>0.510532379</c:v>
                </c:pt>
                <c:pt idx="76">
                  <c:v>0.510648131</c:v>
                </c:pt>
                <c:pt idx="77">
                  <c:v>0.510763884</c:v>
                </c:pt>
                <c:pt idx="78">
                  <c:v>0.510879636</c:v>
                </c:pt>
                <c:pt idx="79">
                  <c:v>0.510995388</c:v>
                </c:pt>
                <c:pt idx="80">
                  <c:v>0.51111114</c:v>
                </c:pt>
                <c:pt idx="81">
                  <c:v>0.511226833</c:v>
                </c:pt>
                <c:pt idx="82">
                  <c:v>0.511342585</c:v>
                </c:pt>
                <c:pt idx="83">
                  <c:v>0.511458337</c:v>
                </c:pt>
                <c:pt idx="84">
                  <c:v>0.51157409</c:v>
                </c:pt>
                <c:pt idx="85">
                  <c:v>0.511689842</c:v>
                </c:pt>
                <c:pt idx="86">
                  <c:v>0.511805534</c:v>
                </c:pt>
                <c:pt idx="87">
                  <c:v>0.511921287</c:v>
                </c:pt>
                <c:pt idx="88">
                  <c:v>0.512037039</c:v>
                </c:pt>
                <c:pt idx="89">
                  <c:v>0.512152791</c:v>
                </c:pt>
                <c:pt idx="90">
                  <c:v>0.512268543</c:v>
                </c:pt>
                <c:pt idx="91">
                  <c:v>0.512384236</c:v>
                </c:pt>
                <c:pt idx="92">
                  <c:v>0.512499988</c:v>
                </c:pt>
                <c:pt idx="93">
                  <c:v>0.51261574</c:v>
                </c:pt>
                <c:pt idx="94">
                  <c:v>0.512731493</c:v>
                </c:pt>
                <c:pt idx="95">
                  <c:v>0.512847245</c:v>
                </c:pt>
                <c:pt idx="96">
                  <c:v>0.512962937</c:v>
                </c:pt>
                <c:pt idx="97">
                  <c:v>0.51307869</c:v>
                </c:pt>
                <c:pt idx="98">
                  <c:v>0.513194442</c:v>
                </c:pt>
                <c:pt idx="99">
                  <c:v>0.513310194</c:v>
                </c:pt>
                <c:pt idx="100">
                  <c:v>0.513425946</c:v>
                </c:pt>
                <c:pt idx="101">
                  <c:v>0.513541639</c:v>
                </c:pt>
                <c:pt idx="102">
                  <c:v>0.513657391</c:v>
                </c:pt>
                <c:pt idx="103">
                  <c:v>0.513773143</c:v>
                </c:pt>
                <c:pt idx="104">
                  <c:v>0.513888896</c:v>
                </c:pt>
                <c:pt idx="105">
                  <c:v>0.514004648</c:v>
                </c:pt>
                <c:pt idx="106">
                  <c:v>0.5141204</c:v>
                </c:pt>
                <c:pt idx="107">
                  <c:v>0.514236093</c:v>
                </c:pt>
                <c:pt idx="108">
                  <c:v>0.514351845</c:v>
                </c:pt>
                <c:pt idx="109">
                  <c:v>0.514467597</c:v>
                </c:pt>
                <c:pt idx="110">
                  <c:v>0.514583349</c:v>
                </c:pt>
                <c:pt idx="111">
                  <c:v>0.514699101</c:v>
                </c:pt>
                <c:pt idx="112">
                  <c:v>0.514814794</c:v>
                </c:pt>
                <c:pt idx="113">
                  <c:v>0.514930546</c:v>
                </c:pt>
                <c:pt idx="114">
                  <c:v>0.515046299</c:v>
                </c:pt>
                <c:pt idx="115">
                  <c:v>0.515162051</c:v>
                </c:pt>
                <c:pt idx="116">
                  <c:v>0.515277803</c:v>
                </c:pt>
                <c:pt idx="117">
                  <c:v>0.515393496</c:v>
                </c:pt>
                <c:pt idx="118">
                  <c:v>0.515509248</c:v>
                </c:pt>
                <c:pt idx="119">
                  <c:v>0.515625</c:v>
                </c:pt>
                <c:pt idx="120">
                  <c:v>0.515740752</c:v>
                </c:pt>
                <c:pt idx="121">
                  <c:v>0.515856504</c:v>
                </c:pt>
                <c:pt idx="122">
                  <c:v>0.515972197</c:v>
                </c:pt>
                <c:pt idx="123">
                  <c:v>0.516087949</c:v>
                </c:pt>
                <c:pt idx="124">
                  <c:v>0.516203701</c:v>
                </c:pt>
                <c:pt idx="125">
                  <c:v>0.516319454</c:v>
                </c:pt>
                <c:pt idx="126">
                  <c:v>0.516435206</c:v>
                </c:pt>
                <c:pt idx="127">
                  <c:v>0.516550899</c:v>
                </c:pt>
                <c:pt idx="128">
                  <c:v>0.516666651</c:v>
                </c:pt>
                <c:pt idx="129">
                  <c:v>0.516782403</c:v>
                </c:pt>
                <c:pt idx="130">
                  <c:v>0.516898155</c:v>
                </c:pt>
                <c:pt idx="131">
                  <c:v>0.517013907</c:v>
                </c:pt>
                <c:pt idx="132">
                  <c:v>0.5171296</c:v>
                </c:pt>
                <c:pt idx="133">
                  <c:v>0.517245352</c:v>
                </c:pt>
                <c:pt idx="134">
                  <c:v>0.517361104</c:v>
                </c:pt>
                <c:pt idx="135">
                  <c:v>0.517476857</c:v>
                </c:pt>
                <c:pt idx="136">
                  <c:v>0.517592609</c:v>
                </c:pt>
                <c:pt idx="137">
                  <c:v>0.517708361</c:v>
                </c:pt>
                <c:pt idx="138">
                  <c:v>0.517824054</c:v>
                </c:pt>
                <c:pt idx="139">
                  <c:v>0.517939806</c:v>
                </c:pt>
                <c:pt idx="140">
                  <c:v>0.518055558</c:v>
                </c:pt>
                <c:pt idx="141">
                  <c:v>0.51817131</c:v>
                </c:pt>
                <c:pt idx="142">
                  <c:v>0.518287063</c:v>
                </c:pt>
                <c:pt idx="143">
                  <c:v>0.518402755</c:v>
                </c:pt>
                <c:pt idx="144">
                  <c:v>0.518518507</c:v>
                </c:pt>
                <c:pt idx="145">
                  <c:v>0.51863426</c:v>
                </c:pt>
                <c:pt idx="146">
                  <c:v>0.518750012</c:v>
                </c:pt>
                <c:pt idx="147">
                  <c:v>0.518865764</c:v>
                </c:pt>
                <c:pt idx="148">
                  <c:v>0.518981457</c:v>
                </c:pt>
                <c:pt idx="149">
                  <c:v>0.519097209</c:v>
                </c:pt>
                <c:pt idx="150">
                  <c:v>0.519212961</c:v>
                </c:pt>
                <c:pt idx="151">
                  <c:v>0.519328713</c:v>
                </c:pt>
                <c:pt idx="152">
                  <c:v>0.519444466</c:v>
                </c:pt>
                <c:pt idx="153">
                  <c:v>0.519560158</c:v>
                </c:pt>
                <c:pt idx="154">
                  <c:v>0.51967591</c:v>
                </c:pt>
                <c:pt idx="155">
                  <c:v>0.519791663</c:v>
                </c:pt>
                <c:pt idx="156">
                  <c:v>0.519907415</c:v>
                </c:pt>
                <c:pt idx="157">
                  <c:v>0.520023167</c:v>
                </c:pt>
                <c:pt idx="158">
                  <c:v>0.52013886</c:v>
                </c:pt>
                <c:pt idx="159">
                  <c:v>0.520254612</c:v>
                </c:pt>
                <c:pt idx="160">
                  <c:v>0.520370364</c:v>
                </c:pt>
                <c:pt idx="161">
                  <c:v>0.520486116</c:v>
                </c:pt>
                <c:pt idx="162">
                  <c:v>0.520601869</c:v>
                </c:pt>
                <c:pt idx="163">
                  <c:v>0.520717621</c:v>
                </c:pt>
                <c:pt idx="164">
                  <c:v>0.520833313</c:v>
                </c:pt>
                <c:pt idx="165">
                  <c:v>0.520949066</c:v>
                </c:pt>
                <c:pt idx="166">
                  <c:v>0.521064818</c:v>
                </c:pt>
                <c:pt idx="167">
                  <c:v>0.52118057</c:v>
                </c:pt>
                <c:pt idx="168">
                  <c:v>0.521296322</c:v>
                </c:pt>
                <c:pt idx="169">
                  <c:v>0.521412015</c:v>
                </c:pt>
                <c:pt idx="170">
                  <c:v>0.521527767</c:v>
                </c:pt>
                <c:pt idx="171">
                  <c:v>0.521643519</c:v>
                </c:pt>
                <c:pt idx="172">
                  <c:v>0.521759272</c:v>
                </c:pt>
                <c:pt idx="173">
                  <c:v>0.521875024</c:v>
                </c:pt>
                <c:pt idx="174">
                  <c:v>0.521990716</c:v>
                </c:pt>
                <c:pt idx="175">
                  <c:v>0.522106469</c:v>
                </c:pt>
                <c:pt idx="176">
                  <c:v>0.522222221</c:v>
                </c:pt>
                <c:pt idx="177">
                  <c:v>0.522337973</c:v>
                </c:pt>
                <c:pt idx="178">
                  <c:v>0.522453725</c:v>
                </c:pt>
                <c:pt idx="179">
                  <c:v>0.522569418</c:v>
                </c:pt>
                <c:pt idx="180">
                  <c:v>0.52268517</c:v>
                </c:pt>
                <c:pt idx="181">
                  <c:v>0.522800922</c:v>
                </c:pt>
                <c:pt idx="182">
                  <c:v>0.522916675</c:v>
                </c:pt>
                <c:pt idx="183">
                  <c:v>0.523032427</c:v>
                </c:pt>
                <c:pt idx="184">
                  <c:v>0.523148119</c:v>
                </c:pt>
                <c:pt idx="185">
                  <c:v>0.523263872</c:v>
                </c:pt>
                <c:pt idx="186">
                  <c:v>0.523379624</c:v>
                </c:pt>
                <c:pt idx="187">
                  <c:v>0.523495376</c:v>
                </c:pt>
                <c:pt idx="188">
                  <c:v>0.523611128</c:v>
                </c:pt>
                <c:pt idx="189">
                  <c:v>0.523726881</c:v>
                </c:pt>
                <c:pt idx="190">
                  <c:v>0.523842573</c:v>
                </c:pt>
                <c:pt idx="191">
                  <c:v>0.523958325</c:v>
                </c:pt>
                <c:pt idx="192">
                  <c:v>0.524074078</c:v>
                </c:pt>
                <c:pt idx="193">
                  <c:v>0.52418983</c:v>
                </c:pt>
                <c:pt idx="194">
                  <c:v>0.524305582</c:v>
                </c:pt>
                <c:pt idx="195">
                  <c:v>0.524421275</c:v>
                </c:pt>
                <c:pt idx="196">
                  <c:v>0.524537027</c:v>
                </c:pt>
                <c:pt idx="197">
                  <c:v>0.524652779</c:v>
                </c:pt>
                <c:pt idx="198">
                  <c:v>0.524768531</c:v>
                </c:pt>
                <c:pt idx="199">
                  <c:v>0.524884284</c:v>
                </c:pt>
                <c:pt idx="200">
                  <c:v>0.524999976</c:v>
                </c:pt>
                <c:pt idx="201">
                  <c:v>0.525115728</c:v>
                </c:pt>
                <c:pt idx="202">
                  <c:v>0.525231481</c:v>
                </c:pt>
                <c:pt idx="203">
                  <c:v>0.525347233</c:v>
                </c:pt>
                <c:pt idx="204">
                  <c:v>0.525462985</c:v>
                </c:pt>
                <c:pt idx="205">
                  <c:v>0.525578678</c:v>
                </c:pt>
                <c:pt idx="206">
                  <c:v>0.52569443</c:v>
                </c:pt>
                <c:pt idx="207">
                  <c:v>0.525810182</c:v>
                </c:pt>
                <c:pt idx="208">
                  <c:v>0.525925934</c:v>
                </c:pt>
                <c:pt idx="209">
                  <c:v>0.526041687</c:v>
                </c:pt>
                <c:pt idx="210">
                  <c:v>0.526157379</c:v>
                </c:pt>
                <c:pt idx="211">
                  <c:v>0.526273131</c:v>
                </c:pt>
                <c:pt idx="212">
                  <c:v>0.526388884</c:v>
                </c:pt>
                <c:pt idx="213">
                  <c:v>0.526504636</c:v>
                </c:pt>
                <c:pt idx="214">
                  <c:v>0.526620388</c:v>
                </c:pt>
                <c:pt idx="215">
                  <c:v>0.52673614</c:v>
                </c:pt>
                <c:pt idx="216">
                  <c:v>0.526851833</c:v>
                </c:pt>
                <c:pt idx="217">
                  <c:v>0.526967585</c:v>
                </c:pt>
                <c:pt idx="218">
                  <c:v>0.527083337</c:v>
                </c:pt>
                <c:pt idx="219">
                  <c:v>0.52719909</c:v>
                </c:pt>
                <c:pt idx="220">
                  <c:v>0.527314842</c:v>
                </c:pt>
                <c:pt idx="221">
                  <c:v>0.527430534</c:v>
                </c:pt>
                <c:pt idx="222">
                  <c:v>0.527546287</c:v>
                </c:pt>
                <c:pt idx="223">
                  <c:v>0.527662039</c:v>
                </c:pt>
                <c:pt idx="224">
                  <c:v>0.527777791</c:v>
                </c:pt>
                <c:pt idx="225">
                  <c:v>0.527893543</c:v>
                </c:pt>
                <c:pt idx="226">
                  <c:v>0.528009236</c:v>
                </c:pt>
                <c:pt idx="227">
                  <c:v>0.528124988</c:v>
                </c:pt>
                <c:pt idx="228">
                  <c:v>0.52824074</c:v>
                </c:pt>
                <c:pt idx="229">
                  <c:v>0.528356493</c:v>
                </c:pt>
                <c:pt idx="230">
                  <c:v>0.528472245</c:v>
                </c:pt>
                <c:pt idx="231">
                  <c:v>0.528587937</c:v>
                </c:pt>
                <c:pt idx="232">
                  <c:v>0.52870369</c:v>
                </c:pt>
                <c:pt idx="233">
                  <c:v>0.528819442</c:v>
                </c:pt>
                <c:pt idx="234">
                  <c:v>0.528935194</c:v>
                </c:pt>
                <c:pt idx="235">
                  <c:v>0.529050946</c:v>
                </c:pt>
                <c:pt idx="236">
                  <c:v>0.529166639</c:v>
                </c:pt>
                <c:pt idx="237">
                  <c:v>0.529282391</c:v>
                </c:pt>
                <c:pt idx="238">
                  <c:v>0.529398143</c:v>
                </c:pt>
                <c:pt idx="239">
                  <c:v>0.529513896</c:v>
                </c:pt>
                <c:pt idx="240">
                  <c:v>0.529629648</c:v>
                </c:pt>
                <c:pt idx="241">
                  <c:v>0.5297454</c:v>
                </c:pt>
                <c:pt idx="242">
                  <c:v>0.529861093</c:v>
                </c:pt>
                <c:pt idx="243">
                  <c:v>0.529976845</c:v>
                </c:pt>
                <c:pt idx="244">
                  <c:v>0.530092597</c:v>
                </c:pt>
                <c:pt idx="245">
                  <c:v>0.530208349</c:v>
                </c:pt>
                <c:pt idx="246">
                  <c:v>0.530324101</c:v>
                </c:pt>
                <c:pt idx="247">
                  <c:v>0.530439794</c:v>
                </c:pt>
                <c:pt idx="248">
                  <c:v>0.530555546</c:v>
                </c:pt>
                <c:pt idx="249">
                  <c:v>0.530671299</c:v>
                </c:pt>
                <c:pt idx="250">
                  <c:v>0.530787051</c:v>
                </c:pt>
                <c:pt idx="251">
                  <c:v>0.530902803</c:v>
                </c:pt>
                <c:pt idx="252">
                  <c:v>0.531018496</c:v>
                </c:pt>
                <c:pt idx="253">
                  <c:v>0.531134248</c:v>
                </c:pt>
                <c:pt idx="254">
                  <c:v>0.53125</c:v>
                </c:pt>
                <c:pt idx="255">
                  <c:v>0.531365752</c:v>
                </c:pt>
                <c:pt idx="256">
                  <c:v>0.531481504</c:v>
                </c:pt>
                <c:pt idx="257">
                  <c:v>0.531597197</c:v>
                </c:pt>
                <c:pt idx="258">
                  <c:v>0.531712949</c:v>
                </c:pt>
                <c:pt idx="259">
                  <c:v>0.531828701</c:v>
                </c:pt>
                <c:pt idx="260">
                  <c:v>0.531944454</c:v>
                </c:pt>
                <c:pt idx="261">
                  <c:v>0.532060206</c:v>
                </c:pt>
                <c:pt idx="262">
                  <c:v>0.532175899</c:v>
                </c:pt>
                <c:pt idx="263">
                  <c:v>0.532291651</c:v>
                </c:pt>
                <c:pt idx="264">
                  <c:v>0.532407403</c:v>
                </c:pt>
                <c:pt idx="265">
                  <c:v>0.532523155</c:v>
                </c:pt>
                <c:pt idx="266">
                  <c:v>0.532638907</c:v>
                </c:pt>
                <c:pt idx="267">
                  <c:v>0.5327546</c:v>
                </c:pt>
                <c:pt idx="268">
                  <c:v>0.532870352</c:v>
                </c:pt>
                <c:pt idx="269">
                  <c:v>0.532986104</c:v>
                </c:pt>
                <c:pt idx="270">
                  <c:v>0.533101857</c:v>
                </c:pt>
                <c:pt idx="271">
                  <c:v>0.533217609</c:v>
                </c:pt>
                <c:pt idx="272">
                  <c:v>0.533333361</c:v>
                </c:pt>
                <c:pt idx="273">
                  <c:v>0.533449054</c:v>
                </c:pt>
                <c:pt idx="274">
                  <c:v>0.533564806</c:v>
                </c:pt>
                <c:pt idx="275">
                  <c:v>0.533680558</c:v>
                </c:pt>
                <c:pt idx="276">
                  <c:v>0.53379631</c:v>
                </c:pt>
                <c:pt idx="277">
                  <c:v>0.533912063</c:v>
                </c:pt>
                <c:pt idx="278">
                  <c:v>0.534027755</c:v>
                </c:pt>
                <c:pt idx="279">
                  <c:v>0.534143507</c:v>
                </c:pt>
                <c:pt idx="280">
                  <c:v>0.53425926</c:v>
                </c:pt>
                <c:pt idx="281">
                  <c:v>0.534375012</c:v>
                </c:pt>
                <c:pt idx="282">
                  <c:v>0.534490764</c:v>
                </c:pt>
                <c:pt idx="283">
                  <c:v>0.534606457</c:v>
                </c:pt>
                <c:pt idx="284">
                  <c:v>0.534722209</c:v>
                </c:pt>
                <c:pt idx="285">
                  <c:v>0.534837961</c:v>
                </c:pt>
                <c:pt idx="286">
                  <c:v>0.534953713</c:v>
                </c:pt>
                <c:pt idx="287">
                  <c:v>0.535069466</c:v>
                </c:pt>
                <c:pt idx="288">
                  <c:v>0.535185158</c:v>
                </c:pt>
                <c:pt idx="289">
                  <c:v>0.53530091</c:v>
                </c:pt>
                <c:pt idx="290">
                  <c:v>0.535416663</c:v>
                </c:pt>
                <c:pt idx="291">
                  <c:v>0.535532415</c:v>
                </c:pt>
                <c:pt idx="292">
                  <c:v>0.535648167</c:v>
                </c:pt>
                <c:pt idx="293">
                  <c:v>0.53576386</c:v>
                </c:pt>
                <c:pt idx="294">
                  <c:v>0.535879612</c:v>
                </c:pt>
                <c:pt idx="295">
                  <c:v>0.535995364</c:v>
                </c:pt>
                <c:pt idx="296">
                  <c:v>0.536111116</c:v>
                </c:pt>
                <c:pt idx="297">
                  <c:v>0.536226869</c:v>
                </c:pt>
                <c:pt idx="298">
                  <c:v>0.536342621</c:v>
                </c:pt>
                <c:pt idx="299">
                  <c:v>0.536458313</c:v>
                </c:pt>
                <c:pt idx="300">
                  <c:v>0.536574066</c:v>
                </c:pt>
                <c:pt idx="301">
                  <c:v>0.536689818</c:v>
                </c:pt>
                <c:pt idx="302">
                  <c:v>0.53680557</c:v>
                </c:pt>
                <c:pt idx="303">
                  <c:v>0.536921322</c:v>
                </c:pt>
                <c:pt idx="304">
                  <c:v>0.537037015</c:v>
                </c:pt>
                <c:pt idx="305">
                  <c:v>0.537152767</c:v>
                </c:pt>
                <c:pt idx="306">
                  <c:v>0.537268519</c:v>
                </c:pt>
                <c:pt idx="307">
                  <c:v>0.537384272</c:v>
                </c:pt>
                <c:pt idx="308">
                  <c:v>0.537500024</c:v>
                </c:pt>
                <c:pt idx="309">
                  <c:v>0.537615716</c:v>
                </c:pt>
                <c:pt idx="310">
                  <c:v>0.537731469</c:v>
                </c:pt>
                <c:pt idx="311">
                  <c:v>0.537847221</c:v>
                </c:pt>
                <c:pt idx="312">
                  <c:v>0.537962973</c:v>
                </c:pt>
                <c:pt idx="313">
                  <c:v>0.538078725</c:v>
                </c:pt>
                <c:pt idx="314">
                  <c:v>0.538194418</c:v>
                </c:pt>
                <c:pt idx="315">
                  <c:v>0.53831017</c:v>
                </c:pt>
                <c:pt idx="316">
                  <c:v>0.538425922</c:v>
                </c:pt>
                <c:pt idx="317">
                  <c:v>0.538541675</c:v>
                </c:pt>
                <c:pt idx="318">
                  <c:v>0.538657427</c:v>
                </c:pt>
                <c:pt idx="319">
                  <c:v>0.538773119</c:v>
                </c:pt>
                <c:pt idx="320">
                  <c:v>0.538888872</c:v>
                </c:pt>
                <c:pt idx="321">
                  <c:v>0.539004624</c:v>
                </c:pt>
                <c:pt idx="322">
                  <c:v>0.539120376</c:v>
                </c:pt>
                <c:pt idx="323">
                  <c:v>0.539236128</c:v>
                </c:pt>
                <c:pt idx="324">
                  <c:v>0.539351881</c:v>
                </c:pt>
                <c:pt idx="325">
                  <c:v>0.539467573</c:v>
                </c:pt>
                <c:pt idx="326">
                  <c:v>0.539583325</c:v>
                </c:pt>
                <c:pt idx="327">
                  <c:v>0.539699078</c:v>
                </c:pt>
                <c:pt idx="328">
                  <c:v>0.53981483</c:v>
                </c:pt>
                <c:pt idx="329">
                  <c:v>0.539930582</c:v>
                </c:pt>
                <c:pt idx="330">
                  <c:v>0.540046275</c:v>
                </c:pt>
                <c:pt idx="331">
                  <c:v>0.540162027</c:v>
                </c:pt>
                <c:pt idx="332">
                  <c:v>0.540277779</c:v>
                </c:pt>
                <c:pt idx="333">
                  <c:v>0.540393531</c:v>
                </c:pt>
                <c:pt idx="334">
                  <c:v>0.540509284</c:v>
                </c:pt>
                <c:pt idx="335">
                  <c:v>0.540624976</c:v>
                </c:pt>
                <c:pt idx="336">
                  <c:v>0.540740728</c:v>
                </c:pt>
                <c:pt idx="337">
                  <c:v>0.540856481</c:v>
                </c:pt>
                <c:pt idx="338">
                  <c:v>0.540972233</c:v>
                </c:pt>
                <c:pt idx="339">
                  <c:v>0.541087985</c:v>
                </c:pt>
                <c:pt idx="340">
                  <c:v>0.541203678</c:v>
                </c:pt>
                <c:pt idx="341">
                  <c:v>0.54131943</c:v>
                </c:pt>
                <c:pt idx="342">
                  <c:v>0.541435182</c:v>
                </c:pt>
                <c:pt idx="343">
                  <c:v>0.541550934</c:v>
                </c:pt>
                <c:pt idx="344">
                  <c:v>0.541666687</c:v>
                </c:pt>
                <c:pt idx="345">
                  <c:v>0.541782379</c:v>
                </c:pt>
                <c:pt idx="346">
                  <c:v>0.541898131</c:v>
                </c:pt>
                <c:pt idx="347">
                  <c:v>0.542013884</c:v>
                </c:pt>
                <c:pt idx="348">
                  <c:v>0.542129636</c:v>
                </c:pt>
                <c:pt idx="349">
                  <c:v>0.542245388</c:v>
                </c:pt>
                <c:pt idx="350">
                  <c:v>0.54236114</c:v>
                </c:pt>
                <c:pt idx="351">
                  <c:v>0.542476833</c:v>
                </c:pt>
                <c:pt idx="352">
                  <c:v>0.542592585</c:v>
                </c:pt>
                <c:pt idx="353">
                  <c:v>0.542708337</c:v>
                </c:pt>
                <c:pt idx="354">
                  <c:v>0.54282409</c:v>
                </c:pt>
                <c:pt idx="355">
                  <c:v>0.542939842</c:v>
                </c:pt>
                <c:pt idx="356">
                  <c:v>0.543055534</c:v>
                </c:pt>
                <c:pt idx="357">
                  <c:v>0.543171287</c:v>
                </c:pt>
                <c:pt idx="358">
                  <c:v>0.543287039</c:v>
                </c:pt>
                <c:pt idx="359">
                  <c:v>0.543402791</c:v>
                </c:pt>
                <c:pt idx="360">
                  <c:v>0.543518543</c:v>
                </c:pt>
                <c:pt idx="361">
                  <c:v>0.543634236</c:v>
                </c:pt>
                <c:pt idx="362">
                  <c:v>0.543749988</c:v>
                </c:pt>
                <c:pt idx="363">
                  <c:v>0.54386574</c:v>
                </c:pt>
                <c:pt idx="364">
                  <c:v>0.543981493</c:v>
                </c:pt>
                <c:pt idx="365">
                  <c:v>0.544097245</c:v>
                </c:pt>
                <c:pt idx="366">
                  <c:v>0.544212937</c:v>
                </c:pt>
                <c:pt idx="367">
                  <c:v>0.54432869</c:v>
                </c:pt>
                <c:pt idx="368">
                  <c:v>0.544444442</c:v>
                </c:pt>
                <c:pt idx="369">
                  <c:v>0.544560194</c:v>
                </c:pt>
                <c:pt idx="370">
                  <c:v>0.544675946</c:v>
                </c:pt>
                <c:pt idx="371">
                  <c:v>0.544791639</c:v>
                </c:pt>
                <c:pt idx="372">
                  <c:v>0.544907391</c:v>
                </c:pt>
                <c:pt idx="373">
                  <c:v>0.545023143</c:v>
                </c:pt>
                <c:pt idx="374">
                  <c:v>0.545138896</c:v>
                </c:pt>
                <c:pt idx="375">
                  <c:v>0.545254648</c:v>
                </c:pt>
                <c:pt idx="376">
                  <c:v>0.5453704</c:v>
                </c:pt>
                <c:pt idx="377">
                  <c:v>0.545486093</c:v>
                </c:pt>
                <c:pt idx="378">
                  <c:v>0.545601845</c:v>
                </c:pt>
                <c:pt idx="379">
                  <c:v>0.545717597</c:v>
                </c:pt>
                <c:pt idx="380">
                  <c:v>0.545833349</c:v>
                </c:pt>
                <c:pt idx="381">
                  <c:v>0.545949101</c:v>
                </c:pt>
                <c:pt idx="382">
                  <c:v>0.546064794</c:v>
                </c:pt>
                <c:pt idx="383">
                  <c:v>0.546180546</c:v>
                </c:pt>
                <c:pt idx="384">
                  <c:v>0.546296299</c:v>
                </c:pt>
                <c:pt idx="385">
                  <c:v>0.546412051</c:v>
                </c:pt>
                <c:pt idx="386">
                  <c:v>0.546527803</c:v>
                </c:pt>
                <c:pt idx="387">
                  <c:v>0.546643496</c:v>
                </c:pt>
                <c:pt idx="388">
                  <c:v>0.546759248</c:v>
                </c:pt>
                <c:pt idx="389">
                  <c:v>0.546875</c:v>
                </c:pt>
                <c:pt idx="390">
                  <c:v>0.546990752</c:v>
                </c:pt>
                <c:pt idx="391">
                  <c:v>0.547106504</c:v>
                </c:pt>
                <c:pt idx="392">
                  <c:v>0.547222197</c:v>
                </c:pt>
                <c:pt idx="393">
                  <c:v>0.547337949</c:v>
                </c:pt>
                <c:pt idx="394">
                  <c:v>0.547453701</c:v>
                </c:pt>
                <c:pt idx="395">
                  <c:v>0.547569454</c:v>
                </c:pt>
                <c:pt idx="396">
                  <c:v>0.547685206</c:v>
                </c:pt>
                <c:pt idx="397">
                  <c:v>0.547800899</c:v>
                </c:pt>
                <c:pt idx="398">
                  <c:v>0.547916651</c:v>
                </c:pt>
                <c:pt idx="399">
                  <c:v>0.548032403</c:v>
                </c:pt>
                <c:pt idx="400">
                  <c:v>0.548148155</c:v>
                </c:pt>
                <c:pt idx="401">
                  <c:v>0.548263907</c:v>
                </c:pt>
                <c:pt idx="402">
                  <c:v>0.5483796</c:v>
                </c:pt>
                <c:pt idx="403">
                  <c:v>0.548495352</c:v>
                </c:pt>
                <c:pt idx="404">
                  <c:v>0.548611104</c:v>
                </c:pt>
                <c:pt idx="405">
                  <c:v>0.548726857</c:v>
                </c:pt>
                <c:pt idx="406">
                  <c:v>0.548842609</c:v>
                </c:pt>
                <c:pt idx="407">
                  <c:v>0.548958361</c:v>
                </c:pt>
                <c:pt idx="408">
                  <c:v>0.549074054</c:v>
                </c:pt>
                <c:pt idx="409">
                  <c:v>0.549189806</c:v>
                </c:pt>
                <c:pt idx="410">
                  <c:v>0.549305558</c:v>
                </c:pt>
                <c:pt idx="411">
                  <c:v>0.54942131</c:v>
                </c:pt>
                <c:pt idx="412">
                  <c:v>0.549537063</c:v>
                </c:pt>
                <c:pt idx="413">
                  <c:v>0.549652755</c:v>
                </c:pt>
                <c:pt idx="414">
                  <c:v>0.549768507</c:v>
                </c:pt>
                <c:pt idx="415">
                  <c:v>0.54988426</c:v>
                </c:pt>
                <c:pt idx="416">
                  <c:v>0.550000012</c:v>
                </c:pt>
                <c:pt idx="417">
                  <c:v>0.550115764</c:v>
                </c:pt>
                <c:pt idx="418">
                  <c:v>0.550231457</c:v>
                </c:pt>
                <c:pt idx="419">
                  <c:v>0.550347209</c:v>
                </c:pt>
                <c:pt idx="420">
                  <c:v>0.550462961</c:v>
                </c:pt>
                <c:pt idx="421">
                  <c:v>0.550578713</c:v>
                </c:pt>
                <c:pt idx="422">
                  <c:v>0.550694466</c:v>
                </c:pt>
                <c:pt idx="423">
                  <c:v>0.550810158</c:v>
                </c:pt>
                <c:pt idx="424">
                  <c:v>0.55092591</c:v>
                </c:pt>
                <c:pt idx="425">
                  <c:v>0.551041663</c:v>
                </c:pt>
                <c:pt idx="426">
                  <c:v>0.551157415</c:v>
                </c:pt>
                <c:pt idx="427">
                  <c:v>0.551273167</c:v>
                </c:pt>
                <c:pt idx="428">
                  <c:v>0.55138886</c:v>
                </c:pt>
                <c:pt idx="429">
                  <c:v>0.551504612</c:v>
                </c:pt>
                <c:pt idx="430">
                  <c:v>0.551620364</c:v>
                </c:pt>
                <c:pt idx="431">
                  <c:v>0.551736116</c:v>
                </c:pt>
                <c:pt idx="432">
                  <c:v>0.551851869</c:v>
                </c:pt>
                <c:pt idx="433">
                  <c:v>0.551967621</c:v>
                </c:pt>
                <c:pt idx="434">
                  <c:v>0.552083313</c:v>
                </c:pt>
                <c:pt idx="435">
                  <c:v>0.552199066</c:v>
                </c:pt>
                <c:pt idx="436">
                  <c:v>0.552314818</c:v>
                </c:pt>
                <c:pt idx="437">
                  <c:v>0.55243057</c:v>
                </c:pt>
                <c:pt idx="438">
                  <c:v>0.552546322</c:v>
                </c:pt>
                <c:pt idx="439">
                  <c:v>0.552662015</c:v>
                </c:pt>
                <c:pt idx="440">
                  <c:v>0.552777767</c:v>
                </c:pt>
                <c:pt idx="441">
                  <c:v>0.552893519</c:v>
                </c:pt>
                <c:pt idx="442">
                  <c:v>0.553009272</c:v>
                </c:pt>
                <c:pt idx="443">
                  <c:v>0.553125024</c:v>
                </c:pt>
                <c:pt idx="444">
                  <c:v>0.553240716</c:v>
                </c:pt>
                <c:pt idx="445">
                  <c:v>0.553356469</c:v>
                </c:pt>
                <c:pt idx="446">
                  <c:v>0.553472221</c:v>
                </c:pt>
                <c:pt idx="447">
                  <c:v>0.553587973</c:v>
                </c:pt>
                <c:pt idx="448">
                  <c:v>0.553703725</c:v>
                </c:pt>
                <c:pt idx="449">
                  <c:v>0.553819418</c:v>
                </c:pt>
                <c:pt idx="450">
                  <c:v>0.55393517</c:v>
                </c:pt>
                <c:pt idx="451">
                  <c:v>0.554050922</c:v>
                </c:pt>
                <c:pt idx="452">
                  <c:v>0.554166675</c:v>
                </c:pt>
                <c:pt idx="453">
                  <c:v>0.554282427</c:v>
                </c:pt>
                <c:pt idx="454">
                  <c:v>0.554398119</c:v>
                </c:pt>
                <c:pt idx="455">
                  <c:v>0.554513872</c:v>
                </c:pt>
                <c:pt idx="456">
                  <c:v>0.554629624</c:v>
                </c:pt>
                <c:pt idx="457">
                  <c:v>0.554745376</c:v>
                </c:pt>
                <c:pt idx="458">
                  <c:v>0.554861128</c:v>
                </c:pt>
                <c:pt idx="459">
                  <c:v>0.554976881</c:v>
                </c:pt>
                <c:pt idx="460">
                  <c:v>0.555092573</c:v>
                </c:pt>
                <c:pt idx="461">
                  <c:v>0.555208325</c:v>
                </c:pt>
                <c:pt idx="462">
                  <c:v>0.555324078</c:v>
                </c:pt>
                <c:pt idx="463">
                  <c:v>0.55543983</c:v>
                </c:pt>
                <c:pt idx="464">
                  <c:v>0.555555582</c:v>
                </c:pt>
                <c:pt idx="465">
                  <c:v>0.555671275</c:v>
                </c:pt>
                <c:pt idx="466">
                  <c:v>0.555787027</c:v>
                </c:pt>
                <c:pt idx="467">
                  <c:v>0.555902779</c:v>
                </c:pt>
                <c:pt idx="468">
                  <c:v>0.556018531</c:v>
                </c:pt>
                <c:pt idx="469">
                  <c:v>0.556134284</c:v>
                </c:pt>
                <c:pt idx="470">
                  <c:v>0.556249976</c:v>
                </c:pt>
                <c:pt idx="471">
                  <c:v>0.556365728</c:v>
                </c:pt>
                <c:pt idx="472">
                  <c:v>0.556481481</c:v>
                </c:pt>
                <c:pt idx="473">
                  <c:v>0.556597233</c:v>
                </c:pt>
                <c:pt idx="474">
                  <c:v>0.556712985</c:v>
                </c:pt>
                <c:pt idx="475">
                  <c:v>0.556828678</c:v>
                </c:pt>
                <c:pt idx="476">
                  <c:v>0.55694443</c:v>
                </c:pt>
                <c:pt idx="477">
                  <c:v>0.557060182</c:v>
                </c:pt>
                <c:pt idx="478">
                  <c:v>0.557175934</c:v>
                </c:pt>
                <c:pt idx="479">
                  <c:v>0.557291687</c:v>
                </c:pt>
                <c:pt idx="480">
                  <c:v>0.557407379</c:v>
                </c:pt>
                <c:pt idx="481">
                  <c:v>0.557523131</c:v>
                </c:pt>
                <c:pt idx="482">
                  <c:v>0.557638884</c:v>
                </c:pt>
                <c:pt idx="483">
                  <c:v>0.557754636</c:v>
                </c:pt>
                <c:pt idx="484">
                  <c:v>0.557870388</c:v>
                </c:pt>
                <c:pt idx="485">
                  <c:v>0.55798614</c:v>
                </c:pt>
                <c:pt idx="486">
                  <c:v>0.558101833</c:v>
                </c:pt>
                <c:pt idx="487">
                  <c:v>0.558217585</c:v>
                </c:pt>
                <c:pt idx="488">
                  <c:v>0.558333337</c:v>
                </c:pt>
                <c:pt idx="489">
                  <c:v>0.55844909</c:v>
                </c:pt>
                <c:pt idx="490">
                  <c:v>0.558564842</c:v>
                </c:pt>
                <c:pt idx="491">
                  <c:v>0.558680534</c:v>
                </c:pt>
                <c:pt idx="492">
                  <c:v>0.558796287</c:v>
                </c:pt>
                <c:pt idx="493">
                  <c:v>0.558912039</c:v>
                </c:pt>
                <c:pt idx="494">
                  <c:v>0.559027791</c:v>
                </c:pt>
                <c:pt idx="495">
                  <c:v>0.559143543</c:v>
                </c:pt>
                <c:pt idx="496">
                  <c:v>0.559259236</c:v>
                </c:pt>
                <c:pt idx="497">
                  <c:v>0.559374988</c:v>
                </c:pt>
                <c:pt idx="498">
                  <c:v>0.55949074</c:v>
                </c:pt>
                <c:pt idx="499">
                  <c:v>0.559606493</c:v>
                </c:pt>
                <c:pt idx="500">
                  <c:v>0.559722245</c:v>
                </c:pt>
                <c:pt idx="501">
                  <c:v>0.559837937</c:v>
                </c:pt>
                <c:pt idx="502">
                  <c:v>0.55995369</c:v>
                </c:pt>
                <c:pt idx="503">
                  <c:v>0.560069442</c:v>
                </c:pt>
                <c:pt idx="504">
                  <c:v>0.560185194</c:v>
                </c:pt>
                <c:pt idx="505">
                  <c:v>0.560300946</c:v>
                </c:pt>
                <c:pt idx="506">
                  <c:v>0.560416639</c:v>
                </c:pt>
                <c:pt idx="507">
                  <c:v>0.560532391</c:v>
                </c:pt>
                <c:pt idx="508">
                  <c:v>0.560648143</c:v>
                </c:pt>
                <c:pt idx="509">
                  <c:v>0.560763896</c:v>
                </c:pt>
                <c:pt idx="510">
                  <c:v>0.560879648</c:v>
                </c:pt>
                <c:pt idx="511">
                  <c:v>0.5609954</c:v>
                </c:pt>
                <c:pt idx="512">
                  <c:v>0.561111093</c:v>
                </c:pt>
                <c:pt idx="513">
                  <c:v>0.561226845</c:v>
                </c:pt>
                <c:pt idx="514">
                  <c:v>0.561342597</c:v>
                </c:pt>
                <c:pt idx="515">
                  <c:v>0.561458349</c:v>
                </c:pt>
                <c:pt idx="516">
                  <c:v>0.561574101</c:v>
                </c:pt>
                <c:pt idx="517">
                  <c:v>0.561689794</c:v>
                </c:pt>
                <c:pt idx="518">
                  <c:v>0.561805546</c:v>
                </c:pt>
                <c:pt idx="519">
                  <c:v>0.561921299</c:v>
                </c:pt>
                <c:pt idx="520">
                  <c:v>0.562037051</c:v>
                </c:pt>
                <c:pt idx="521">
                  <c:v>0.562152803</c:v>
                </c:pt>
                <c:pt idx="522">
                  <c:v>0.562268496</c:v>
                </c:pt>
                <c:pt idx="523">
                  <c:v>0.562384248</c:v>
                </c:pt>
                <c:pt idx="524">
                  <c:v>0.5625</c:v>
                </c:pt>
                <c:pt idx="525">
                  <c:v>0.562615752</c:v>
                </c:pt>
                <c:pt idx="526">
                  <c:v>0.562731504</c:v>
                </c:pt>
                <c:pt idx="527">
                  <c:v>0.562847197</c:v>
                </c:pt>
                <c:pt idx="528">
                  <c:v>0.562962949</c:v>
                </c:pt>
                <c:pt idx="529">
                  <c:v>0.563078701</c:v>
                </c:pt>
                <c:pt idx="530">
                  <c:v>0.563194454</c:v>
                </c:pt>
                <c:pt idx="531">
                  <c:v>0.563310206</c:v>
                </c:pt>
                <c:pt idx="532">
                  <c:v>0.563425899</c:v>
                </c:pt>
                <c:pt idx="533">
                  <c:v>0.563541651</c:v>
                </c:pt>
              </c:strCache>
            </c:strRef>
          </c:xVal>
          <c:yVal>
            <c:numRef>
              <c:f>Data!$P$77:$P$610</c:f>
              <c:numCache>
                <c:ptCount val="534"/>
                <c:pt idx="0">
                  <c:v>64.3</c:v>
                </c:pt>
                <c:pt idx="1">
                  <c:v>62.1</c:v>
                </c:pt>
                <c:pt idx="2">
                  <c:v>60.9</c:v>
                </c:pt>
                <c:pt idx="3">
                  <c:v>61.5</c:v>
                </c:pt>
                <c:pt idx="4">
                  <c:v>61.7</c:v>
                </c:pt>
                <c:pt idx="5">
                  <c:v>61.8</c:v>
                </c:pt>
                <c:pt idx="6">
                  <c:v>61.9</c:v>
                </c:pt>
                <c:pt idx="7">
                  <c:v>62</c:v>
                </c:pt>
                <c:pt idx="8">
                  <c:v>61.6</c:v>
                </c:pt>
                <c:pt idx="9">
                  <c:v>61.3</c:v>
                </c:pt>
                <c:pt idx="10">
                  <c:v>61.5</c:v>
                </c:pt>
                <c:pt idx="11">
                  <c:v>61.1</c:v>
                </c:pt>
                <c:pt idx="12">
                  <c:v>60.7</c:v>
                </c:pt>
                <c:pt idx="13">
                  <c:v>60.7</c:v>
                </c:pt>
                <c:pt idx="14">
                  <c:v>60.5</c:v>
                </c:pt>
                <c:pt idx="15">
                  <c:v>60.5</c:v>
                </c:pt>
                <c:pt idx="16">
                  <c:v>61.3</c:v>
                </c:pt>
                <c:pt idx="17">
                  <c:v>61.8</c:v>
                </c:pt>
                <c:pt idx="18">
                  <c:v>61.7</c:v>
                </c:pt>
                <c:pt idx="19">
                  <c:v>61.5</c:v>
                </c:pt>
                <c:pt idx="20">
                  <c:v>61.3</c:v>
                </c:pt>
                <c:pt idx="21">
                  <c:v>62.2</c:v>
                </c:pt>
                <c:pt idx="22">
                  <c:v>63</c:v>
                </c:pt>
                <c:pt idx="23">
                  <c:v>62.6</c:v>
                </c:pt>
                <c:pt idx="24">
                  <c:v>62.1</c:v>
                </c:pt>
                <c:pt idx="25">
                  <c:v>61.7</c:v>
                </c:pt>
                <c:pt idx="26">
                  <c:v>61.4</c:v>
                </c:pt>
                <c:pt idx="27">
                  <c:v>61.7</c:v>
                </c:pt>
                <c:pt idx="28">
                  <c:v>61.6</c:v>
                </c:pt>
                <c:pt idx="29">
                  <c:v>61.6</c:v>
                </c:pt>
                <c:pt idx="30">
                  <c:v>62.2</c:v>
                </c:pt>
                <c:pt idx="31">
                  <c:v>62.2</c:v>
                </c:pt>
                <c:pt idx="32">
                  <c:v>62.6</c:v>
                </c:pt>
                <c:pt idx="33">
                  <c:v>63.6</c:v>
                </c:pt>
                <c:pt idx="34">
                  <c:v>63.9</c:v>
                </c:pt>
                <c:pt idx="35">
                  <c:v>63.7</c:v>
                </c:pt>
                <c:pt idx="36">
                  <c:v>63.6</c:v>
                </c:pt>
                <c:pt idx="37">
                  <c:v>63.3</c:v>
                </c:pt>
                <c:pt idx="38">
                  <c:v>63.2</c:v>
                </c:pt>
                <c:pt idx="39">
                  <c:v>62.9</c:v>
                </c:pt>
                <c:pt idx="40">
                  <c:v>62.5</c:v>
                </c:pt>
                <c:pt idx="41">
                  <c:v>62.8</c:v>
                </c:pt>
                <c:pt idx="42">
                  <c:v>63.1</c:v>
                </c:pt>
                <c:pt idx="43">
                  <c:v>63.3</c:v>
                </c:pt>
                <c:pt idx="44">
                  <c:v>62.9</c:v>
                </c:pt>
                <c:pt idx="45">
                  <c:v>62.1</c:v>
                </c:pt>
                <c:pt idx="46">
                  <c:v>61.5</c:v>
                </c:pt>
                <c:pt idx="47">
                  <c:v>61.2</c:v>
                </c:pt>
                <c:pt idx="48">
                  <c:v>61.2</c:v>
                </c:pt>
                <c:pt idx="49">
                  <c:v>61.4</c:v>
                </c:pt>
                <c:pt idx="50">
                  <c:v>62.5</c:v>
                </c:pt>
                <c:pt idx="51">
                  <c:v>62.5</c:v>
                </c:pt>
                <c:pt idx="52">
                  <c:v>61</c:v>
                </c:pt>
                <c:pt idx="53">
                  <c:v>60.7</c:v>
                </c:pt>
                <c:pt idx="54">
                  <c:v>60.2</c:v>
                </c:pt>
                <c:pt idx="55">
                  <c:v>59.2</c:v>
                </c:pt>
                <c:pt idx="56">
                  <c:v>63.2</c:v>
                </c:pt>
                <c:pt idx="57">
                  <c:v>64</c:v>
                </c:pt>
                <c:pt idx="58">
                  <c:v>63.6</c:v>
                </c:pt>
                <c:pt idx="59">
                  <c:v>62.6</c:v>
                </c:pt>
                <c:pt idx="60">
                  <c:v>64</c:v>
                </c:pt>
                <c:pt idx="61">
                  <c:v>63.9</c:v>
                </c:pt>
                <c:pt idx="62">
                  <c:v>63.8</c:v>
                </c:pt>
                <c:pt idx="63">
                  <c:v>63.3</c:v>
                </c:pt>
                <c:pt idx="64">
                  <c:v>63.4</c:v>
                </c:pt>
                <c:pt idx="65">
                  <c:v>63.4</c:v>
                </c:pt>
                <c:pt idx="66">
                  <c:v>63</c:v>
                </c:pt>
                <c:pt idx="67">
                  <c:v>63.6</c:v>
                </c:pt>
                <c:pt idx="68">
                  <c:v>64.1</c:v>
                </c:pt>
                <c:pt idx="69">
                  <c:v>64.2</c:v>
                </c:pt>
                <c:pt idx="70">
                  <c:v>65.4</c:v>
                </c:pt>
                <c:pt idx="71">
                  <c:v>66.7</c:v>
                </c:pt>
                <c:pt idx="72">
                  <c:v>67.2</c:v>
                </c:pt>
                <c:pt idx="73">
                  <c:v>66.5</c:v>
                </c:pt>
                <c:pt idx="74">
                  <c:v>66.7</c:v>
                </c:pt>
                <c:pt idx="75">
                  <c:v>66.6</c:v>
                </c:pt>
                <c:pt idx="76">
                  <c:v>66.8</c:v>
                </c:pt>
                <c:pt idx="77">
                  <c:v>66.5</c:v>
                </c:pt>
                <c:pt idx="78">
                  <c:v>66.8</c:v>
                </c:pt>
                <c:pt idx="79">
                  <c:v>66.8</c:v>
                </c:pt>
                <c:pt idx="80">
                  <c:v>66.1</c:v>
                </c:pt>
                <c:pt idx="81">
                  <c:v>65.8</c:v>
                </c:pt>
                <c:pt idx="82">
                  <c:v>65.3</c:v>
                </c:pt>
                <c:pt idx="83">
                  <c:v>65.3</c:v>
                </c:pt>
                <c:pt idx="84">
                  <c:v>65.2</c:v>
                </c:pt>
                <c:pt idx="85">
                  <c:v>64.7</c:v>
                </c:pt>
                <c:pt idx="86">
                  <c:v>64.1</c:v>
                </c:pt>
                <c:pt idx="87">
                  <c:v>64</c:v>
                </c:pt>
                <c:pt idx="88">
                  <c:v>64.2</c:v>
                </c:pt>
                <c:pt idx="89">
                  <c:v>64</c:v>
                </c:pt>
                <c:pt idx="90">
                  <c:v>63.4</c:v>
                </c:pt>
                <c:pt idx="91">
                  <c:v>62.2</c:v>
                </c:pt>
                <c:pt idx="92">
                  <c:v>61.7</c:v>
                </c:pt>
                <c:pt idx="93">
                  <c:v>62.9</c:v>
                </c:pt>
                <c:pt idx="94">
                  <c:v>63.2</c:v>
                </c:pt>
                <c:pt idx="95">
                  <c:v>63.3</c:v>
                </c:pt>
                <c:pt idx="96">
                  <c:v>62.1</c:v>
                </c:pt>
                <c:pt idx="97">
                  <c:v>61.4</c:v>
                </c:pt>
                <c:pt idx="98">
                  <c:v>61</c:v>
                </c:pt>
                <c:pt idx="99">
                  <c:v>60.9</c:v>
                </c:pt>
                <c:pt idx="100">
                  <c:v>60.9</c:v>
                </c:pt>
                <c:pt idx="101">
                  <c:v>59.9</c:v>
                </c:pt>
                <c:pt idx="102">
                  <c:v>59.1</c:v>
                </c:pt>
                <c:pt idx="103">
                  <c:v>59.5</c:v>
                </c:pt>
                <c:pt idx="104">
                  <c:v>59.7</c:v>
                </c:pt>
                <c:pt idx="105">
                  <c:v>59.6</c:v>
                </c:pt>
                <c:pt idx="106">
                  <c:v>59.2</c:v>
                </c:pt>
                <c:pt idx="107">
                  <c:v>59</c:v>
                </c:pt>
                <c:pt idx="108">
                  <c:v>59.2</c:v>
                </c:pt>
                <c:pt idx="109">
                  <c:v>59</c:v>
                </c:pt>
                <c:pt idx="110">
                  <c:v>58.9</c:v>
                </c:pt>
                <c:pt idx="111">
                  <c:v>59.1</c:v>
                </c:pt>
                <c:pt idx="112">
                  <c:v>59</c:v>
                </c:pt>
                <c:pt idx="113">
                  <c:v>58.9</c:v>
                </c:pt>
                <c:pt idx="114">
                  <c:v>59</c:v>
                </c:pt>
                <c:pt idx="115">
                  <c:v>59.2</c:v>
                </c:pt>
                <c:pt idx="116">
                  <c:v>58.8</c:v>
                </c:pt>
                <c:pt idx="117">
                  <c:v>59.1</c:v>
                </c:pt>
                <c:pt idx="118">
                  <c:v>58.9</c:v>
                </c:pt>
                <c:pt idx="119">
                  <c:v>59</c:v>
                </c:pt>
                <c:pt idx="120">
                  <c:v>58.5</c:v>
                </c:pt>
                <c:pt idx="121">
                  <c:v>58.5</c:v>
                </c:pt>
                <c:pt idx="122">
                  <c:v>58.3</c:v>
                </c:pt>
                <c:pt idx="123">
                  <c:v>58.4</c:v>
                </c:pt>
                <c:pt idx="124">
                  <c:v>58.4</c:v>
                </c:pt>
                <c:pt idx="125">
                  <c:v>58.2</c:v>
                </c:pt>
                <c:pt idx="126">
                  <c:v>57.9</c:v>
                </c:pt>
                <c:pt idx="127">
                  <c:v>57.4</c:v>
                </c:pt>
                <c:pt idx="128">
                  <c:v>56.7</c:v>
                </c:pt>
                <c:pt idx="129">
                  <c:v>56.5</c:v>
                </c:pt>
                <c:pt idx="130">
                  <c:v>56.4</c:v>
                </c:pt>
                <c:pt idx="131">
                  <c:v>56.8</c:v>
                </c:pt>
                <c:pt idx="132">
                  <c:v>56.7</c:v>
                </c:pt>
                <c:pt idx="133">
                  <c:v>56.4</c:v>
                </c:pt>
                <c:pt idx="134">
                  <c:v>56</c:v>
                </c:pt>
                <c:pt idx="135">
                  <c:v>56.3</c:v>
                </c:pt>
                <c:pt idx="136">
                  <c:v>59.1</c:v>
                </c:pt>
                <c:pt idx="137">
                  <c:v>59.7</c:v>
                </c:pt>
                <c:pt idx="138">
                  <c:v>59.4</c:v>
                </c:pt>
                <c:pt idx="139">
                  <c:v>59.4</c:v>
                </c:pt>
                <c:pt idx="140">
                  <c:v>60.1</c:v>
                </c:pt>
                <c:pt idx="141">
                  <c:v>60.2</c:v>
                </c:pt>
                <c:pt idx="142">
                  <c:v>59.4</c:v>
                </c:pt>
                <c:pt idx="143">
                  <c:v>58.5</c:v>
                </c:pt>
                <c:pt idx="144">
                  <c:v>57.3</c:v>
                </c:pt>
                <c:pt idx="145">
                  <c:v>57.5</c:v>
                </c:pt>
                <c:pt idx="146">
                  <c:v>57.5</c:v>
                </c:pt>
                <c:pt idx="147">
                  <c:v>58.5</c:v>
                </c:pt>
                <c:pt idx="148">
                  <c:v>57.3</c:v>
                </c:pt>
                <c:pt idx="149">
                  <c:v>57.3</c:v>
                </c:pt>
                <c:pt idx="150">
                  <c:v>57.9</c:v>
                </c:pt>
                <c:pt idx="151">
                  <c:v>58.2</c:v>
                </c:pt>
                <c:pt idx="152">
                  <c:v>58.1</c:v>
                </c:pt>
                <c:pt idx="153">
                  <c:v>57.8</c:v>
                </c:pt>
                <c:pt idx="154">
                  <c:v>57.5</c:v>
                </c:pt>
                <c:pt idx="155">
                  <c:v>56.8</c:v>
                </c:pt>
                <c:pt idx="156">
                  <c:v>56.4</c:v>
                </c:pt>
                <c:pt idx="157">
                  <c:v>56.3</c:v>
                </c:pt>
                <c:pt idx="158">
                  <c:v>55.9</c:v>
                </c:pt>
                <c:pt idx="159">
                  <c:v>55.7</c:v>
                </c:pt>
                <c:pt idx="160">
                  <c:v>55.4</c:v>
                </c:pt>
                <c:pt idx="161">
                  <c:v>55.6</c:v>
                </c:pt>
                <c:pt idx="162">
                  <c:v>56.2</c:v>
                </c:pt>
                <c:pt idx="163">
                  <c:v>57.1</c:v>
                </c:pt>
                <c:pt idx="164">
                  <c:v>57.4</c:v>
                </c:pt>
                <c:pt idx="165">
                  <c:v>58</c:v>
                </c:pt>
                <c:pt idx="166">
                  <c:v>58.2</c:v>
                </c:pt>
                <c:pt idx="167">
                  <c:v>58.9</c:v>
                </c:pt>
                <c:pt idx="168">
                  <c:v>59.1</c:v>
                </c:pt>
                <c:pt idx="169">
                  <c:v>59.7</c:v>
                </c:pt>
                <c:pt idx="170">
                  <c:v>59.7</c:v>
                </c:pt>
                <c:pt idx="171">
                  <c:v>59.1</c:v>
                </c:pt>
                <c:pt idx="172">
                  <c:v>59.5</c:v>
                </c:pt>
                <c:pt idx="173">
                  <c:v>59.8</c:v>
                </c:pt>
                <c:pt idx="174">
                  <c:v>60.5</c:v>
                </c:pt>
                <c:pt idx="175">
                  <c:v>61.1</c:v>
                </c:pt>
                <c:pt idx="176">
                  <c:v>61.8</c:v>
                </c:pt>
                <c:pt idx="177">
                  <c:v>62.1</c:v>
                </c:pt>
                <c:pt idx="178">
                  <c:v>62.5</c:v>
                </c:pt>
                <c:pt idx="179">
                  <c:v>62.3</c:v>
                </c:pt>
                <c:pt idx="180">
                  <c:v>62.4</c:v>
                </c:pt>
                <c:pt idx="181">
                  <c:v>62.4</c:v>
                </c:pt>
                <c:pt idx="182">
                  <c:v>62.2</c:v>
                </c:pt>
                <c:pt idx="183">
                  <c:v>62</c:v>
                </c:pt>
                <c:pt idx="184">
                  <c:v>61.3</c:v>
                </c:pt>
                <c:pt idx="185">
                  <c:v>61.1</c:v>
                </c:pt>
                <c:pt idx="186">
                  <c:v>61.9</c:v>
                </c:pt>
                <c:pt idx="187">
                  <c:v>61.2</c:v>
                </c:pt>
                <c:pt idx="188">
                  <c:v>62.1</c:v>
                </c:pt>
                <c:pt idx="189">
                  <c:v>61.6</c:v>
                </c:pt>
                <c:pt idx="190">
                  <c:v>63</c:v>
                </c:pt>
                <c:pt idx="191">
                  <c:v>63.4</c:v>
                </c:pt>
                <c:pt idx="192">
                  <c:v>63</c:v>
                </c:pt>
                <c:pt idx="193">
                  <c:v>63.2</c:v>
                </c:pt>
                <c:pt idx="194">
                  <c:v>63.6</c:v>
                </c:pt>
                <c:pt idx="195">
                  <c:v>61.8</c:v>
                </c:pt>
                <c:pt idx="196">
                  <c:v>60.5</c:v>
                </c:pt>
                <c:pt idx="197">
                  <c:v>60.4</c:v>
                </c:pt>
                <c:pt idx="198">
                  <c:v>60.3</c:v>
                </c:pt>
                <c:pt idx="199">
                  <c:v>60.1</c:v>
                </c:pt>
                <c:pt idx="200">
                  <c:v>60.3</c:v>
                </c:pt>
                <c:pt idx="201">
                  <c:v>60.3</c:v>
                </c:pt>
                <c:pt idx="202">
                  <c:v>60.3</c:v>
                </c:pt>
                <c:pt idx="203">
                  <c:v>60.6</c:v>
                </c:pt>
                <c:pt idx="204">
                  <c:v>60.7</c:v>
                </c:pt>
                <c:pt idx="205">
                  <c:v>59</c:v>
                </c:pt>
                <c:pt idx="206">
                  <c:v>58.2</c:v>
                </c:pt>
                <c:pt idx="207">
                  <c:v>57.8</c:v>
                </c:pt>
                <c:pt idx="208">
                  <c:v>58.8</c:v>
                </c:pt>
                <c:pt idx="209">
                  <c:v>60.2</c:v>
                </c:pt>
                <c:pt idx="210">
                  <c:v>60.8</c:v>
                </c:pt>
                <c:pt idx="211">
                  <c:v>61</c:v>
                </c:pt>
                <c:pt idx="212">
                  <c:v>60.7</c:v>
                </c:pt>
                <c:pt idx="213">
                  <c:v>61.1</c:v>
                </c:pt>
                <c:pt idx="214">
                  <c:v>61.7</c:v>
                </c:pt>
                <c:pt idx="215">
                  <c:v>61.8</c:v>
                </c:pt>
                <c:pt idx="216">
                  <c:v>61.8</c:v>
                </c:pt>
                <c:pt idx="217">
                  <c:v>62.2</c:v>
                </c:pt>
                <c:pt idx="218">
                  <c:v>63.1</c:v>
                </c:pt>
                <c:pt idx="219">
                  <c:v>63.5</c:v>
                </c:pt>
                <c:pt idx="220">
                  <c:v>63.8</c:v>
                </c:pt>
                <c:pt idx="221">
                  <c:v>63.9</c:v>
                </c:pt>
                <c:pt idx="222">
                  <c:v>63.6</c:v>
                </c:pt>
                <c:pt idx="223">
                  <c:v>63.4</c:v>
                </c:pt>
                <c:pt idx="224">
                  <c:v>63.5</c:v>
                </c:pt>
                <c:pt idx="225">
                  <c:v>63.5</c:v>
                </c:pt>
                <c:pt idx="226">
                  <c:v>63.2</c:v>
                </c:pt>
                <c:pt idx="227">
                  <c:v>62.9</c:v>
                </c:pt>
                <c:pt idx="228">
                  <c:v>62.6</c:v>
                </c:pt>
                <c:pt idx="229">
                  <c:v>62.5</c:v>
                </c:pt>
                <c:pt idx="230">
                  <c:v>62.7</c:v>
                </c:pt>
                <c:pt idx="231">
                  <c:v>62.5</c:v>
                </c:pt>
                <c:pt idx="232">
                  <c:v>61.8</c:v>
                </c:pt>
                <c:pt idx="233">
                  <c:v>62.7</c:v>
                </c:pt>
                <c:pt idx="234">
                  <c:v>62.8</c:v>
                </c:pt>
                <c:pt idx="235">
                  <c:v>62.4</c:v>
                </c:pt>
                <c:pt idx="236">
                  <c:v>62</c:v>
                </c:pt>
                <c:pt idx="237">
                  <c:v>61.9</c:v>
                </c:pt>
                <c:pt idx="238">
                  <c:v>61.5</c:v>
                </c:pt>
                <c:pt idx="239">
                  <c:v>61</c:v>
                </c:pt>
                <c:pt idx="240">
                  <c:v>61.1</c:v>
                </c:pt>
                <c:pt idx="241">
                  <c:v>61.4</c:v>
                </c:pt>
                <c:pt idx="242">
                  <c:v>61.6</c:v>
                </c:pt>
                <c:pt idx="243">
                  <c:v>61.4</c:v>
                </c:pt>
                <c:pt idx="244">
                  <c:v>61.6</c:v>
                </c:pt>
                <c:pt idx="245">
                  <c:v>61.9</c:v>
                </c:pt>
                <c:pt idx="246">
                  <c:v>61.9</c:v>
                </c:pt>
                <c:pt idx="247">
                  <c:v>61.9</c:v>
                </c:pt>
                <c:pt idx="248">
                  <c:v>62.1</c:v>
                </c:pt>
                <c:pt idx="249">
                  <c:v>62.4</c:v>
                </c:pt>
                <c:pt idx="250">
                  <c:v>62</c:v>
                </c:pt>
                <c:pt idx="251">
                  <c:v>62.8</c:v>
                </c:pt>
                <c:pt idx="252">
                  <c:v>62.6</c:v>
                </c:pt>
                <c:pt idx="253">
                  <c:v>62.7</c:v>
                </c:pt>
                <c:pt idx="254">
                  <c:v>63.4</c:v>
                </c:pt>
                <c:pt idx="255">
                  <c:v>63.9</c:v>
                </c:pt>
                <c:pt idx="256">
                  <c:v>63.7</c:v>
                </c:pt>
                <c:pt idx="257">
                  <c:v>62.7</c:v>
                </c:pt>
                <c:pt idx="258">
                  <c:v>62.3</c:v>
                </c:pt>
                <c:pt idx="259">
                  <c:v>62.8</c:v>
                </c:pt>
                <c:pt idx="260">
                  <c:v>63.3</c:v>
                </c:pt>
                <c:pt idx="261">
                  <c:v>63.8</c:v>
                </c:pt>
                <c:pt idx="262">
                  <c:v>63.6</c:v>
                </c:pt>
                <c:pt idx="263">
                  <c:v>63.1</c:v>
                </c:pt>
                <c:pt idx="264">
                  <c:v>65.7</c:v>
                </c:pt>
                <c:pt idx="265">
                  <c:v>65.2</c:v>
                </c:pt>
                <c:pt idx="266">
                  <c:v>66</c:v>
                </c:pt>
                <c:pt idx="267">
                  <c:v>66.1</c:v>
                </c:pt>
                <c:pt idx="268">
                  <c:v>66</c:v>
                </c:pt>
                <c:pt idx="269">
                  <c:v>66.2</c:v>
                </c:pt>
                <c:pt idx="270">
                  <c:v>66.7</c:v>
                </c:pt>
                <c:pt idx="271">
                  <c:v>66.7</c:v>
                </c:pt>
                <c:pt idx="272">
                  <c:v>65.8</c:v>
                </c:pt>
                <c:pt idx="273">
                  <c:v>65.1</c:v>
                </c:pt>
                <c:pt idx="274">
                  <c:v>64.6</c:v>
                </c:pt>
                <c:pt idx="275">
                  <c:v>64.5</c:v>
                </c:pt>
                <c:pt idx="276">
                  <c:v>64.6</c:v>
                </c:pt>
                <c:pt idx="277">
                  <c:v>64.8</c:v>
                </c:pt>
                <c:pt idx="278">
                  <c:v>65.3</c:v>
                </c:pt>
                <c:pt idx="279">
                  <c:v>65.5</c:v>
                </c:pt>
                <c:pt idx="280">
                  <c:v>65.9</c:v>
                </c:pt>
                <c:pt idx="281">
                  <c:v>65.7</c:v>
                </c:pt>
                <c:pt idx="282">
                  <c:v>66</c:v>
                </c:pt>
                <c:pt idx="283">
                  <c:v>66.7</c:v>
                </c:pt>
                <c:pt idx="284">
                  <c:v>66.4</c:v>
                </c:pt>
                <c:pt idx="285">
                  <c:v>65.5</c:v>
                </c:pt>
                <c:pt idx="286">
                  <c:v>65.7</c:v>
                </c:pt>
                <c:pt idx="287">
                  <c:v>65.5</c:v>
                </c:pt>
                <c:pt idx="288">
                  <c:v>65.6</c:v>
                </c:pt>
                <c:pt idx="289">
                  <c:v>65.6</c:v>
                </c:pt>
                <c:pt idx="290">
                  <c:v>65.9</c:v>
                </c:pt>
                <c:pt idx="291">
                  <c:v>66</c:v>
                </c:pt>
                <c:pt idx="292">
                  <c:v>67</c:v>
                </c:pt>
                <c:pt idx="293">
                  <c:v>67.7</c:v>
                </c:pt>
                <c:pt idx="294">
                  <c:v>68.2</c:v>
                </c:pt>
                <c:pt idx="295">
                  <c:v>68.9</c:v>
                </c:pt>
                <c:pt idx="296">
                  <c:v>69.2</c:v>
                </c:pt>
                <c:pt idx="297">
                  <c:v>69.4</c:v>
                </c:pt>
                <c:pt idx="298">
                  <c:v>69.3</c:v>
                </c:pt>
                <c:pt idx="299">
                  <c:v>69.3</c:v>
                </c:pt>
                <c:pt idx="300">
                  <c:v>69.4</c:v>
                </c:pt>
                <c:pt idx="301">
                  <c:v>69.3</c:v>
                </c:pt>
                <c:pt idx="302">
                  <c:v>69.6</c:v>
                </c:pt>
                <c:pt idx="303">
                  <c:v>69.7</c:v>
                </c:pt>
                <c:pt idx="304">
                  <c:v>68.8</c:v>
                </c:pt>
                <c:pt idx="305">
                  <c:v>67.7</c:v>
                </c:pt>
                <c:pt idx="306">
                  <c:v>67.9</c:v>
                </c:pt>
                <c:pt idx="307">
                  <c:v>68.1</c:v>
                </c:pt>
                <c:pt idx="308">
                  <c:v>68.5</c:v>
                </c:pt>
                <c:pt idx="309">
                  <c:v>69.6</c:v>
                </c:pt>
                <c:pt idx="310">
                  <c:v>67.8</c:v>
                </c:pt>
                <c:pt idx="311">
                  <c:v>69.7</c:v>
                </c:pt>
                <c:pt idx="312">
                  <c:v>70</c:v>
                </c:pt>
                <c:pt idx="313">
                  <c:v>71.5</c:v>
                </c:pt>
                <c:pt idx="314">
                  <c:v>73.5</c:v>
                </c:pt>
                <c:pt idx="315">
                  <c:v>72.6</c:v>
                </c:pt>
                <c:pt idx="316">
                  <c:v>72.1</c:v>
                </c:pt>
                <c:pt idx="317">
                  <c:v>72.4</c:v>
                </c:pt>
                <c:pt idx="318">
                  <c:v>73.2</c:v>
                </c:pt>
                <c:pt idx="319">
                  <c:v>73.5</c:v>
                </c:pt>
                <c:pt idx="320">
                  <c:v>73.6</c:v>
                </c:pt>
                <c:pt idx="321">
                  <c:v>75.3</c:v>
                </c:pt>
                <c:pt idx="322">
                  <c:v>73</c:v>
                </c:pt>
                <c:pt idx="323">
                  <c:v>72.3</c:v>
                </c:pt>
                <c:pt idx="324">
                  <c:v>71.4</c:v>
                </c:pt>
                <c:pt idx="325">
                  <c:v>71.9</c:v>
                </c:pt>
                <c:pt idx="326">
                  <c:v>73.1</c:v>
                </c:pt>
                <c:pt idx="327">
                  <c:v>71.3</c:v>
                </c:pt>
                <c:pt idx="328">
                  <c:v>71.2</c:v>
                </c:pt>
                <c:pt idx="329">
                  <c:v>70.9</c:v>
                </c:pt>
                <c:pt idx="330">
                  <c:v>72.1</c:v>
                </c:pt>
                <c:pt idx="331">
                  <c:v>72.7</c:v>
                </c:pt>
                <c:pt idx="332">
                  <c:v>71.5</c:v>
                </c:pt>
                <c:pt idx="333">
                  <c:v>70.8</c:v>
                </c:pt>
                <c:pt idx="334">
                  <c:v>71.9</c:v>
                </c:pt>
                <c:pt idx="335">
                  <c:v>72.6</c:v>
                </c:pt>
                <c:pt idx="336">
                  <c:v>72.8</c:v>
                </c:pt>
                <c:pt idx="337">
                  <c:v>73.5</c:v>
                </c:pt>
                <c:pt idx="338">
                  <c:v>75.5</c:v>
                </c:pt>
                <c:pt idx="339">
                  <c:v>75.7</c:v>
                </c:pt>
                <c:pt idx="340">
                  <c:v>76.3</c:v>
                </c:pt>
                <c:pt idx="341">
                  <c:v>74.1</c:v>
                </c:pt>
                <c:pt idx="342">
                  <c:v>73.8</c:v>
                </c:pt>
                <c:pt idx="343">
                  <c:v>75.5</c:v>
                </c:pt>
                <c:pt idx="344">
                  <c:v>75.8</c:v>
                </c:pt>
                <c:pt idx="345">
                  <c:v>76.1</c:v>
                </c:pt>
                <c:pt idx="346">
                  <c:v>75.9</c:v>
                </c:pt>
                <c:pt idx="347">
                  <c:v>75.8</c:v>
                </c:pt>
                <c:pt idx="348">
                  <c:v>76.3</c:v>
                </c:pt>
                <c:pt idx="349">
                  <c:v>76.3</c:v>
                </c:pt>
                <c:pt idx="350">
                  <c:v>76.3</c:v>
                </c:pt>
                <c:pt idx="351">
                  <c:v>76.4</c:v>
                </c:pt>
                <c:pt idx="352">
                  <c:v>76</c:v>
                </c:pt>
                <c:pt idx="353">
                  <c:v>76.4</c:v>
                </c:pt>
                <c:pt idx="354">
                  <c:v>76.2</c:v>
                </c:pt>
                <c:pt idx="355">
                  <c:v>76.6</c:v>
                </c:pt>
                <c:pt idx="356">
                  <c:v>76.6</c:v>
                </c:pt>
                <c:pt idx="357">
                  <c:v>73.3</c:v>
                </c:pt>
                <c:pt idx="358">
                  <c:v>73.4</c:v>
                </c:pt>
                <c:pt idx="359">
                  <c:v>76.1</c:v>
                </c:pt>
                <c:pt idx="360">
                  <c:v>76.9</c:v>
                </c:pt>
                <c:pt idx="361">
                  <c:v>77.4</c:v>
                </c:pt>
                <c:pt idx="362">
                  <c:v>77.3</c:v>
                </c:pt>
                <c:pt idx="363">
                  <c:v>77.5</c:v>
                </c:pt>
                <c:pt idx="364">
                  <c:v>77.6</c:v>
                </c:pt>
                <c:pt idx="365">
                  <c:v>76.9</c:v>
                </c:pt>
                <c:pt idx="366">
                  <c:v>76.6</c:v>
                </c:pt>
                <c:pt idx="367">
                  <c:v>76.4</c:v>
                </c:pt>
                <c:pt idx="368">
                  <c:v>76.8</c:v>
                </c:pt>
                <c:pt idx="369">
                  <c:v>76.6</c:v>
                </c:pt>
                <c:pt idx="370">
                  <c:v>75.7</c:v>
                </c:pt>
                <c:pt idx="371">
                  <c:v>75.5</c:v>
                </c:pt>
                <c:pt idx="372">
                  <c:v>75.2</c:v>
                </c:pt>
                <c:pt idx="373">
                  <c:v>76</c:v>
                </c:pt>
                <c:pt idx="374">
                  <c:v>74.8</c:v>
                </c:pt>
                <c:pt idx="375">
                  <c:v>75.4</c:v>
                </c:pt>
                <c:pt idx="376">
                  <c:v>74.3</c:v>
                </c:pt>
                <c:pt idx="377">
                  <c:v>74.5</c:v>
                </c:pt>
                <c:pt idx="378">
                  <c:v>75.6</c:v>
                </c:pt>
                <c:pt idx="379">
                  <c:v>74.4</c:v>
                </c:pt>
                <c:pt idx="380">
                  <c:v>75</c:v>
                </c:pt>
                <c:pt idx="381">
                  <c:v>75.2</c:v>
                </c:pt>
                <c:pt idx="382">
                  <c:v>74.5</c:v>
                </c:pt>
                <c:pt idx="383">
                  <c:v>72.7</c:v>
                </c:pt>
                <c:pt idx="384">
                  <c:v>72.3</c:v>
                </c:pt>
                <c:pt idx="385">
                  <c:v>72.4</c:v>
                </c:pt>
                <c:pt idx="386">
                  <c:v>71.8</c:v>
                </c:pt>
                <c:pt idx="387">
                  <c:v>70.8</c:v>
                </c:pt>
                <c:pt idx="388">
                  <c:v>69.8</c:v>
                </c:pt>
                <c:pt idx="389">
                  <c:v>69.8</c:v>
                </c:pt>
                <c:pt idx="390">
                  <c:v>70.3</c:v>
                </c:pt>
                <c:pt idx="391">
                  <c:v>70.8</c:v>
                </c:pt>
                <c:pt idx="392">
                  <c:v>69.1</c:v>
                </c:pt>
                <c:pt idx="393">
                  <c:v>69.7</c:v>
                </c:pt>
                <c:pt idx="394">
                  <c:v>67.9</c:v>
                </c:pt>
                <c:pt idx="395">
                  <c:v>68.7</c:v>
                </c:pt>
                <c:pt idx="396">
                  <c:v>68.2</c:v>
                </c:pt>
                <c:pt idx="397">
                  <c:v>68.2</c:v>
                </c:pt>
                <c:pt idx="398">
                  <c:v>69.7</c:v>
                </c:pt>
                <c:pt idx="399">
                  <c:v>71</c:v>
                </c:pt>
                <c:pt idx="400">
                  <c:v>70.8</c:v>
                </c:pt>
                <c:pt idx="401">
                  <c:v>71.6</c:v>
                </c:pt>
                <c:pt idx="402">
                  <c:v>73.7</c:v>
                </c:pt>
                <c:pt idx="403">
                  <c:v>75.4</c:v>
                </c:pt>
                <c:pt idx="404">
                  <c:v>76.5</c:v>
                </c:pt>
                <c:pt idx="405">
                  <c:v>76.1</c:v>
                </c:pt>
                <c:pt idx="406">
                  <c:v>75.6</c:v>
                </c:pt>
                <c:pt idx="407">
                  <c:v>76.7</c:v>
                </c:pt>
                <c:pt idx="408">
                  <c:v>75.8</c:v>
                </c:pt>
                <c:pt idx="409">
                  <c:v>75.6</c:v>
                </c:pt>
                <c:pt idx="410">
                  <c:v>76.4</c:v>
                </c:pt>
                <c:pt idx="411">
                  <c:v>76.4</c:v>
                </c:pt>
                <c:pt idx="412">
                  <c:v>76.2</c:v>
                </c:pt>
                <c:pt idx="413">
                  <c:v>76.5</c:v>
                </c:pt>
                <c:pt idx="414">
                  <c:v>76.5</c:v>
                </c:pt>
                <c:pt idx="415">
                  <c:v>77.3</c:v>
                </c:pt>
                <c:pt idx="416">
                  <c:v>77.7</c:v>
                </c:pt>
                <c:pt idx="417">
                  <c:v>78</c:v>
                </c:pt>
                <c:pt idx="418">
                  <c:v>78.1</c:v>
                </c:pt>
                <c:pt idx="419">
                  <c:v>78.5</c:v>
                </c:pt>
                <c:pt idx="420">
                  <c:v>78.9</c:v>
                </c:pt>
                <c:pt idx="421">
                  <c:v>78.8</c:v>
                </c:pt>
                <c:pt idx="422">
                  <c:v>78.6</c:v>
                </c:pt>
                <c:pt idx="423">
                  <c:v>78.2</c:v>
                </c:pt>
                <c:pt idx="424">
                  <c:v>78.2</c:v>
                </c:pt>
                <c:pt idx="425">
                  <c:v>77.7</c:v>
                </c:pt>
                <c:pt idx="426">
                  <c:v>77.4</c:v>
                </c:pt>
                <c:pt idx="427">
                  <c:v>77.1</c:v>
                </c:pt>
                <c:pt idx="428">
                  <c:v>77.1</c:v>
                </c:pt>
                <c:pt idx="429">
                  <c:v>77.7</c:v>
                </c:pt>
                <c:pt idx="430">
                  <c:v>77.8</c:v>
                </c:pt>
                <c:pt idx="431">
                  <c:v>77.8</c:v>
                </c:pt>
                <c:pt idx="432">
                  <c:v>78.2</c:v>
                </c:pt>
                <c:pt idx="433">
                  <c:v>78.2</c:v>
                </c:pt>
                <c:pt idx="434">
                  <c:v>78.2</c:v>
                </c:pt>
                <c:pt idx="435">
                  <c:v>77.9</c:v>
                </c:pt>
                <c:pt idx="436">
                  <c:v>78.3</c:v>
                </c:pt>
                <c:pt idx="437">
                  <c:v>78.4</c:v>
                </c:pt>
                <c:pt idx="438">
                  <c:v>78.6</c:v>
                </c:pt>
                <c:pt idx="439">
                  <c:v>79.2</c:v>
                </c:pt>
                <c:pt idx="440">
                  <c:v>79.1</c:v>
                </c:pt>
                <c:pt idx="441">
                  <c:v>79</c:v>
                </c:pt>
                <c:pt idx="442">
                  <c:v>78.6</c:v>
                </c:pt>
                <c:pt idx="443">
                  <c:v>78.2</c:v>
                </c:pt>
                <c:pt idx="444">
                  <c:v>78</c:v>
                </c:pt>
                <c:pt idx="445">
                  <c:v>77.6</c:v>
                </c:pt>
                <c:pt idx="446">
                  <c:v>77.5</c:v>
                </c:pt>
                <c:pt idx="447">
                  <c:v>77.6</c:v>
                </c:pt>
                <c:pt idx="448">
                  <c:v>78.3</c:v>
                </c:pt>
                <c:pt idx="449">
                  <c:v>78.3</c:v>
                </c:pt>
                <c:pt idx="450">
                  <c:v>78.3</c:v>
                </c:pt>
                <c:pt idx="451">
                  <c:v>78.1</c:v>
                </c:pt>
                <c:pt idx="452">
                  <c:v>77.7</c:v>
                </c:pt>
                <c:pt idx="453">
                  <c:v>77.3</c:v>
                </c:pt>
                <c:pt idx="454">
                  <c:v>77.2</c:v>
                </c:pt>
                <c:pt idx="455">
                  <c:v>77.1</c:v>
                </c:pt>
                <c:pt idx="456">
                  <c:v>77.5</c:v>
                </c:pt>
                <c:pt idx="457">
                  <c:v>77.8</c:v>
                </c:pt>
                <c:pt idx="458">
                  <c:v>78.1</c:v>
                </c:pt>
                <c:pt idx="459">
                  <c:v>78.6</c:v>
                </c:pt>
                <c:pt idx="460">
                  <c:v>78.5</c:v>
                </c:pt>
                <c:pt idx="461">
                  <c:v>79</c:v>
                </c:pt>
                <c:pt idx="462">
                  <c:v>79.1</c:v>
                </c:pt>
                <c:pt idx="463">
                  <c:v>79.1</c:v>
                </c:pt>
                <c:pt idx="464">
                  <c:v>79.2</c:v>
                </c:pt>
                <c:pt idx="465">
                  <c:v>79</c:v>
                </c:pt>
                <c:pt idx="466">
                  <c:v>79</c:v>
                </c:pt>
                <c:pt idx="467">
                  <c:v>80.1</c:v>
                </c:pt>
                <c:pt idx="468">
                  <c:v>80</c:v>
                </c:pt>
                <c:pt idx="469">
                  <c:v>79.9</c:v>
                </c:pt>
                <c:pt idx="470">
                  <c:v>79.9</c:v>
                </c:pt>
                <c:pt idx="471">
                  <c:v>80</c:v>
                </c:pt>
                <c:pt idx="472">
                  <c:v>79.8</c:v>
                </c:pt>
                <c:pt idx="473">
                  <c:v>79.8</c:v>
                </c:pt>
                <c:pt idx="474">
                  <c:v>79.7</c:v>
                </c:pt>
                <c:pt idx="475">
                  <c:v>79.7</c:v>
                </c:pt>
                <c:pt idx="476">
                  <c:v>79.8</c:v>
                </c:pt>
                <c:pt idx="477">
                  <c:v>79.1</c:v>
                </c:pt>
                <c:pt idx="478">
                  <c:v>79.1</c:v>
                </c:pt>
                <c:pt idx="479">
                  <c:v>79.7</c:v>
                </c:pt>
                <c:pt idx="480">
                  <c:v>80.1</c:v>
                </c:pt>
                <c:pt idx="481">
                  <c:v>80.2</c:v>
                </c:pt>
                <c:pt idx="482">
                  <c:v>80.1</c:v>
                </c:pt>
                <c:pt idx="483">
                  <c:v>80.1</c:v>
                </c:pt>
                <c:pt idx="484">
                  <c:v>79.6</c:v>
                </c:pt>
                <c:pt idx="485">
                  <c:v>79.9</c:v>
                </c:pt>
                <c:pt idx="486">
                  <c:v>79.8</c:v>
                </c:pt>
                <c:pt idx="487">
                  <c:v>80</c:v>
                </c:pt>
                <c:pt idx="488">
                  <c:v>80.3</c:v>
                </c:pt>
                <c:pt idx="489">
                  <c:v>80.2</c:v>
                </c:pt>
                <c:pt idx="490">
                  <c:v>80.3</c:v>
                </c:pt>
                <c:pt idx="491">
                  <c:v>80</c:v>
                </c:pt>
                <c:pt idx="492">
                  <c:v>80</c:v>
                </c:pt>
                <c:pt idx="493">
                  <c:v>78.6</c:v>
                </c:pt>
                <c:pt idx="494">
                  <c:v>78.2</c:v>
                </c:pt>
                <c:pt idx="495">
                  <c:v>78.1</c:v>
                </c:pt>
                <c:pt idx="496">
                  <c:v>78.6</c:v>
                </c:pt>
                <c:pt idx="497">
                  <c:v>79.3</c:v>
                </c:pt>
                <c:pt idx="498">
                  <c:v>80</c:v>
                </c:pt>
                <c:pt idx="499">
                  <c:v>80.7</c:v>
                </c:pt>
                <c:pt idx="500">
                  <c:v>79.6</c:v>
                </c:pt>
                <c:pt idx="501">
                  <c:v>79</c:v>
                </c:pt>
                <c:pt idx="502">
                  <c:v>79.5</c:v>
                </c:pt>
                <c:pt idx="503">
                  <c:v>79.9</c:v>
                </c:pt>
                <c:pt idx="504">
                  <c:v>79.6</c:v>
                </c:pt>
                <c:pt idx="505">
                  <c:v>79.5</c:v>
                </c:pt>
                <c:pt idx="506">
                  <c:v>80.3</c:v>
                </c:pt>
                <c:pt idx="507">
                  <c:v>79.8</c:v>
                </c:pt>
                <c:pt idx="508">
                  <c:v>80.6</c:v>
                </c:pt>
                <c:pt idx="509">
                  <c:v>81</c:v>
                </c:pt>
                <c:pt idx="510">
                  <c:v>81.8</c:v>
                </c:pt>
                <c:pt idx="511">
                  <c:v>81.9</c:v>
                </c:pt>
                <c:pt idx="512">
                  <c:v>81.6</c:v>
                </c:pt>
                <c:pt idx="513">
                  <c:v>81.6</c:v>
                </c:pt>
                <c:pt idx="514">
                  <c:v>82.1</c:v>
                </c:pt>
                <c:pt idx="515">
                  <c:v>81.9</c:v>
                </c:pt>
                <c:pt idx="516">
                  <c:v>81.4</c:v>
                </c:pt>
                <c:pt idx="517">
                  <c:v>81.6</c:v>
                </c:pt>
                <c:pt idx="518">
                  <c:v>81.9</c:v>
                </c:pt>
                <c:pt idx="519">
                  <c:v>81.4</c:v>
                </c:pt>
                <c:pt idx="520">
                  <c:v>81.4</c:v>
                </c:pt>
                <c:pt idx="521">
                  <c:v>81.6</c:v>
                </c:pt>
                <c:pt idx="522">
                  <c:v>81.5</c:v>
                </c:pt>
                <c:pt idx="523">
                  <c:v>81.7</c:v>
                </c:pt>
                <c:pt idx="524">
                  <c:v>82.1</c:v>
                </c:pt>
                <c:pt idx="525">
                  <c:v>82.3</c:v>
                </c:pt>
                <c:pt idx="526">
                  <c:v>82.3</c:v>
                </c:pt>
                <c:pt idx="527">
                  <c:v>81.8</c:v>
                </c:pt>
                <c:pt idx="528">
                  <c:v>82</c:v>
                </c:pt>
                <c:pt idx="529">
                  <c:v>82.4</c:v>
                </c:pt>
                <c:pt idx="530">
                  <c:v>82.4</c:v>
                </c:pt>
                <c:pt idx="531">
                  <c:v>81.9</c:v>
                </c:pt>
                <c:pt idx="532">
                  <c:v>81.2</c:v>
                </c:pt>
                <c:pt idx="533">
                  <c:v>80.4</c:v>
                </c:pt>
              </c:numCache>
            </c:numRef>
          </c:yVal>
          <c:smooth val="0"/>
        </c:ser>
        <c:ser>
          <c:idx val="3"/>
          <c:order val="3"/>
          <c:tx>
            <c:v>T (C)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Data!$D$77:$D$610</c:f>
              <c:strCache>
                <c:ptCount val="534"/>
                <c:pt idx="0">
                  <c:v>0.501851857</c:v>
                </c:pt>
                <c:pt idx="1">
                  <c:v>0.501967609</c:v>
                </c:pt>
                <c:pt idx="2">
                  <c:v>0.502083361</c:v>
                </c:pt>
                <c:pt idx="3">
                  <c:v>0.502199054</c:v>
                </c:pt>
                <c:pt idx="4">
                  <c:v>0.502314806</c:v>
                </c:pt>
                <c:pt idx="5">
                  <c:v>0.502430558</c:v>
                </c:pt>
                <c:pt idx="6">
                  <c:v>0.50254631</c:v>
                </c:pt>
                <c:pt idx="7">
                  <c:v>0.502662063</c:v>
                </c:pt>
                <c:pt idx="8">
                  <c:v>0.502777755</c:v>
                </c:pt>
                <c:pt idx="9">
                  <c:v>0.502893507</c:v>
                </c:pt>
                <c:pt idx="10">
                  <c:v>0.50300926</c:v>
                </c:pt>
                <c:pt idx="11">
                  <c:v>0.503125012</c:v>
                </c:pt>
                <c:pt idx="12">
                  <c:v>0.503240764</c:v>
                </c:pt>
                <c:pt idx="13">
                  <c:v>0.503356457</c:v>
                </c:pt>
                <c:pt idx="14">
                  <c:v>0.503472209</c:v>
                </c:pt>
                <c:pt idx="15">
                  <c:v>0.503587961</c:v>
                </c:pt>
                <c:pt idx="16">
                  <c:v>0.503703713</c:v>
                </c:pt>
                <c:pt idx="17">
                  <c:v>0.503819466</c:v>
                </c:pt>
                <c:pt idx="18">
                  <c:v>0.503935158</c:v>
                </c:pt>
                <c:pt idx="19">
                  <c:v>0.50405091</c:v>
                </c:pt>
                <c:pt idx="20">
                  <c:v>0.504166663</c:v>
                </c:pt>
                <c:pt idx="21">
                  <c:v>0.504282415</c:v>
                </c:pt>
                <c:pt idx="22">
                  <c:v>0.504398167</c:v>
                </c:pt>
                <c:pt idx="23">
                  <c:v>0.50451386</c:v>
                </c:pt>
                <c:pt idx="24">
                  <c:v>0.504629612</c:v>
                </c:pt>
                <c:pt idx="25">
                  <c:v>0.504745364</c:v>
                </c:pt>
                <c:pt idx="26">
                  <c:v>0.504861116</c:v>
                </c:pt>
                <c:pt idx="27">
                  <c:v>0.504976869</c:v>
                </c:pt>
                <c:pt idx="28">
                  <c:v>0.505092621</c:v>
                </c:pt>
                <c:pt idx="29">
                  <c:v>0.505208313</c:v>
                </c:pt>
                <c:pt idx="30">
                  <c:v>0.505324066</c:v>
                </c:pt>
                <c:pt idx="31">
                  <c:v>0.505439818</c:v>
                </c:pt>
                <c:pt idx="32">
                  <c:v>0.50555557</c:v>
                </c:pt>
                <c:pt idx="33">
                  <c:v>0.505671322</c:v>
                </c:pt>
                <c:pt idx="34">
                  <c:v>0.505787015</c:v>
                </c:pt>
                <c:pt idx="35">
                  <c:v>0.505902767</c:v>
                </c:pt>
                <c:pt idx="36">
                  <c:v>0.506018519</c:v>
                </c:pt>
                <c:pt idx="37">
                  <c:v>0.506134272</c:v>
                </c:pt>
                <c:pt idx="38">
                  <c:v>0.506250024</c:v>
                </c:pt>
                <c:pt idx="39">
                  <c:v>0.506365716</c:v>
                </c:pt>
                <c:pt idx="40">
                  <c:v>0.506481469</c:v>
                </c:pt>
                <c:pt idx="41">
                  <c:v>0.506597221</c:v>
                </c:pt>
                <c:pt idx="42">
                  <c:v>0.506712973</c:v>
                </c:pt>
                <c:pt idx="43">
                  <c:v>0.506828725</c:v>
                </c:pt>
                <c:pt idx="44">
                  <c:v>0.506944418</c:v>
                </c:pt>
                <c:pt idx="45">
                  <c:v>0.50706017</c:v>
                </c:pt>
                <c:pt idx="46">
                  <c:v>0.507175922</c:v>
                </c:pt>
                <c:pt idx="47">
                  <c:v>0.507291675</c:v>
                </c:pt>
                <c:pt idx="48">
                  <c:v>0.507407427</c:v>
                </c:pt>
                <c:pt idx="49">
                  <c:v>0.507523119</c:v>
                </c:pt>
                <c:pt idx="50">
                  <c:v>0.507638872</c:v>
                </c:pt>
                <c:pt idx="51">
                  <c:v>0.507754624</c:v>
                </c:pt>
                <c:pt idx="52">
                  <c:v>0.507870376</c:v>
                </c:pt>
                <c:pt idx="53">
                  <c:v>0.507986128</c:v>
                </c:pt>
                <c:pt idx="54">
                  <c:v>0.508101881</c:v>
                </c:pt>
                <c:pt idx="55">
                  <c:v>0.508217573</c:v>
                </c:pt>
                <c:pt idx="56">
                  <c:v>0.508333325</c:v>
                </c:pt>
                <c:pt idx="57">
                  <c:v>0.508449078</c:v>
                </c:pt>
                <c:pt idx="58">
                  <c:v>0.50856483</c:v>
                </c:pt>
                <c:pt idx="59">
                  <c:v>0.508680582</c:v>
                </c:pt>
                <c:pt idx="60">
                  <c:v>0.508796275</c:v>
                </c:pt>
                <c:pt idx="61">
                  <c:v>0.508912027</c:v>
                </c:pt>
                <c:pt idx="62">
                  <c:v>0.509027779</c:v>
                </c:pt>
                <c:pt idx="63">
                  <c:v>0.509143531</c:v>
                </c:pt>
                <c:pt idx="64">
                  <c:v>0.509259284</c:v>
                </c:pt>
                <c:pt idx="65">
                  <c:v>0.509374976</c:v>
                </c:pt>
                <c:pt idx="66">
                  <c:v>0.509490728</c:v>
                </c:pt>
                <c:pt idx="67">
                  <c:v>0.509606481</c:v>
                </c:pt>
                <c:pt idx="68">
                  <c:v>0.509722233</c:v>
                </c:pt>
                <c:pt idx="69">
                  <c:v>0.509837985</c:v>
                </c:pt>
                <c:pt idx="70">
                  <c:v>0.509953678</c:v>
                </c:pt>
                <c:pt idx="71">
                  <c:v>0.51006943</c:v>
                </c:pt>
                <c:pt idx="72">
                  <c:v>0.510185182</c:v>
                </c:pt>
                <c:pt idx="73">
                  <c:v>0.510300934</c:v>
                </c:pt>
                <c:pt idx="74">
                  <c:v>0.510416687</c:v>
                </c:pt>
                <c:pt idx="75">
                  <c:v>0.510532379</c:v>
                </c:pt>
                <c:pt idx="76">
                  <c:v>0.510648131</c:v>
                </c:pt>
                <c:pt idx="77">
                  <c:v>0.510763884</c:v>
                </c:pt>
                <c:pt idx="78">
                  <c:v>0.510879636</c:v>
                </c:pt>
                <c:pt idx="79">
                  <c:v>0.510995388</c:v>
                </c:pt>
                <c:pt idx="80">
                  <c:v>0.51111114</c:v>
                </c:pt>
                <c:pt idx="81">
                  <c:v>0.511226833</c:v>
                </c:pt>
                <c:pt idx="82">
                  <c:v>0.511342585</c:v>
                </c:pt>
                <c:pt idx="83">
                  <c:v>0.511458337</c:v>
                </c:pt>
                <c:pt idx="84">
                  <c:v>0.51157409</c:v>
                </c:pt>
                <c:pt idx="85">
                  <c:v>0.511689842</c:v>
                </c:pt>
                <c:pt idx="86">
                  <c:v>0.511805534</c:v>
                </c:pt>
                <c:pt idx="87">
                  <c:v>0.511921287</c:v>
                </c:pt>
                <c:pt idx="88">
                  <c:v>0.512037039</c:v>
                </c:pt>
                <c:pt idx="89">
                  <c:v>0.512152791</c:v>
                </c:pt>
                <c:pt idx="90">
                  <c:v>0.512268543</c:v>
                </c:pt>
                <c:pt idx="91">
                  <c:v>0.512384236</c:v>
                </c:pt>
                <c:pt idx="92">
                  <c:v>0.512499988</c:v>
                </c:pt>
                <c:pt idx="93">
                  <c:v>0.51261574</c:v>
                </c:pt>
                <c:pt idx="94">
                  <c:v>0.512731493</c:v>
                </c:pt>
                <c:pt idx="95">
                  <c:v>0.512847245</c:v>
                </c:pt>
                <c:pt idx="96">
                  <c:v>0.512962937</c:v>
                </c:pt>
                <c:pt idx="97">
                  <c:v>0.51307869</c:v>
                </c:pt>
                <c:pt idx="98">
                  <c:v>0.513194442</c:v>
                </c:pt>
                <c:pt idx="99">
                  <c:v>0.513310194</c:v>
                </c:pt>
                <c:pt idx="100">
                  <c:v>0.513425946</c:v>
                </c:pt>
                <c:pt idx="101">
                  <c:v>0.513541639</c:v>
                </c:pt>
                <c:pt idx="102">
                  <c:v>0.513657391</c:v>
                </c:pt>
                <c:pt idx="103">
                  <c:v>0.513773143</c:v>
                </c:pt>
                <c:pt idx="104">
                  <c:v>0.513888896</c:v>
                </c:pt>
                <c:pt idx="105">
                  <c:v>0.514004648</c:v>
                </c:pt>
                <c:pt idx="106">
                  <c:v>0.5141204</c:v>
                </c:pt>
                <c:pt idx="107">
                  <c:v>0.514236093</c:v>
                </c:pt>
                <c:pt idx="108">
                  <c:v>0.514351845</c:v>
                </c:pt>
                <c:pt idx="109">
                  <c:v>0.514467597</c:v>
                </c:pt>
                <c:pt idx="110">
                  <c:v>0.514583349</c:v>
                </c:pt>
                <c:pt idx="111">
                  <c:v>0.514699101</c:v>
                </c:pt>
                <c:pt idx="112">
                  <c:v>0.514814794</c:v>
                </c:pt>
                <c:pt idx="113">
                  <c:v>0.514930546</c:v>
                </c:pt>
                <c:pt idx="114">
                  <c:v>0.515046299</c:v>
                </c:pt>
                <c:pt idx="115">
                  <c:v>0.515162051</c:v>
                </c:pt>
                <c:pt idx="116">
                  <c:v>0.515277803</c:v>
                </c:pt>
                <c:pt idx="117">
                  <c:v>0.515393496</c:v>
                </c:pt>
                <c:pt idx="118">
                  <c:v>0.515509248</c:v>
                </c:pt>
                <c:pt idx="119">
                  <c:v>0.515625</c:v>
                </c:pt>
                <c:pt idx="120">
                  <c:v>0.515740752</c:v>
                </c:pt>
                <c:pt idx="121">
                  <c:v>0.515856504</c:v>
                </c:pt>
                <c:pt idx="122">
                  <c:v>0.515972197</c:v>
                </c:pt>
                <c:pt idx="123">
                  <c:v>0.516087949</c:v>
                </c:pt>
                <c:pt idx="124">
                  <c:v>0.516203701</c:v>
                </c:pt>
                <c:pt idx="125">
                  <c:v>0.516319454</c:v>
                </c:pt>
                <c:pt idx="126">
                  <c:v>0.516435206</c:v>
                </c:pt>
                <c:pt idx="127">
                  <c:v>0.516550899</c:v>
                </c:pt>
                <c:pt idx="128">
                  <c:v>0.516666651</c:v>
                </c:pt>
                <c:pt idx="129">
                  <c:v>0.516782403</c:v>
                </c:pt>
                <c:pt idx="130">
                  <c:v>0.516898155</c:v>
                </c:pt>
                <c:pt idx="131">
                  <c:v>0.517013907</c:v>
                </c:pt>
                <c:pt idx="132">
                  <c:v>0.5171296</c:v>
                </c:pt>
                <c:pt idx="133">
                  <c:v>0.517245352</c:v>
                </c:pt>
                <c:pt idx="134">
                  <c:v>0.517361104</c:v>
                </c:pt>
                <c:pt idx="135">
                  <c:v>0.517476857</c:v>
                </c:pt>
                <c:pt idx="136">
                  <c:v>0.517592609</c:v>
                </c:pt>
                <c:pt idx="137">
                  <c:v>0.517708361</c:v>
                </c:pt>
                <c:pt idx="138">
                  <c:v>0.517824054</c:v>
                </c:pt>
                <c:pt idx="139">
                  <c:v>0.517939806</c:v>
                </c:pt>
                <c:pt idx="140">
                  <c:v>0.518055558</c:v>
                </c:pt>
                <c:pt idx="141">
                  <c:v>0.51817131</c:v>
                </c:pt>
                <c:pt idx="142">
                  <c:v>0.518287063</c:v>
                </c:pt>
                <c:pt idx="143">
                  <c:v>0.518402755</c:v>
                </c:pt>
                <c:pt idx="144">
                  <c:v>0.518518507</c:v>
                </c:pt>
                <c:pt idx="145">
                  <c:v>0.51863426</c:v>
                </c:pt>
                <c:pt idx="146">
                  <c:v>0.518750012</c:v>
                </c:pt>
                <c:pt idx="147">
                  <c:v>0.518865764</c:v>
                </c:pt>
                <c:pt idx="148">
                  <c:v>0.518981457</c:v>
                </c:pt>
                <c:pt idx="149">
                  <c:v>0.519097209</c:v>
                </c:pt>
                <c:pt idx="150">
                  <c:v>0.519212961</c:v>
                </c:pt>
                <c:pt idx="151">
                  <c:v>0.519328713</c:v>
                </c:pt>
                <c:pt idx="152">
                  <c:v>0.519444466</c:v>
                </c:pt>
                <c:pt idx="153">
                  <c:v>0.519560158</c:v>
                </c:pt>
                <c:pt idx="154">
                  <c:v>0.51967591</c:v>
                </c:pt>
                <c:pt idx="155">
                  <c:v>0.519791663</c:v>
                </c:pt>
                <c:pt idx="156">
                  <c:v>0.519907415</c:v>
                </c:pt>
                <c:pt idx="157">
                  <c:v>0.520023167</c:v>
                </c:pt>
                <c:pt idx="158">
                  <c:v>0.52013886</c:v>
                </c:pt>
                <c:pt idx="159">
                  <c:v>0.520254612</c:v>
                </c:pt>
                <c:pt idx="160">
                  <c:v>0.520370364</c:v>
                </c:pt>
                <c:pt idx="161">
                  <c:v>0.520486116</c:v>
                </c:pt>
                <c:pt idx="162">
                  <c:v>0.520601869</c:v>
                </c:pt>
                <c:pt idx="163">
                  <c:v>0.520717621</c:v>
                </c:pt>
                <c:pt idx="164">
                  <c:v>0.520833313</c:v>
                </c:pt>
                <c:pt idx="165">
                  <c:v>0.520949066</c:v>
                </c:pt>
                <c:pt idx="166">
                  <c:v>0.521064818</c:v>
                </c:pt>
                <c:pt idx="167">
                  <c:v>0.52118057</c:v>
                </c:pt>
                <c:pt idx="168">
                  <c:v>0.521296322</c:v>
                </c:pt>
                <c:pt idx="169">
                  <c:v>0.521412015</c:v>
                </c:pt>
                <c:pt idx="170">
                  <c:v>0.521527767</c:v>
                </c:pt>
                <c:pt idx="171">
                  <c:v>0.521643519</c:v>
                </c:pt>
                <c:pt idx="172">
                  <c:v>0.521759272</c:v>
                </c:pt>
                <c:pt idx="173">
                  <c:v>0.521875024</c:v>
                </c:pt>
                <c:pt idx="174">
                  <c:v>0.521990716</c:v>
                </c:pt>
                <c:pt idx="175">
                  <c:v>0.522106469</c:v>
                </c:pt>
                <c:pt idx="176">
                  <c:v>0.522222221</c:v>
                </c:pt>
                <c:pt idx="177">
                  <c:v>0.522337973</c:v>
                </c:pt>
                <c:pt idx="178">
                  <c:v>0.522453725</c:v>
                </c:pt>
                <c:pt idx="179">
                  <c:v>0.522569418</c:v>
                </c:pt>
                <c:pt idx="180">
                  <c:v>0.52268517</c:v>
                </c:pt>
                <c:pt idx="181">
                  <c:v>0.522800922</c:v>
                </c:pt>
                <c:pt idx="182">
                  <c:v>0.522916675</c:v>
                </c:pt>
                <c:pt idx="183">
                  <c:v>0.523032427</c:v>
                </c:pt>
                <c:pt idx="184">
                  <c:v>0.523148119</c:v>
                </c:pt>
                <c:pt idx="185">
                  <c:v>0.523263872</c:v>
                </c:pt>
                <c:pt idx="186">
                  <c:v>0.523379624</c:v>
                </c:pt>
                <c:pt idx="187">
                  <c:v>0.523495376</c:v>
                </c:pt>
                <c:pt idx="188">
                  <c:v>0.523611128</c:v>
                </c:pt>
                <c:pt idx="189">
                  <c:v>0.523726881</c:v>
                </c:pt>
                <c:pt idx="190">
                  <c:v>0.523842573</c:v>
                </c:pt>
                <c:pt idx="191">
                  <c:v>0.523958325</c:v>
                </c:pt>
                <c:pt idx="192">
                  <c:v>0.524074078</c:v>
                </c:pt>
                <c:pt idx="193">
                  <c:v>0.52418983</c:v>
                </c:pt>
                <c:pt idx="194">
                  <c:v>0.524305582</c:v>
                </c:pt>
                <c:pt idx="195">
                  <c:v>0.524421275</c:v>
                </c:pt>
                <c:pt idx="196">
                  <c:v>0.524537027</c:v>
                </c:pt>
                <c:pt idx="197">
                  <c:v>0.524652779</c:v>
                </c:pt>
                <c:pt idx="198">
                  <c:v>0.524768531</c:v>
                </c:pt>
                <c:pt idx="199">
                  <c:v>0.524884284</c:v>
                </c:pt>
                <c:pt idx="200">
                  <c:v>0.524999976</c:v>
                </c:pt>
                <c:pt idx="201">
                  <c:v>0.525115728</c:v>
                </c:pt>
                <c:pt idx="202">
                  <c:v>0.525231481</c:v>
                </c:pt>
                <c:pt idx="203">
                  <c:v>0.525347233</c:v>
                </c:pt>
                <c:pt idx="204">
                  <c:v>0.525462985</c:v>
                </c:pt>
                <c:pt idx="205">
                  <c:v>0.525578678</c:v>
                </c:pt>
                <c:pt idx="206">
                  <c:v>0.52569443</c:v>
                </c:pt>
                <c:pt idx="207">
                  <c:v>0.525810182</c:v>
                </c:pt>
                <c:pt idx="208">
                  <c:v>0.525925934</c:v>
                </c:pt>
                <c:pt idx="209">
                  <c:v>0.526041687</c:v>
                </c:pt>
                <c:pt idx="210">
                  <c:v>0.526157379</c:v>
                </c:pt>
                <c:pt idx="211">
                  <c:v>0.526273131</c:v>
                </c:pt>
                <c:pt idx="212">
                  <c:v>0.526388884</c:v>
                </c:pt>
                <c:pt idx="213">
                  <c:v>0.526504636</c:v>
                </c:pt>
                <c:pt idx="214">
                  <c:v>0.526620388</c:v>
                </c:pt>
                <c:pt idx="215">
                  <c:v>0.52673614</c:v>
                </c:pt>
                <c:pt idx="216">
                  <c:v>0.526851833</c:v>
                </c:pt>
                <c:pt idx="217">
                  <c:v>0.526967585</c:v>
                </c:pt>
                <c:pt idx="218">
                  <c:v>0.527083337</c:v>
                </c:pt>
                <c:pt idx="219">
                  <c:v>0.52719909</c:v>
                </c:pt>
                <c:pt idx="220">
                  <c:v>0.527314842</c:v>
                </c:pt>
                <c:pt idx="221">
                  <c:v>0.527430534</c:v>
                </c:pt>
                <c:pt idx="222">
                  <c:v>0.527546287</c:v>
                </c:pt>
                <c:pt idx="223">
                  <c:v>0.527662039</c:v>
                </c:pt>
                <c:pt idx="224">
                  <c:v>0.527777791</c:v>
                </c:pt>
                <c:pt idx="225">
                  <c:v>0.527893543</c:v>
                </c:pt>
                <c:pt idx="226">
                  <c:v>0.528009236</c:v>
                </c:pt>
                <c:pt idx="227">
                  <c:v>0.528124988</c:v>
                </c:pt>
                <c:pt idx="228">
                  <c:v>0.52824074</c:v>
                </c:pt>
                <c:pt idx="229">
                  <c:v>0.528356493</c:v>
                </c:pt>
                <c:pt idx="230">
                  <c:v>0.528472245</c:v>
                </c:pt>
                <c:pt idx="231">
                  <c:v>0.528587937</c:v>
                </c:pt>
                <c:pt idx="232">
                  <c:v>0.52870369</c:v>
                </c:pt>
                <c:pt idx="233">
                  <c:v>0.528819442</c:v>
                </c:pt>
                <c:pt idx="234">
                  <c:v>0.528935194</c:v>
                </c:pt>
                <c:pt idx="235">
                  <c:v>0.529050946</c:v>
                </c:pt>
                <c:pt idx="236">
                  <c:v>0.529166639</c:v>
                </c:pt>
                <c:pt idx="237">
                  <c:v>0.529282391</c:v>
                </c:pt>
                <c:pt idx="238">
                  <c:v>0.529398143</c:v>
                </c:pt>
                <c:pt idx="239">
                  <c:v>0.529513896</c:v>
                </c:pt>
                <c:pt idx="240">
                  <c:v>0.529629648</c:v>
                </c:pt>
                <c:pt idx="241">
                  <c:v>0.5297454</c:v>
                </c:pt>
                <c:pt idx="242">
                  <c:v>0.529861093</c:v>
                </c:pt>
                <c:pt idx="243">
                  <c:v>0.529976845</c:v>
                </c:pt>
                <c:pt idx="244">
                  <c:v>0.530092597</c:v>
                </c:pt>
                <c:pt idx="245">
                  <c:v>0.530208349</c:v>
                </c:pt>
                <c:pt idx="246">
                  <c:v>0.530324101</c:v>
                </c:pt>
                <c:pt idx="247">
                  <c:v>0.530439794</c:v>
                </c:pt>
                <c:pt idx="248">
                  <c:v>0.530555546</c:v>
                </c:pt>
                <c:pt idx="249">
                  <c:v>0.530671299</c:v>
                </c:pt>
                <c:pt idx="250">
                  <c:v>0.530787051</c:v>
                </c:pt>
                <c:pt idx="251">
                  <c:v>0.530902803</c:v>
                </c:pt>
                <c:pt idx="252">
                  <c:v>0.531018496</c:v>
                </c:pt>
                <c:pt idx="253">
                  <c:v>0.531134248</c:v>
                </c:pt>
                <c:pt idx="254">
                  <c:v>0.53125</c:v>
                </c:pt>
                <c:pt idx="255">
                  <c:v>0.531365752</c:v>
                </c:pt>
                <c:pt idx="256">
                  <c:v>0.531481504</c:v>
                </c:pt>
                <c:pt idx="257">
                  <c:v>0.531597197</c:v>
                </c:pt>
                <c:pt idx="258">
                  <c:v>0.531712949</c:v>
                </c:pt>
                <c:pt idx="259">
                  <c:v>0.531828701</c:v>
                </c:pt>
                <c:pt idx="260">
                  <c:v>0.531944454</c:v>
                </c:pt>
                <c:pt idx="261">
                  <c:v>0.532060206</c:v>
                </c:pt>
                <c:pt idx="262">
                  <c:v>0.532175899</c:v>
                </c:pt>
                <c:pt idx="263">
                  <c:v>0.532291651</c:v>
                </c:pt>
                <c:pt idx="264">
                  <c:v>0.532407403</c:v>
                </c:pt>
                <c:pt idx="265">
                  <c:v>0.532523155</c:v>
                </c:pt>
                <c:pt idx="266">
                  <c:v>0.532638907</c:v>
                </c:pt>
                <c:pt idx="267">
                  <c:v>0.5327546</c:v>
                </c:pt>
                <c:pt idx="268">
                  <c:v>0.532870352</c:v>
                </c:pt>
                <c:pt idx="269">
                  <c:v>0.532986104</c:v>
                </c:pt>
                <c:pt idx="270">
                  <c:v>0.533101857</c:v>
                </c:pt>
                <c:pt idx="271">
                  <c:v>0.533217609</c:v>
                </c:pt>
                <c:pt idx="272">
                  <c:v>0.533333361</c:v>
                </c:pt>
                <c:pt idx="273">
                  <c:v>0.533449054</c:v>
                </c:pt>
                <c:pt idx="274">
                  <c:v>0.533564806</c:v>
                </c:pt>
                <c:pt idx="275">
                  <c:v>0.533680558</c:v>
                </c:pt>
                <c:pt idx="276">
                  <c:v>0.53379631</c:v>
                </c:pt>
                <c:pt idx="277">
                  <c:v>0.533912063</c:v>
                </c:pt>
                <c:pt idx="278">
                  <c:v>0.534027755</c:v>
                </c:pt>
                <c:pt idx="279">
                  <c:v>0.534143507</c:v>
                </c:pt>
                <c:pt idx="280">
                  <c:v>0.53425926</c:v>
                </c:pt>
                <c:pt idx="281">
                  <c:v>0.534375012</c:v>
                </c:pt>
                <c:pt idx="282">
                  <c:v>0.534490764</c:v>
                </c:pt>
                <c:pt idx="283">
                  <c:v>0.534606457</c:v>
                </c:pt>
                <c:pt idx="284">
                  <c:v>0.534722209</c:v>
                </c:pt>
                <c:pt idx="285">
                  <c:v>0.534837961</c:v>
                </c:pt>
                <c:pt idx="286">
                  <c:v>0.534953713</c:v>
                </c:pt>
                <c:pt idx="287">
                  <c:v>0.535069466</c:v>
                </c:pt>
                <c:pt idx="288">
                  <c:v>0.535185158</c:v>
                </c:pt>
                <c:pt idx="289">
                  <c:v>0.53530091</c:v>
                </c:pt>
                <c:pt idx="290">
                  <c:v>0.535416663</c:v>
                </c:pt>
                <c:pt idx="291">
                  <c:v>0.535532415</c:v>
                </c:pt>
                <c:pt idx="292">
                  <c:v>0.535648167</c:v>
                </c:pt>
                <c:pt idx="293">
                  <c:v>0.53576386</c:v>
                </c:pt>
                <c:pt idx="294">
                  <c:v>0.535879612</c:v>
                </c:pt>
                <c:pt idx="295">
                  <c:v>0.535995364</c:v>
                </c:pt>
                <c:pt idx="296">
                  <c:v>0.536111116</c:v>
                </c:pt>
                <c:pt idx="297">
                  <c:v>0.536226869</c:v>
                </c:pt>
                <c:pt idx="298">
                  <c:v>0.536342621</c:v>
                </c:pt>
                <c:pt idx="299">
                  <c:v>0.536458313</c:v>
                </c:pt>
                <c:pt idx="300">
                  <c:v>0.536574066</c:v>
                </c:pt>
                <c:pt idx="301">
                  <c:v>0.536689818</c:v>
                </c:pt>
                <c:pt idx="302">
                  <c:v>0.53680557</c:v>
                </c:pt>
                <c:pt idx="303">
                  <c:v>0.536921322</c:v>
                </c:pt>
                <c:pt idx="304">
                  <c:v>0.537037015</c:v>
                </c:pt>
                <c:pt idx="305">
                  <c:v>0.537152767</c:v>
                </c:pt>
                <c:pt idx="306">
                  <c:v>0.537268519</c:v>
                </c:pt>
                <c:pt idx="307">
                  <c:v>0.537384272</c:v>
                </c:pt>
                <c:pt idx="308">
                  <c:v>0.537500024</c:v>
                </c:pt>
                <c:pt idx="309">
                  <c:v>0.537615716</c:v>
                </c:pt>
                <c:pt idx="310">
                  <c:v>0.537731469</c:v>
                </c:pt>
                <c:pt idx="311">
                  <c:v>0.537847221</c:v>
                </c:pt>
                <c:pt idx="312">
                  <c:v>0.537962973</c:v>
                </c:pt>
                <c:pt idx="313">
                  <c:v>0.538078725</c:v>
                </c:pt>
                <c:pt idx="314">
                  <c:v>0.538194418</c:v>
                </c:pt>
                <c:pt idx="315">
                  <c:v>0.53831017</c:v>
                </c:pt>
                <c:pt idx="316">
                  <c:v>0.538425922</c:v>
                </c:pt>
                <c:pt idx="317">
                  <c:v>0.538541675</c:v>
                </c:pt>
                <c:pt idx="318">
                  <c:v>0.538657427</c:v>
                </c:pt>
                <c:pt idx="319">
                  <c:v>0.538773119</c:v>
                </c:pt>
                <c:pt idx="320">
                  <c:v>0.538888872</c:v>
                </c:pt>
                <c:pt idx="321">
                  <c:v>0.539004624</c:v>
                </c:pt>
                <c:pt idx="322">
                  <c:v>0.539120376</c:v>
                </c:pt>
                <c:pt idx="323">
                  <c:v>0.539236128</c:v>
                </c:pt>
                <c:pt idx="324">
                  <c:v>0.539351881</c:v>
                </c:pt>
                <c:pt idx="325">
                  <c:v>0.539467573</c:v>
                </c:pt>
                <c:pt idx="326">
                  <c:v>0.539583325</c:v>
                </c:pt>
                <c:pt idx="327">
                  <c:v>0.539699078</c:v>
                </c:pt>
                <c:pt idx="328">
                  <c:v>0.53981483</c:v>
                </c:pt>
                <c:pt idx="329">
                  <c:v>0.539930582</c:v>
                </c:pt>
                <c:pt idx="330">
                  <c:v>0.540046275</c:v>
                </c:pt>
                <c:pt idx="331">
                  <c:v>0.540162027</c:v>
                </c:pt>
                <c:pt idx="332">
                  <c:v>0.540277779</c:v>
                </c:pt>
                <c:pt idx="333">
                  <c:v>0.540393531</c:v>
                </c:pt>
                <c:pt idx="334">
                  <c:v>0.540509284</c:v>
                </c:pt>
                <c:pt idx="335">
                  <c:v>0.540624976</c:v>
                </c:pt>
                <c:pt idx="336">
                  <c:v>0.540740728</c:v>
                </c:pt>
                <c:pt idx="337">
                  <c:v>0.540856481</c:v>
                </c:pt>
                <c:pt idx="338">
                  <c:v>0.540972233</c:v>
                </c:pt>
                <c:pt idx="339">
                  <c:v>0.541087985</c:v>
                </c:pt>
                <c:pt idx="340">
                  <c:v>0.541203678</c:v>
                </c:pt>
                <c:pt idx="341">
                  <c:v>0.54131943</c:v>
                </c:pt>
                <c:pt idx="342">
                  <c:v>0.541435182</c:v>
                </c:pt>
                <c:pt idx="343">
                  <c:v>0.541550934</c:v>
                </c:pt>
                <c:pt idx="344">
                  <c:v>0.541666687</c:v>
                </c:pt>
                <c:pt idx="345">
                  <c:v>0.541782379</c:v>
                </c:pt>
                <c:pt idx="346">
                  <c:v>0.541898131</c:v>
                </c:pt>
                <c:pt idx="347">
                  <c:v>0.542013884</c:v>
                </c:pt>
                <c:pt idx="348">
                  <c:v>0.542129636</c:v>
                </c:pt>
                <c:pt idx="349">
                  <c:v>0.542245388</c:v>
                </c:pt>
                <c:pt idx="350">
                  <c:v>0.54236114</c:v>
                </c:pt>
                <c:pt idx="351">
                  <c:v>0.542476833</c:v>
                </c:pt>
                <c:pt idx="352">
                  <c:v>0.542592585</c:v>
                </c:pt>
                <c:pt idx="353">
                  <c:v>0.542708337</c:v>
                </c:pt>
                <c:pt idx="354">
                  <c:v>0.54282409</c:v>
                </c:pt>
                <c:pt idx="355">
                  <c:v>0.542939842</c:v>
                </c:pt>
                <c:pt idx="356">
                  <c:v>0.543055534</c:v>
                </c:pt>
                <c:pt idx="357">
                  <c:v>0.543171287</c:v>
                </c:pt>
                <c:pt idx="358">
                  <c:v>0.543287039</c:v>
                </c:pt>
                <c:pt idx="359">
                  <c:v>0.543402791</c:v>
                </c:pt>
                <c:pt idx="360">
                  <c:v>0.543518543</c:v>
                </c:pt>
                <c:pt idx="361">
                  <c:v>0.543634236</c:v>
                </c:pt>
                <c:pt idx="362">
                  <c:v>0.543749988</c:v>
                </c:pt>
                <c:pt idx="363">
                  <c:v>0.54386574</c:v>
                </c:pt>
                <c:pt idx="364">
                  <c:v>0.543981493</c:v>
                </c:pt>
                <c:pt idx="365">
                  <c:v>0.544097245</c:v>
                </c:pt>
                <c:pt idx="366">
                  <c:v>0.544212937</c:v>
                </c:pt>
                <c:pt idx="367">
                  <c:v>0.54432869</c:v>
                </c:pt>
                <c:pt idx="368">
                  <c:v>0.544444442</c:v>
                </c:pt>
                <c:pt idx="369">
                  <c:v>0.544560194</c:v>
                </c:pt>
                <c:pt idx="370">
                  <c:v>0.544675946</c:v>
                </c:pt>
                <c:pt idx="371">
                  <c:v>0.544791639</c:v>
                </c:pt>
                <c:pt idx="372">
                  <c:v>0.544907391</c:v>
                </c:pt>
                <c:pt idx="373">
                  <c:v>0.545023143</c:v>
                </c:pt>
                <c:pt idx="374">
                  <c:v>0.545138896</c:v>
                </c:pt>
                <c:pt idx="375">
                  <c:v>0.545254648</c:v>
                </c:pt>
                <c:pt idx="376">
                  <c:v>0.5453704</c:v>
                </c:pt>
                <c:pt idx="377">
                  <c:v>0.545486093</c:v>
                </c:pt>
                <c:pt idx="378">
                  <c:v>0.545601845</c:v>
                </c:pt>
                <c:pt idx="379">
                  <c:v>0.545717597</c:v>
                </c:pt>
                <c:pt idx="380">
                  <c:v>0.545833349</c:v>
                </c:pt>
                <c:pt idx="381">
                  <c:v>0.545949101</c:v>
                </c:pt>
                <c:pt idx="382">
                  <c:v>0.546064794</c:v>
                </c:pt>
                <c:pt idx="383">
                  <c:v>0.546180546</c:v>
                </c:pt>
                <c:pt idx="384">
                  <c:v>0.546296299</c:v>
                </c:pt>
                <c:pt idx="385">
                  <c:v>0.546412051</c:v>
                </c:pt>
                <c:pt idx="386">
                  <c:v>0.546527803</c:v>
                </c:pt>
                <c:pt idx="387">
                  <c:v>0.546643496</c:v>
                </c:pt>
                <c:pt idx="388">
                  <c:v>0.546759248</c:v>
                </c:pt>
                <c:pt idx="389">
                  <c:v>0.546875</c:v>
                </c:pt>
                <c:pt idx="390">
                  <c:v>0.546990752</c:v>
                </c:pt>
                <c:pt idx="391">
                  <c:v>0.547106504</c:v>
                </c:pt>
                <c:pt idx="392">
                  <c:v>0.547222197</c:v>
                </c:pt>
                <c:pt idx="393">
                  <c:v>0.547337949</c:v>
                </c:pt>
                <c:pt idx="394">
                  <c:v>0.547453701</c:v>
                </c:pt>
                <c:pt idx="395">
                  <c:v>0.547569454</c:v>
                </c:pt>
                <c:pt idx="396">
                  <c:v>0.547685206</c:v>
                </c:pt>
                <c:pt idx="397">
                  <c:v>0.547800899</c:v>
                </c:pt>
                <c:pt idx="398">
                  <c:v>0.547916651</c:v>
                </c:pt>
                <c:pt idx="399">
                  <c:v>0.548032403</c:v>
                </c:pt>
                <c:pt idx="400">
                  <c:v>0.548148155</c:v>
                </c:pt>
                <c:pt idx="401">
                  <c:v>0.548263907</c:v>
                </c:pt>
                <c:pt idx="402">
                  <c:v>0.5483796</c:v>
                </c:pt>
                <c:pt idx="403">
                  <c:v>0.548495352</c:v>
                </c:pt>
                <c:pt idx="404">
                  <c:v>0.548611104</c:v>
                </c:pt>
                <c:pt idx="405">
                  <c:v>0.548726857</c:v>
                </c:pt>
                <c:pt idx="406">
                  <c:v>0.548842609</c:v>
                </c:pt>
                <c:pt idx="407">
                  <c:v>0.548958361</c:v>
                </c:pt>
                <c:pt idx="408">
                  <c:v>0.549074054</c:v>
                </c:pt>
                <c:pt idx="409">
                  <c:v>0.549189806</c:v>
                </c:pt>
                <c:pt idx="410">
                  <c:v>0.549305558</c:v>
                </c:pt>
                <c:pt idx="411">
                  <c:v>0.54942131</c:v>
                </c:pt>
                <c:pt idx="412">
                  <c:v>0.549537063</c:v>
                </c:pt>
                <c:pt idx="413">
                  <c:v>0.549652755</c:v>
                </c:pt>
                <c:pt idx="414">
                  <c:v>0.549768507</c:v>
                </c:pt>
                <c:pt idx="415">
                  <c:v>0.54988426</c:v>
                </c:pt>
                <c:pt idx="416">
                  <c:v>0.550000012</c:v>
                </c:pt>
                <c:pt idx="417">
                  <c:v>0.550115764</c:v>
                </c:pt>
                <c:pt idx="418">
                  <c:v>0.550231457</c:v>
                </c:pt>
                <c:pt idx="419">
                  <c:v>0.550347209</c:v>
                </c:pt>
                <c:pt idx="420">
                  <c:v>0.550462961</c:v>
                </c:pt>
                <c:pt idx="421">
                  <c:v>0.550578713</c:v>
                </c:pt>
                <c:pt idx="422">
                  <c:v>0.550694466</c:v>
                </c:pt>
                <c:pt idx="423">
                  <c:v>0.550810158</c:v>
                </c:pt>
                <c:pt idx="424">
                  <c:v>0.55092591</c:v>
                </c:pt>
                <c:pt idx="425">
                  <c:v>0.551041663</c:v>
                </c:pt>
                <c:pt idx="426">
                  <c:v>0.551157415</c:v>
                </c:pt>
                <c:pt idx="427">
                  <c:v>0.551273167</c:v>
                </c:pt>
                <c:pt idx="428">
                  <c:v>0.55138886</c:v>
                </c:pt>
                <c:pt idx="429">
                  <c:v>0.551504612</c:v>
                </c:pt>
                <c:pt idx="430">
                  <c:v>0.551620364</c:v>
                </c:pt>
                <c:pt idx="431">
                  <c:v>0.551736116</c:v>
                </c:pt>
                <c:pt idx="432">
                  <c:v>0.551851869</c:v>
                </c:pt>
                <c:pt idx="433">
                  <c:v>0.551967621</c:v>
                </c:pt>
                <c:pt idx="434">
                  <c:v>0.552083313</c:v>
                </c:pt>
                <c:pt idx="435">
                  <c:v>0.552199066</c:v>
                </c:pt>
                <c:pt idx="436">
                  <c:v>0.552314818</c:v>
                </c:pt>
                <c:pt idx="437">
                  <c:v>0.55243057</c:v>
                </c:pt>
                <c:pt idx="438">
                  <c:v>0.552546322</c:v>
                </c:pt>
                <c:pt idx="439">
                  <c:v>0.552662015</c:v>
                </c:pt>
                <c:pt idx="440">
                  <c:v>0.552777767</c:v>
                </c:pt>
                <c:pt idx="441">
                  <c:v>0.552893519</c:v>
                </c:pt>
                <c:pt idx="442">
                  <c:v>0.553009272</c:v>
                </c:pt>
                <c:pt idx="443">
                  <c:v>0.553125024</c:v>
                </c:pt>
                <c:pt idx="444">
                  <c:v>0.553240716</c:v>
                </c:pt>
                <c:pt idx="445">
                  <c:v>0.553356469</c:v>
                </c:pt>
                <c:pt idx="446">
                  <c:v>0.553472221</c:v>
                </c:pt>
                <c:pt idx="447">
                  <c:v>0.553587973</c:v>
                </c:pt>
                <c:pt idx="448">
                  <c:v>0.553703725</c:v>
                </c:pt>
                <c:pt idx="449">
                  <c:v>0.553819418</c:v>
                </c:pt>
                <c:pt idx="450">
                  <c:v>0.55393517</c:v>
                </c:pt>
                <c:pt idx="451">
                  <c:v>0.554050922</c:v>
                </c:pt>
                <c:pt idx="452">
                  <c:v>0.554166675</c:v>
                </c:pt>
                <c:pt idx="453">
                  <c:v>0.554282427</c:v>
                </c:pt>
                <c:pt idx="454">
                  <c:v>0.554398119</c:v>
                </c:pt>
                <c:pt idx="455">
                  <c:v>0.554513872</c:v>
                </c:pt>
                <c:pt idx="456">
                  <c:v>0.554629624</c:v>
                </c:pt>
                <c:pt idx="457">
                  <c:v>0.554745376</c:v>
                </c:pt>
                <c:pt idx="458">
                  <c:v>0.554861128</c:v>
                </c:pt>
                <c:pt idx="459">
                  <c:v>0.554976881</c:v>
                </c:pt>
                <c:pt idx="460">
                  <c:v>0.555092573</c:v>
                </c:pt>
                <c:pt idx="461">
                  <c:v>0.555208325</c:v>
                </c:pt>
                <c:pt idx="462">
                  <c:v>0.555324078</c:v>
                </c:pt>
                <c:pt idx="463">
                  <c:v>0.55543983</c:v>
                </c:pt>
                <c:pt idx="464">
                  <c:v>0.555555582</c:v>
                </c:pt>
                <c:pt idx="465">
                  <c:v>0.555671275</c:v>
                </c:pt>
                <c:pt idx="466">
                  <c:v>0.555787027</c:v>
                </c:pt>
                <c:pt idx="467">
                  <c:v>0.555902779</c:v>
                </c:pt>
                <c:pt idx="468">
                  <c:v>0.556018531</c:v>
                </c:pt>
                <c:pt idx="469">
                  <c:v>0.556134284</c:v>
                </c:pt>
                <c:pt idx="470">
                  <c:v>0.556249976</c:v>
                </c:pt>
                <c:pt idx="471">
                  <c:v>0.556365728</c:v>
                </c:pt>
                <c:pt idx="472">
                  <c:v>0.556481481</c:v>
                </c:pt>
                <c:pt idx="473">
                  <c:v>0.556597233</c:v>
                </c:pt>
                <c:pt idx="474">
                  <c:v>0.556712985</c:v>
                </c:pt>
                <c:pt idx="475">
                  <c:v>0.556828678</c:v>
                </c:pt>
                <c:pt idx="476">
                  <c:v>0.55694443</c:v>
                </c:pt>
                <c:pt idx="477">
                  <c:v>0.557060182</c:v>
                </c:pt>
                <c:pt idx="478">
                  <c:v>0.557175934</c:v>
                </c:pt>
                <c:pt idx="479">
                  <c:v>0.557291687</c:v>
                </c:pt>
                <c:pt idx="480">
                  <c:v>0.557407379</c:v>
                </c:pt>
                <c:pt idx="481">
                  <c:v>0.557523131</c:v>
                </c:pt>
                <c:pt idx="482">
                  <c:v>0.557638884</c:v>
                </c:pt>
                <c:pt idx="483">
                  <c:v>0.557754636</c:v>
                </c:pt>
                <c:pt idx="484">
                  <c:v>0.557870388</c:v>
                </c:pt>
                <c:pt idx="485">
                  <c:v>0.55798614</c:v>
                </c:pt>
                <c:pt idx="486">
                  <c:v>0.558101833</c:v>
                </c:pt>
                <c:pt idx="487">
                  <c:v>0.558217585</c:v>
                </c:pt>
                <c:pt idx="488">
                  <c:v>0.558333337</c:v>
                </c:pt>
                <c:pt idx="489">
                  <c:v>0.55844909</c:v>
                </c:pt>
                <c:pt idx="490">
                  <c:v>0.558564842</c:v>
                </c:pt>
                <c:pt idx="491">
                  <c:v>0.558680534</c:v>
                </c:pt>
                <c:pt idx="492">
                  <c:v>0.558796287</c:v>
                </c:pt>
                <c:pt idx="493">
                  <c:v>0.558912039</c:v>
                </c:pt>
                <c:pt idx="494">
                  <c:v>0.559027791</c:v>
                </c:pt>
                <c:pt idx="495">
                  <c:v>0.559143543</c:v>
                </c:pt>
                <c:pt idx="496">
                  <c:v>0.559259236</c:v>
                </c:pt>
                <c:pt idx="497">
                  <c:v>0.559374988</c:v>
                </c:pt>
                <c:pt idx="498">
                  <c:v>0.55949074</c:v>
                </c:pt>
                <c:pt idx="499">
                  <c:v>0.559606493</c:v>
                </c:pt>
                <c:pt idx="500">
                  <c:v>0.559722245</c:v>
                </c:pt>
                <c:pt idx="501">
                  <c:v>0.559837937</c:v>
                </c:pt>
                <c:pt idx="502">
                  <c:v>0.55995369</c:v>
                </c:pt>
                <c:pt idx="503">
                  <c:v>0.560069442</c:v>
                </c:pt>
                <c:pt idx="504">
                  <c:v>0.560185194</c:v>
                </c:pt>
                <c:pt idx="505">
                  <c:v>0.560300946</c:v>
                </c:pt>
                <c:pt idx="506">
                  <c:v>0.560416639</c:v>
                </c:pt>
                <c:pt idx="507">
                  <c:v>0.560532391</c:v>
                </c:pt>
                <c:pt idx="508">
                  <c:v>0.560648143</c:v>
                </c:pt>
                <c:pt idx="509">
                  <c:v>0.560763896</c:v>
                </c:pt>
                <c:pt idx="510">
                  <c:v>0.560879648</c:v>
                </c:pt>
                <c:pt idx="511">
                  <c:v>0.5609954</c:v>
                </c:pt>
                <c:pt idx="512">
                  <c:v>0.561111093</c:v>
                </c:pt>
                <c:pt idx="513">
                  <c:v>0.561226845</c:v>
                </c:pt>
                <c:pt idx="514">
                  <c:v>0.561342597</c:v>
                </c:pt>
                <c:pt idx="515">
                  <c:v>0.561458349</c:v>
                </c:pt>
                <c:pt idx="516">
                  <c:v>0.561574101</c:v>
                </c:pt>
                <c:pt idx="517">
                  <c:v>0.561689794</c:v>
                </c:pt>
                <c:pt idx="518">
                  <c:v>0.561805546</c:v>
                </c:pt>
                <c:pt idx="519">
                  <c:v>0.561921299</c:v>
                </c:pt>
                <c:pt idx="520">
                  <c:v>0.562037051</c:v>
                </c:pt>
                <c:pt idx="521">
                  <c:v>0.562152803</c:v>
                </c:pt>
                <c:pt idx="522">
                  <c:v>0.562268496</c:v>
                </c:pt>
                <c:pt idx="523">
                  <c:v>0.562384248</c:v>
                </c:pt>
                <c:pt idx="524">
                  <c:v>0.5625</c:v>
                </c:pt>
                <c:pt idx="525">
                  <c:v>0.562615752</c:v>
                </c:pt>
                <c:pt idx="526">
                  <c:v>0.562731504</c:v>
                </c:pt>
                <c:pt idx="527">
                  <c:v>0.562847197</c:v>
                </c:pt>
                <c:pt idx="528">
                  <c:v>0.562962949</c:v>
                </c:pt>
                <c:pt idx="529">
                  <c:v>0.563078701</c:v>
                </c:pt>
                <c:pt idx="530">
                  <c:v>0.563194454</c:v>
                </c:pt>
                <c:pt idx="531">
                  <c:v>0.563310206</c:v>
                </c:pt>
                <c:pt idx="532">
                  <c:v>0.563425899</c:v>
                </c:pt>
                <c:pt idx="533">
                  <c:v>0.563541651</c:v>
                </c:pt>
              </c:strCache>
            </c:strRef>
          </c:xVal>
          <c:yVal>
            <c:numRef>
              <c:f>Data!$O$77:$O$610</c:f>
              <c:numCache>
                <c:ptCount val="534"/>
                <c:pt idx="0">
                  <c:v>24.8</c:v>
                </c:pt>
                <c:pt idx="1">
                  <c:v>25</c:v>
                </c:pt>
                <c:pt idx="2">
                  <c:v>24.9</c:v>
                </c:pt>
                <c:pt idx="3">
                  <c:v>24.6</c:v>
                </c:pt>
                <c:pt idx="4">
                  <c:v>24.7</c:v>
                </c:pt>
                <c:pt idx="5">
                  <c:v>24.6</c:v>
                </c:pt>
                <c:pt idx="6">
                  <c:v>24.6</c:v>
                </c:pt>
                <c:pt idx="7">
                  <c:v>24.8</c:v>
                </c:pt>
                <c:pt idx="8">
                  <c:v>25.1</c:v>
                </c:pt>
                <c:pt idx="9">
                  <c:v>25.2</c:v>
                </c:pt>
                <c:pt idx="10">
                  <c:v>25.2</c:v>
                </c:pt>
                <c:pt idx="11">
                  <c:v>25.3</c:v>
                </c:pt>
                <c:pt idx="12">
                  <c:v>25.3</c:v>
                </c:pt>
                <c:pt idx="13">
                  <c:v>25.3</c:v>
                </c:pt>
                <c:pt idx="14">
                  <c:v>25.4</c:v>
                </c:pt>
                <c:pt idx="15">
                  <c:v>25.3</c:v>
                </c:pt>
                <c:pt idx="16">
                  <c:v>25.3</c:v>
                </c:pt>
                <c:pt idx="17">
                  <c:v>25.2</c:v>
                </c:pt>
                <c:pt idx="18">
                  <c:v>25.1</c:v>
                </c:pt>
                <c:pt idx="19">
                  <c:v>25</c:v>
                </c:pt>
                <c:pt idx="20">
                  <c:v>24.9</c:v>
                </c:pt>
                <c:pt idx="21">
                  <c:v>24.7</c:v>
                </c:pt>
                <c:pt idx="22">
                  <c:v>24.5</c:v>
                </c:pt>
                <c:pt idx="23">
                  <c:v>24.7</c:v>
                </c:pt>
                <c:pt idx="24">
                  <c:v>24.9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24.9</c:v>
                </c:pt>
                <c:pt idx="29">
                  <c:v>24.7</c:v>
                </c:pt>
                <c:pt idx="30">
                  <c:v>24.5</c:v>
                </c:pt>
                <c:pt idx="31">
                  <c:v>24.4</c:v>
                </c:pt>
                <c:pt idx="32">
                  <c:v>24.2</c:v>
                </c:pt>
                <c:pt idx="33">
                  <c:v>24</c:v>
                </c:pt>
                <c:pt idx="34">
                  <c:v>24</c:v>
                </c:pt>
                <c:pt idx="35">
                  <c:v>24.1</c:v>
                </c:pt>
                <c:pt idx="36">
                  <c:v>24.2</c:v>
                </c:pt>
                <c:pt idx="37">
                  <c:v>24.4</c:v>
                </c:pt>
                <c:pt idx="38">
                  <c:v>24.4</c:v>
                </c:pt>
                <c:pt idx="39">
                  <c:v>24.4</c:v>
                </c:pt>
                <c:pt idx="40">
                  <c:v>24.3</c:v>
                </c:pt>
                <c:pt idx="41">
                  <c:v>24.2</c:v>
                </c:pt>
                <c:pt idx="42">
                  <c:v>24.2</c:v>
                </c:pt>
                <c:pt idx="43">
                  <c:v>24.1</c:v>
                </c:pt>
                <c:pt idx="44">
                  <c:v>24.2</c:v>
                </c:pt>
                <c:pt idx="45">
                  <c:v>24.4</c:v>
                </c:pt>
                <c:pt idx="46">
                  <c:v>24.6</c:v>
                </c:pt>
                <c:pt idx="47">
                  <c:v>24.6</c:v>
                </c:pt>
                <c:pt idx="48">
                  <c:v>24.5</c:v>
                </c:pt>
                <c:pt idx="49">
                  <c:v>24.3</c:v>
                </c:pt>
                <c:pt idx="50">
                  <c:v>24.1</c:v>
                </c:pt>
                <c:pt idx="51">
                  <c:v>24.2</c:v>
                </c:pt>
                <c:pt idx="52">
                  <c:v>24.5</c:v>
                </c:pt>
                <c:pt idx="53">
                  <c:v>24.6</c:v>
                </c:pt>
                <c:pt idx="54">
                  <c:v>24.8</c:v>
                </c:pt>
                <c:pt idx="55">
                  <c:v>25</c:v>
                </c:pt>
                <c:pt idx="56">
                  <c:v>24.6</c:v>
                </c:pt>
                <c:pt idx="57">
                  <c:v>24.5</c:v>
                </c:pt>
                <c:pt idx="58">
                  <c:v>24.5</c:v>
                </c:pt>
                <c:pt idx="59">
                  <c:v>24.4</c:v>
                </c:pt>
                <c:pt idx="60">
                  <c:v>24.3</c:v>
                </c:pt>
                <c:pt idx="61">
                  <c:v>24.3</c:v>
                </c:pt>
                <c:pt idx="62">
                  <c:v>24.3</c:v>
                </c:pt>
                <c:pt idx="63">
                  <c:v>24.3</c:v>
                </c:pt>
                <c:pt idx="64">
                  <c:v>24.4</c:v>
                </c:pt>
                <c:pt idx="65">
                  <c:v>24.5</c:v>
                </c:pt>
                <c:pt idx="66">
                  <c:v>24.6</c:v>
                </c:pt>
                <c:pt idx="67">
                  <c:v>24.5</c:v>
                </c:pt>
                <c:pt idx="68">
                  <c:v>24.4</c:v>
                </c:pt>
                <c:pt idx="69">
                  <c:v>24.3</c:v>
                </c:pt>
                <c:pt idx="70">
                  <c:v>23.9</c:v>
                </c:pt>
                <c:pt idx="71">
                  <c:v>23.7</c:v>
                </c:pt>
                <c:pt idx="72">
                  <c:v>23.7</c:v>
                </c:pt>
                <c:pt idx="73">
                  <c:v>23.9</c:v>
                </c:pt>
                <c:pt idx="74">
                  <c:v>24</c:v>
                </c:pt>
                <c:pt idx="75">
                  <c:v>24</c:v>
                </c:pt>
                <c:pt idx="76">
                  <c:v>23.9</c:v>
                </c:pt>
                <c:pt idx="77">
                  <c:v>24</c:v>
                </c:pt>
                <c:pt idx="78">
                  <c:v>23.9</c:v>
                </c:pt>
                <c:pt idx="79">
                  <c:v>24</c:v>
                </c:pt>
                <c:pt idx="80">
                  <c:v>24.2</c:v>
                </c:pt>
                <c:pt idx="81">
                  <c:v>24.2</c:v>
                </c:pt>
                <c:pt idx="82">
                  <c:v>24.2</c:v>
                </c:pt>
                <c:pt idx="83">
                  <c:v>24.2</c:v>
                </c:pt>
                <c:pt idx="84">
                  <c:v>24.4</c:v>
                </c:pt>
                <c:pt idx="85">
                  <c:v>24.6</c:v>
                </c:pt>
                <c:pt idx="86">
                  <c:v>24.8</c:v>
                </c:pt>
                <c:pt idx="87">
                  <c:v>24.7</c:v>
                </c:pt>
                <c:pt idx="88">
                  <c:v>24.6</c:v>
                </c:pt>
                <c:pt idx="89">
                  <c:v>24.7</c:v>
                </c:pt>
                <c:pt idx="90">
                  <c:v>25.1</c:v>
                </c:pt>
                <c:pt idx="91">
                  <c:v>25.3</c:v>
                </c:pt>
                <c:pt idx="92">
                  <c:v>25.3</c:v>
                </c:pt>
                <c:pt idx="93">
                  <c:v>25</c:v>
                </c:pt>
                <c:pt idx="94">
                  <c:v>25</c:v>
                </c:pt>
                <c:pt idx="95">
                  <c:v>24.8</c:v>
                </c:pt>
                <c:pt idx="96">
                  <c:v>24.8</c:v>
                </c:pt>
                <c:pt idx="97">
                  <c:v>24.9</c:v>
                </c:pt>
                <c:pt idx="98">
                  <c:v>25</c:v>
                </c:pt>
                <c:pt idx="99">
                  <c:v>25</c:v>
                </c:pt>
                <c:pt idx="100">
                  <c:v>24.9</c:v>
                </c:pt>
                <c:pt idx="101">
                  <c:v>24.8</c:v>
                </c:pt>
                <c:pt idx="102">
                  <c:v>24.6</c:v>
                </c:pt>
                <c:pt idx="103">
                  <c:v>24.5</c:v>
                </c:pt>
                <c:pt idx="104">
                  <c:v>24.5</c:v>
                </c:pt>
                <c:pt idx="105">
                  <c:v>24.7</c:v>
                </c:pt>
                <c:pt idx="106">
                  <c:v>24.7</c:v>
                </c:pt>
                <c:pt idx="107">
                  <c:v>24.7</c:v>
                </c:pt>
                <c:pt idx="108">
                  <c:v>24.6</c:v>
                </c:pt>
                <c:pt idx="109">
                  <c:v>24.7</c:v>
                </c:pt>
                <c:pt idx="110">
                  <c:v>24.7</c:v>
                </c:pt>
                <c:pt idx="111">
                  <c:v>24.7</c:v>
                </c:pt>
                <c:pt idx="112">
                  <c:v>24.8</c:v>
                </c:pt>
                <c:pt idx="113">
                  <c:v>24.7</c:v>
                </c:pt>
                <c:pt idx="114">
                  <c:v>24.6</c:v>
                </c:pt>
                <c:pt idx="115">
                  <c:v>24.6</c:v>
                </c:pt>
                <c:pt idx="116">
                  <c:v>24.6</c:v>
                </c:pt>
                <c:pt idx="117">
                  <c:v>24.6</c:v>
                </c:pt>
                <c:pt idx="118">
                  <c:v>24.6</c:v>
                </c:pt>
                <c:pt idx="119">
                  <c:v>24.7</c:v>
                </c:pt>
                <c:pt idx="120">
                  <c:v>24.6</c:v>
                </c:pt>
                <c:pt idx="121">
                  <c:v>24.5</c:v>
                </c:pt>
                <c:pt idx="122">
                  <c:v>24.6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25.1</c:v>
                </c:pt>
                <c:pt idx="127">
                  <c:v>25.3</c:v>
                </c:pt>
                <c:pt idx="128">
                  <c:v>25.4</c:v>
                </c:pt>
                <c:pt idx="129">
                  <c:v>25.3</c:v>
                </c:pt>
                <c:pt idx="130">
                  <c:v>25.3</c:v>
                </c:pt>
                <c:pt idx="131">
                  <c:v>25.1</c:v>
                </c:pt>
                <c:pt idx="132">
                  <c:v>25</c:v>
                </c:pt>
                <c:pt idx="133">
                  <c:v>25.2</c:v>
                </c:pt>
                <c:pt idx="134">
                  <c:v>25.3</c:v>
                </c:pt>
                <c:pt idx="135">
                  <c:v>25.1</c:v>
                </c:pt>
                <c:pt idx="136">
                  <c:v>24.9</c:v>
                </c:pt>
                <c:pt idx="137">
                  <c:v>24.8</c:v>
                </c:pt>
                <c:pt idx="138">
                  <c:v>24.9</c:v>
                </c:pt>
                <c:pt idx="139">
                  <c:v>25</c:v>
                </c:pt>
                <c:pt idx="140">
                  <c:v>24.8</c:v>
                </c:pt>
                <c:pt idx="141">
                  <c:v>24.7</c:v>
                </c:pt>
                <c:pt idx="142">
                  <c:v>24.6</c:v>
                </c:pt>
                <c:pt idx="143">
                  <c:v>24.6</c:v>
                </c:pt>
                <c:pt idx="144">
                  <c:v>24.7</c:v>
                </c:pt>
                <c:pt idx="145">
                  <c:v>24.6</c:v>
                </c:pt>
                <c:pt idx="146">
                  <c:v>24.4</c:v>
                </c:pt>
                <c:pt idx="147">
                  <c:v>24.5</c:v>
                </c:pt>
                <c:pt idx="148">
                  <c:v>24.5</c:v>
                </c:pt>
                <c:pt idx="149">
                  <c:v>24.5</c:v>
                </c:pt>
                <c:pt idx="150">
                  <c:v>24.7</c:v>
                </c:pt>
                <c:pt idx="151">
                  <c:v>24.8</c:v>
                </c:pt>
                <c:pt idx="152">
                  <c:v>24.9</c:v>
                </c:pt>
                <c:pt idx="153">
                  <c:v>25.1</c:v>
                </c:pt>
                <c:pt idx="154">
                  <c:v>25.1</c:v>
                </c:pt>
                <c:pt idx="155">
                  <c:v>25.1</c:v>
                </c:pt>
                <c:pt idx="156">
                  <c:v>25.1</c:v>
                </c:pt>
                <c:pt idx="157">
                  <c:v>25.2</c:v>
                </c:pt>
                <c:pt idx="158">
                  <c:v>25.2</c:v>
                </c:pt>
                <c:pt idx="159">
                  <c:v>25.2</c:v>
                </c:pt>
                <c:pt idx="160">
                  <c:v>25.2</c:v>
                </c:pt>
                <c:pt idx="161">
                  <c:v>24.8</c:v>
                </c:pt>
                <c:pt idx="162">
                  <c:v>24.7</c:v>
                </c:pt>
                <c:pt idx="163">
                  <c:v>24.3</c:v>
                </c:pt>
                <c:pt idx="164">
                  <c:v>24.2</c:v>
                </c:pt>
                <c:pt idx="165">
                  <c:v>24</c:v>
                </c:pt>
                <c:pt idx="166">
                  <c:v>24</c:v>
                </c:pt>
                <c:pt idx="167">
                  <c:v>24.1</c:v>
                </c:pt>
                <c:pt idx="168">
                  <c:v>24.2</c:v>
                </c:pt>
                <c:pt idx="169">
                  <c:v>24.3</c:v>
                </c:pt>
                <c:pt idx="170">
                  <c:v>24.4</c:v>
                </c:pt>
                <c:pt idx="171">
                  <c:v>24.4</c:v>
                </c:pt>
                <c:pt idx="172">
                  <c:v>24.5</c:v>
                </c:pt>
                <c:pt idx="173">
                  <c:v>24.2</c:v>
                </c:pt>
                <c:pt idx="174">
                  <c:v>24</c:v>
                </c:pt>
                <c:pt idx="175">
                  <c:v>23.8</c:v>
                </c:pt>
                <c:pt idx="176">
                  <c:v>23.6</c:v>
                </c:pt>
                <c:pt idx="177">
                  <c:v>23.5</c:v>
                </c:pt>
                <c:pt idx="178">
                  <c:v>23.6</c:v>
                </c:pt>
                <c:pt idx="179">
                  <c:v>23.7</c:v>
                </c:pt>
                <c:pt idx="180">
                  <c:v>23.7</c:v>
                </c:pt>
                <c:pt idx="181">
                  <c:v>23.8</c:v>
                </c:pt>
                <c:pt idx="182">
                  <c:v>23.6</c:v>
                </c:pt>
                <c:pt idx="183">
                  <c:v>23.9</c:v>
                </c:pt>
                <c:pt idx="184">
                  <c:v>23.9</c:v>
                </c:pt>
                <c:pt idx="185">
                  <c:v>24</c:v>
                </c:pt>
                <c:pt idx="186">
                  <c:v>24</c:v>
                </c:pt>
                <c:pt idx="187">
                  <c:v>23.7</c:v>
                </c:pt>
                <c:pt idx="188">
                  <c:v>23.9</c:v>
                </c:pt>
                <c:pt idx="189">
                  <c:v>23.6</c:v>
                </c:pt>
                <c:pt idx="190">
                  <c:v>23.6</c:v>
                </c:pt>
                <c:pt idx="191">
                  <c:v>23.7</c:v>
                </c:pt>
                <c:pt idx="192">
                  <c:v>23.7</c:v>
                </c:pt>
                <c:pt idx="193">
                  <c:v>23.6</c:v>
                </c:pt>
                <c:pt idx="194">
                  <c:v>23.4</c:v>
                </c:pt>
                <c:pt idx="195">
                  <c:v>23.8</c:v>
                </c:pt>
                <c:pt idx="196">
                  <c:v>23.9</c:v>
                </c:pt>
                <c:pt idx="197">
                  <c:v>23.8</c:v>
                </c:pt>
                <c:pt idx="198">
                  <c:v>23.8</c:v>
                </c:pt>
                <c:pt idx="199">
                  <c:v>23.8</c:v>
                </c:pt>
                <c:pt idx="200">
                  <c:v>23.9</c:v>
                </c:pt>
                <c:pt idx="201">
                  <c:v>24</c:v>
                </c:pt>
                <c:pt idx="202">
                  <c:v>23.9</c:v>
                </c:pt>
                <c:pt idx="203">
                  <c:v>23.7</c:v>
                </c:pt>
                <c:pt idx="204">
                  <c:v>23.9</c:v>
                </c:pt>
                <c:pt idx="205">
                  <c:v>24.3</c:v>
                </c:pt>
                <c:pt idx="206">
                  <c:v>24.5</c:v>
                </c:pt>
                <c:pt idx="207">
                  <c:v>24.5</c:v>
                </c:pt>
                <c:pt idx="208">
                  <c:v>24.3</c:v>
                </c:pt>
                <c:pt idx="209">
                  <c:v>23.9</c:v>
                </c:pt>
                <c:pt idx="210">
                  <c:v>23.7</c:v>
                </c:pt>
                <c:pt idx="211">
                  <c:v>23.8</c:v>
                </c:pt>
                <c:pt idx="212">
                  <c:v>23.7</c:v>
                </c:pt>
                <c:pt idx="213">
                  <c:v>23.5</c:v>
                </c:pt>
                <c:pt idx="214">
                  <c:v>23.4</c:v>
                </c:pt>
                <c:pt idx="215">
                  <c:v>23.4</c:v>
                </c:pt>
                <c:pt idx="216">
                  <c:v>23.4</c:v>
                </c:pt>
                <c:pt idx="217">
                  <c:v>23.3</c:v>
                </c:pt>
                <c:pt idx="218">
                  <c:v>23.1</c:v>
                </c:pt>
                <c:pt idx="219">
                  <c:v>23.1</c:v>
                </c:pt>
                <c:pt idx="220">
                  <c:v>22.8</c:v>
                </c:pt>
                <c:pt idx="221">
                  <c:v>22.7</c:v>
                </c:pt>
                <c:pt idx="222">
                  <c:v>22.8</c:v>
                </c:pt>
                <c:pt idx="223">
                  <c:v>22.8</c:v>
                </c:pt>
                <c:pt idx="224">
                  <c:v>22.8</c:v>
                </c:pt>
                <c:pt idx="225">
                  <c:v>22.9</c:v>
                </c:pt>
                <c:pt idx="226">
                  <c:v>23.1</c:v>
                </c:pt>
                <c:pt idx="227">
                  <c:v>23.2</c:v>
                </c:pt>
                <c:pt idx="228">
                  <c:v>23.2</c:v>
                </c:pt>
                <c:pt idx="229">
                  <c:v>23.2</c:v>
                </c:pt>
                <c:pt idx="230">
                  <c:v>23.3</c:v>
                </c:pt>
                <c:pt idx="231">
                  <c:v>23.4</c:v>
                </c:pt>
                <c:pt idx="232">
                  <c:v>23.7</c:v>
                </c:pt>
                <c:pt idx="233">
                  <c:v>23.5</c:v>
                </c:pt>
                <c:pt idx="234">
                  <c:v>23.6</c:v>
                </c:pt>
                <c:pt idx="235">
                  <c:v>24.1</c:v>
                </c:pt>
                <c:pt idx="236">
                  <c:v>23.8</c:v>
                </c:pt>
                <c:pt idx="237">
                  <c:v>24.2</c:v>
                </c:pt>
                <c:pt idx="238">
                  <c:v>24.3</c:v>
                </c:pt>
                <c:pt idx="239">
                  <c:v>24.4</c:v>
                </c:pt>
                <c:pt idx="240">
                  <c:v>24.1</c:v>
                </c:pt>
                <c:pt idx="241">
                  <c:v>24.4</c:v>
                </c:pt>
                <c:pt idx="242">
                  <c:v>24.3</c:v>
                </c:pt>
                <c:pt idx="243">
                  <c:v>24.4</c:v>
                </c:pt>
                <c:pt idx="244">
                  <c:v>24.2</c:v>
                </c:pt>
                <c:pt idx="245">
                  <c:v>24.1</c:v>
                </c:pt>
                <c:pt idx="246">
                  <c:v>24.1</c:v>
                </c:pt>
                <c:pt idx="247">
                  <c:v>24</c:v>
                </c:pt>
                <c:pt idx="248">
                  <c:v>23.9</c:v>
                </c:pt>
                <c:pt idx="249">
                  <c:v>24</c:v>
                </c:pt>
                <c:pt idx="250">
                  <c:v>23.9</c:v>
                </c:pt>
                <c:pt idx="251">
                  <c:v>23.7</c:v>
                </c:pt>
                <c:pt idx="252">
                  <c:v>23.8</c:v>
                </c:pt>
                <c:pt idx="253">
                  <c:v>23.7</c:v>
                </c:pt>
                <c:pt idx="254">
                  <c:v>23.5</c:v>
                </c:pt>
                <c:pt idx="255">
                  <c:v>23.4</c:v>
                </c:pt>
                <c:pt idx="256">
                  <c:v>23.4</c:v>
                </c:pt>
                <c:pt idx="257">
                  <c:v>23.5</c:v>
                </c:pt>
                <c:pt idx="258">
                  <c:v>23.6</c:v>
                </c:pt>
                <c:pt idx="259">
                  <c:v>23.4</c:v>
                </c:pt>
                <c:pt idx="260">
                  <c:v>23.4</c:v>
                </c:pt>
                <c:pt idx="261">
                  <c:v>23.4</c:v>
                </c:pt>
                <c:pt idx="262">
                  <c:v>23.2</c:v>
                </c:pt>
                <c:pt idx="263">
                  <c:v>23.3</c:v>
                </c:pt>
                <c:pt idx="264">
                  <c:v>23.4</c:v>
                </c:pt>
                <c:pt idx="265">
                  <c:v>23.4</c:v>
                </c:pt>
                <c:pt idx="266">
                  <c:v>23.5</c:v>
                </c:pt>
                <c:pt idx="267">
                  <c:v>23.6</c:v>
                </c:pt>
                <c:pt idx="268">
                  <c:v>23.6</c:v>
                </c:pt>
                <c:pt idx="269">
                  <c:v>23.2</c:v>
                </c:pt>
                <c:pt idx="270">
                  <c:v>23.1</c:v>
                </c:pt>
                <c:pt idx="271">
                  <c:v>23.4</c:v>
                </c:pt>
                <c:pt idx="272">
                  <c:v>23.6</c:v>
                </c:pt>
                <c:pt idx="273">
                  <c:v>23.9</c:v>
                </c:pt>
                <c:pt idx="274">
                  <c:v>24.1</c:v>
                </c:pt>
                <c:pt idx="275">
                  <c:v>24.2</c:v>
                </c:pt>
                <c:pt idx="276">
                  <c:v>24.1</c:v>
                </c:pt>
                <c:pt idx="277">
                  <c:v>23.9</c:v>
                </c:pt>
                <c:pt idx="278">
                  <c:v>23.8</c:v>
                </c:pt>
                <c:pt idx="279">
                  <c:v>23.7</c:v>
                </c:pt>
                <c:pt idx="280">
                  <c:v>23.6</c:v>
                </c:pt>
                <c:pt idx="281">
                  <c:v>23.6</c:v>
                </c:pt>
                <c:pt idx="282">
                  <c:v>23.5</c:v>
                </c:pt>
                <c:pt idx="283">
                  <c:v>23.5</c:v>
                </c:pt>
                <c:pt idx="284">
                  <c:v>23.5</c:v>
                </c:pt>
                <c:pt idx="285">
                  <c:v>23.6</c:v>
                </c:pt>
                <c:pt idx="286">
                  <c:v>23.4</c:v>
                </c:pt>
                <c:pt idx="287">
                  <c:v>23.4</c:v>
                </c:pt>
                <c:pt idx="288">
                  <c:v>23.4</c:v>
                </c:pt>
                <c:pt idx="289">
                  <c:v>23.5</c:v>
                </c:pt>
                <c:pt idx="290">
                  <c:v>23.4</c:v>
                </c:pt>
                <c:pt idx="291">
                  <c:v>23.4</c:v>
                </c:pt>
                <c:pt idx="292">
                  <c:v>23.4</c:v>
                </c:pt>
                <c:pt idx="293">
                  <c:v>23.2</c:v>
                </c:pt>
                <c:pt idx="294">
                  <c:v>23.2</c:v>
                </c:pt>
                <c:pt idx="295">
                  <c:v>23.2</c:v>
                </c:pt>
                <c:pt idx="296">
                  <c:v>23.1</c:v>
                </c:pt>
                <c:pt idx="297">
                  <c:v>23.1</c:v>
                </c:pt>
                <c:pt idx="298">
                  <c:v>23.2</c:v>
                </c:pt>
                <c:pt idx="299">
                  <c:v>23.1</c:v>
                </c:pt>
                <c:pt idx="300">
                  <c:v>23.1</c:v>
                </c:pt>
                <c:pt idx="301">
                  <c:v>23.2</c:v>
                </c:pt>
                <c:pt idx="302">
                  <c:v>23.1</c:v>
                </c:pt>
                <c:pt idx="303">
                  <c:v>23.1</c:v>
                </c:pt>
                <c:pt idx="304">
                  <c:v>23.3</c:v>
                </c:pt>
                <c:pt idx="305">
                  <c:v>23.2</c:v>
                </c:pt>
                <c:pt idx="306">
                  <c:v>23</c:v>
                </c:pt>
                <c:pt idx="307">
                  <c:v>23</c:v>
                </c:pt>
                <c:pt idx="308">
                  <c:v>22.8</c:v>
                </c:pt>
                <c:pt idx="309">
                  <c:v>22.7</c:v>
                </c:pt>
                <c:pt idx="310">
                  <c:v>22.9</c:v>
                </c:pt>
                <c:pt idx="311">
                  <c:v>22.6</c:v>
                </c:pt>
                <c:pt idx="312">
                  <c:v>22.8</c:v>
                </c:pt>
                <c:pt idx="313">
                  <c:v>22.6</c:v>
                </c:pt>
                <c:pt idx="314">
                  <c:v>22.4</c:v>
                </c:pt>
                <c:pt idx="315">
                  <c:v>22.4</c:v>
                </c:pt>
                <c:pt idx="316">
                  <c:v>22.5</c:v>
                </c:pt>
                <c:pt idx="317">
                  <c:v>22.4</c:v>
                </c:pt>
                <c:pt idx="318">
                  <c:v>22.3</c:v>
                </c:pt>
                <c:pt idx="319">
                  <c:v>22.3</c:v>
                </c:pt>
                <c:pt idx="320">
                  <c:v>22.3</c:v>
                </c:pt>
                <c:pt idx="321">
                  <c:v>22.4</c:v>
                </c:pt>
                <c:pt idx="322">
                  <c:v>22.4</c:v>
                </c:pt>
                <c:pt idx="323">
                  <c:v>22.4</c:v>
                </c:pt>
                <c:pt idx="324">
                  <c:v>22.6</c:v>
                </c:pt>
                <c:pt idx="325">
                  <c:v>22.5</c:v>
                </c:pt>
                <c:pt idx="326">
                  <c:v>22.2</c:v>
                </c:pt>
                <c:pt idx="327">
                  <c:v>22.5</c:v>
                </c:pt>
                <c:pt idx="328">
                  <c:v>22.3</c:v>
                </c:pt>
                <c:pt idx="329">
                  <c:v>22.4</c:v>
                </c:pt>
                <c:pt idx="330">
                  <c:v>22.2</c:v>
                </c:pt>
                <c:pt idx="331">
                  <c:v>22.3</c:v>
                </c:pt>
                <c:pt idx="332">
                  <c:v>22.5</c:v>
                </c:pt>
                <c:pt idx="333">
                  <c:v>22.2</c:v>
                </c:pt>
                <c:pt idx="334">
                  <c:v>22.4</c:v>
                </c:pt>
                <c:pt idx="335">
                  <c:v>22.3</c:v>
                </c:pt>
                <c:pt idx="336">
                  <c:v>22.2</c:v>
                </c:pt>
                <c:pt idx="337">
                  <c:v>22.1</c:v>
                </c:pt>
                <c:pt idx="338">
                  <c:v>22.2</c:v>
                </c:pt>
                <c:pt idx="339">
                  <c:v>22.2</c:v>
                </c:pt>
                <c:pt idx="340">
                  <c:v>22.1</c:v>
                </c:pt>
                <c:pt idx="341">
                  <c:v>22.4</c:v>
                </c:pt>
                <c:pt idx="342">
                  <c:v>22.6</c:v>
                </c:pt>
                <c:pt idx="343">
                  <c:v>22.2</c:v>
                </c:pt>
                <c:pt idx="344">
                  <c:v>22.1</c:v>
                </c:pt>
                <c:pt idx="345">
                  <c:v>22.3</c:v>
                </c:pt>
                <c:pt idx="346">
                  <c:v>22.4</c:v>
                </c:pt>
                <c:pt idx="347">
                  <c:v>22.2</c:v>
                </c:pt>
                <c:pt idx="348">
                  <c:v>22</c:v>
                </c:pt>
                <c:pt idx="349">
                  <c:v>22.3</c:v>
                </c:pt>
                <c:pt idx="350">
                  <c:v>22.3</c:v>
                </c:pt>
                <c:pt idx="351">
                  <c:v>22.4</c:v>
                </c:pt>
                <c:pt idx="352">
                  <c:v>22.5</c:v>
                </c:pt>
                <c:pt idx="353">
                  <c:v>22.2</c:v>
                </c:pt>
                <c:pt idx="354">
                  <c:v>22.3</c:v>
                </c:pt>
                <c:pt idx="355">
                  <c:v>22.5</c:v>
                </c:pt>
                <c:pt idx="356">
                  <c:v>22.3</c:v>
                </c:pt>
                <c:pt idx="357">
                  <c:v>22.7</c:v>
                </c:pt>
                <c:pt idx="358">
                  <c:v>22.7</c:v>
                </c:pt>
                <c:pt idx="359">
                  <c:v>22.4</c:v>
                </c:pt>
                <c:pt idx="360">
                  <c:v>22.2</c:v>
                </c:pt>
                <c:pt idx="361">
                  <c:v>22.3</c:v>
                </c:pt>
                <c:pt idx="362">
                  <c:v>22.4</c:v>
                </c:pt>
                <c:pt idx="363">
                  <c:v>22.4</c:v>
                </c:pt>
                <c:pt idx="364">
                  <c:v>22.4</c:v>
                </c:pt>
                <c:pt idx="365">
                  <c:v>22.6</c:v>
                </c:pt>
                <c:pt idx="366">
                  <c:v>22.7</c:v>
                </c:pt>
                <c:pt idx="367">
                  <c:v>22.7</c:v>
                </c:pt>
                <c:pt idx="368">
                  <c:v>22.7</c:v>
                </c:pt>
                <c:pt idx="369">
                  <c:v>22.8</c:v>
                </c:pt>
                <c:pt idx="370">
                  <c:v>23</c:v>
                </c:pt>
                <c:pt idx="371">
                  <c:v>23</c:v>
                </c:pt>
                <c:pt idx="372">
                  <c:v>23</c:v>
                </c:pt>
                <c:pt idx="373">
                  <c:v>22.9</c:v>
                </c:pt>
                <c:pt idx="374">
                  <c:v>23.2</c:v>
                </c:pt>
                <c:pt idx="375">
                  <c:v>23.1</c:v>
                </c:pt>
                <c:pt idx="376">
                  <c:v>23.5</c:v>
                </c:pt>
                <c:pt idx="377">
                  <c:v>23.1</c:v>
                </c:pt>
                <c:pt idx="378">
                  <c:v>22.7</c:v>
                </c:pt>
                <c:pt idx="379">
                  <c:v>23.3</c:v>
                </c:pt>
                <c:pt idx="380">
                  <c:v>22.7</c:v>
                </c:pt>
                <c:pt idx="381">
                  <c:v>22.8</c:v>
                </c:pt>
                <c:pt idx="382">
                  <c:v>23.1</c:v>
                </c:pt>
                <c:pt idx="383">
                  <c:v>23.2</c:v>
                </c:pt>
                <c:pt idx="384">
                  <c:v>23.1</c:v>
                </c:pt>
                <c:pt idx="385">
                  <c:v>23</c:v>
                </c:pt>
                <c:pt idx="386">
                  <c:v>23</c:v>
                </c:pt>
                <c:pt idx="387">
                  <c:v>23.3</c:v>
                </c:pt>
                <c:pt idx="388">
                  <c:v>23.3</c:v>
                </c:pt>
                <c:pt idx="389">
                  <c:v>23.4</c:v>
                </c:pt>
                <c:pt idx="390">
                  <c:v>23.1</c:v>
                </c:pt>
                <c:pt idx="391">
                  <c:v>23.1</c:v>
                </c:pt>
                <c:pt idx="392">
                  <c:v>23.2</c:v>
                </c:pt>
                <c:pt idx="393">
                  <c:v>23.1</c:v>
                </c:pt>
                <c:pt idx="394">
                  <c:v>23.2</c:v>
                </c:pt>
                <c:pt idx="395">
                  <c:v>23.2</c:v>
                </c:pt>
                <c:pt idx="396">
                  <c:v>23.2</c:v>
                </c:pt>
                <c:pt idx="397">
                  <c:v>23.2</c:v>
                </c:pt>
                <c:pt idx="398">
                  <c:v>23.1</c:v>
                </c:pt>
                <c:pt idx="399">
                  <c:v>22.9</c:v>
                </c:pt>
                <c:pt idx="400">
                  <c:v>23</c:v>
                </c:pt>
                <c:pt idx="401">
                  <c:v>22.9</c:v>
                </c:pt>
                <c:pt idx="402">
                  <c:v>22.8</c:v>
                </c:pt>
                <c:pt idx="403">
                  <c:v>22.8</c:v>
                </c:pt>
                <c:pt idx="404">
                  <c:v>22.8</c:v>
                </c:pt>
                <c:pt idx="405">
                  <c:v>22.8</c:v>
                </c:pt>
                <c:pt idx="406">
                  <c:v>22.9</c:v>
                </c:pt>
                <c:pt idx="407">
                  <c:v>22.7</c:v>
                </c:pt>
                <c:pt idx="408">
                  <c:v>22.7</c:v>
                </c:pt>
                <c:pt idx="409">
                  <c:v>22.8</c:v>
                </c:pt>
                <c:pt idx="410">
                  <c:v>22.7</c:v>
                </c:pt>
                <c:pt idx="411">
                  <c:v>22.7</c:v>
                </c:pt>
                <c:pt idx="412">
                  <c:v>22.6</c:v>
                </c:pt>
                <c:pt idx="413">
                  <c:v>22.6</c:v>
                </c:pt>
                <c:pt idx="414">
                  <c:v>22.6</c:v>
                </c:pt>
                <c:pt idx="415">
                  <c:v>22.5</c:v>
                </c:pt>
                <c:pt idx="416">
                  <c:v>22.5</c:v>
                </c:pt>
                <c:pt idx="417">
                  <c:v>22.7</c:v>
                </c:pt>
                <c:pt idx="418">
                  <c:v>22.7</c:v>
                </c:pt>
                <c:pt idx="419">
                  <c:v>22.5</c:v>
                </c:pt>
                <c:pt idx="420">
                  <c:v>22.5</c:v>
                </c:pt>
                <c:pt idx="421">
                  <c:v>22.5</c:v>
                </c:pt>
                <c:pt idx="422">
                  <c:v>22.6</c:v>
                </c:pt>
                <c:pt idx="423">
                  <c:v>22.7</c:v>
                </c:pt>
                <c:pt idx="424">
                  <c:v>22.7</c:v>
                </c:pt>
                <c:pt idx="425">
                  <c:v>22.7</c:v>
                </c:pt>
                <c:pt idx="426">
                  <c:v>22.8</c:v>
                </c:pt>
                <c:pt idx="427">
                  <c:v>22.9</c:v>
                </c:pt>
                <c:pt idx="428">
                  <c:v>22.9</c:v>
                </c:pt>
                <c:pt idx="429">
                  <c:v>22.8</c:v>
                </c:pt>
                <c:pt idx="430">
                  <c:v>22.8</c:v>
                </c:pt>
                <c:pt idx="431">
                  <c:v>22.6</c:v>
                </c:pt>
                <c:pt idx="432">
                  <c:v>22.4</c:v>
                </c:pt>
                <c:pt idx="433">
                  <c:v>22.5</c:v>
                </c:pt>
                <c:pt idx="434">
                  <c:v>22.4</c:v>
                </c:pt>
                <c:pt idx="435">
                  <c:v>22.5</c:v>
                </c:pt>
                <c:pt idx="436">
                  <c:v>22.5</c:v>
                </c:pt>
                <c:pt idx="437">
                  <c:v>22.5</c:v>
                </c:pt>
                <c:pt idx="438">
                  <c:v>22.5</c:v>
                </c:pt>
                <c:pt idx="439">
                  <c:v>22.4</c:v>
                </c:pt>
                <c:pt idx="440">
                  <c:v>22.4</c:v>
                </c:pt>
                <c:pt idx="441">
                  <c:v>22.4</c:v>
                </c:pt>
                <c:pt idx="442">
                  <c:v>22.6</c:v>
                </c:pt>
                <c:pt idx="443">
                  <c:v>22.7</c:v>
                </c:pt>
                <c:pt idx="444">
                  <c:v>22.7</c:v>
                </c:pt>
                <c:pt idx="445">
                  <c:v>22.7</c:v>
                </c:pt>
                <c:pt idx="446">
                  <c:v>22.7</c:v>
                </c:pt>
                <c:pt idx="447">
                  <c:v>22.7</c:v>
                </c:pt>
                <c:pt idx="448">
                  <c:v>22.4</c:v>
                </c:pt>
                <c:pt idx="449">
                  <c:v>22.5</c:v>
                </c:pt>
                <c:pt idx="450">
                  <c:v>22.6</c:v>
                </c:pt>
                <c:pt idx="451">
                  <c:v>22.6</c:v>
                </c:pt>
                <c:pt idx="452">
                  <c:v>22.7</c:v>
                </c:pt>
                <c:pt idx="453">
                  <c:v>22.9</c:v>
                </c:pt>
                <c:pt idx="454">
                  <c:v>23</c:v>
                </c:pt>
                <c:pt idx="455">
                  <c:v>23</c:v>
                </c:pt>
                <c:pt idx="456">
                  <c:v>22.8</c:v>
                </c:pt>
                <c:pt idx="457">
                  <c:v>22.7</c:v>
                </c:pt>
                <c:pt idx="458">
                  <c:v>22.6</c:v>
                </c:pt>
                <c:pt idx="459">
                  <c:v>22.5</c:v>
                </c:pt>
                <c:pt idx="460">
                  <c:v>22.6</c:v>
                </c:pt>
                <c:pt idx="461">
                  <c:v>22.4</c:v>
                </c:pt>
                <c:pt idx="462">
                  <c:v>22.4</c:v>
                </c:pt>
                <c:pt idx="463">
                  <c:v>22.4</c:v>
                </c:pt>
                <c:pt idx="464">
                  <c:v>22.3</c:v>
                </c:pt>
                <c:pt idx="465">
                  <c:v>22.4</c:v>
                </c:pt>
                <c:pt idx="466">
                  <c:v>22.3</c:v>
                </c:pt>
                <c:pt idx="467">
                  <c:v>22.1</c:v>
                </c:pt>
                <c:pt idx="468">
                  <c:v>22.2</c:v>
                </c:pt>
                <c:pt idx="469">
                  <c:v>22.3</c:v>
                </c:pt>
                <c:pt idx="470">
                  <c:v>22.2</c:v>
                </c:pt>
                <c:pt idx="471">
                  <c:v>22.2</c:v>
                </c:pt>
                <c:pt idx="472">
                  <c:v>22.1</c:v>
                </c:pt>
                <c:pt idx="473">
                  <c:v>22</c:v>
                </c:pt>
                <c:pt idx="474">
                  <c:v>22</c:v>
                </c:pt>
                <c:pt idx="475">
                  <c:v>22</c:v>
                </c:pt>
                <c:pt idx="476">
                  <c:v>22</c:v>
                </c:pt>
                <c:pt idx="477">
                  <c:v>22.3</c:v>
                </c:pt>
                <c:pt idx="478">
                  <c:v>22.2</c:v>
                </c:pt>
                <c:pt idx="479">
                  <c:v>22</c:v>
                </c:pt>
                <c:pt idx="480">
                  <c:v>22.1</c:v>
                </c:pt>
                <c:pt idx="481">
                  <c:v>22</c:v>
                </c:pt>
                <c:pt idx="482">
                  <c:v>22</c:v>
                </c:pt>
                <c:pt idx="483">
                  <c:v>22.2</c:v>
                </c:pt>
                <c:pt idx="484">
                  <c:v>22.2</c:v>
                </c:pt>
                <c:pt idx="485">
                  <c:v>22.2</c:v>
                </c:pt>
                <c:pt idx="486">
                  <c:v>22.2</c:v>
                </c:pt>
                <c:pt idx="487">
                  <c:v>22.2</c:v>
                </c:pt>
                <c:pt idx="488">
                  <c:v>22.1</c:v>
                </c:pt>
                <c:pt idx="489">
                  <c:v>22.2</c:v>
                </c:pt>
                <c:pt idx="490">
                  <c:v>22.2</c:v>
                </c:pt>
                <c:pt idx="491">
                  <c:v>22.2</c:v>
                </c:pt>
                <c:pt idx="492">
                  <c:v>22.2</c:v>
                </c:pt>
                <c:pt idx="493">
                  <c:v>22.4</c:v>
                </c:pt>
                <c:pt idx="494">
                  <c:v>22.5</c:v>
                </c:pt>
                <c:pt idx="495">
                  <c:v>22.4</c:v>
                </c:pt>
                <c:pt idx="496">
                  <c:v>22.4</c:v>
                </c:pt>
                <c:pt idx="497">
                  <c:v>22.3</c:v>
                </c:pt>
                <c:pt idx="498">
                  <c:v>22.1</c:v>
                </c:pt>
                <c:pt idx="499">
                  <c:v>21.9</c:v>
                </c:pt>
                <c:pt idx="500">
                  <c:v>22.2</c:v>
                </c:pt>
                <c:pt idx="501">
                  <c:v>22.4</c:v>
                </c:pt>
                <c:pt idx="502">
                  <c:v>22.2</c:v>
                </c:pt>
                <c:pt idx="503">
                  <c:v>22.2</c:v>
                </c:pt>
                <c:pt idx="504">
                  <c:v>22.3</c:v>
                </c:pt>
                <c:pt idx="505">
                  <c:v>22.2</c:v>
                </c:pt>
                <c:pt idx="506">
                  <c:v>22</c:v>
                </c:pt>
                <c:pt idx="507">
                  <c:v>22.2</c:v>
                </c:pt>
                <c:pt idx="508">
                  <c:v>22.1</c:v>
                </c:pt>
                <c:pt idx="509">
                  <c:v>21.9</c:v>
                </c:pt>
                <c:pt idx="510">
                  <c:v>21.9</c:v>
                </c:pt>
                <c:pt idx="511">
                  <c:v>21.9</c:v>
                </c:pt>
                <c:pt idx="512">
                  <c:v>22</c:v>
                </c:pt>
                <c:pt idx="513">
                  <c:v>21.9</c:v>
                </c:pt>
                <c:pt idx="514">
                  <c:v>22</c:v>
                </c:pt>
                <c:pt idx="515">
                  <c:v>22</c:v>
                </c:pt>
                <c:pt idx="516">
                  <c:v>22</c:v>
                </c:pt>
                <c:pt idx="517">
                  <c:v>21.9</c:v>
                </c:pt>
                <c:pt idx="518">
                  <c:v>21.8</c:v>
                </c:pt>
                <c:pt idx="519">
                  <c:v>21.7</c:v>
                </c:pt>
                <c:pt idx="520">
                  <c:v>21.7</c:v>
                </c:pt>
                <c:pt idx="521">
                  <c:v>21.8</c:v>
                </c:pt>
                <c:pt idx="522">
                  <c:v>21.8</c:v>
                </c:pt>
                <c:pt idx="523">
                  <c:v>21.8</c:v>
                </c:pt>
                <c:pt idx="524">
                  <c:v>21.8</c:v>
                </c:pt>
                <c:pt idx="525">
                  <c:v>21.9</c:v>
                </c:pt>
                <c:pt idx="526">
                  <c:v>22</c:v>
                </c:pt>
                <c:pt idx="527">
                  <c:v>21.9</c:v>
                </c:pt>
                <c:pt idx="528">
                  <c:v>21.8</c:v>
                </c:pt>
                <c:pt idx="529">
                  <c:v>21.7</c:v>
                </c:pt>
                <c:pt idx="530">
                  <c:v>21.8</c:v>
                </c:pt>
                <c:pt idx="531">
                  <c:v>22.1</c:v>
                </c:pt>
                <c:pt idx="532">
                  <c:v>22.3</c:v>
                </c:pt>
                <c:pt idx="533">
                  <c:v>22.6</c:v>
                </c:pt>
              </c:numCache>
            </c:numRef>
          </c:yVal>
          <c:smooth val="0"/>
        </c:ser>
        <c:ser>
          <c:idx val="5"/>
          <c:order val="5"/>
          <c:tx>
            <c:v>1-min SO2 (ppbv)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Data!$D$77:$D$610</c:f>
              <c:strCache>
                <c:ptCount val="534"/>
                <c:pt idx="0">
                  <c:v>0.501851857</c:v>
                </c:pt>
                <c:pt idx="1">
                  <c:v>0.501967609</c:v>
                </c:pt>
                <c:pt idx="2">
                  <c:v>0.502083361</c:v>
                </c:pt>
                <c:pt idx="3">
                  <c:v>0.502199054</c:v>
                </c:pt>
                <c:pt idx="4">
                  <c:v>0.502314806</c:v>
                </c:pt>
                <c:pt idx="5">
                  <c:v>0.502430558</c:v>
                </c:pt>
                <c:pt idx="6">
                  <c:v>0.50254631</c:v>
                </c:pt>
                <c:pt idx="7">
                  <c:v>0.502662063</c:v>
                </c:pt>
                <c:pt idx="8">
                  <c:v>0.502777755</c:v>
                </c:pt>
                <c:pt idx="9">
                  <c:v>0.502893507</c:v>
                </c:pt>
                <c:pt idx="10">
                  <c:v>0.50300926</c:v>
                </c:pt>
                <c:pt idx="11">
                  <c:v>0.503125012</c:v>
                </c:pt>
                <c:pt idx="12">
                  <c:v>0.503240764</c:v>
                </c:pt>
                <c:pt idx="13">
                  <c:v>0.503356457</c:v>
                </c:pt>
                <c:pt idx="14">
                  <c:v>0.503472209</c:v>
                </c:pt>
                <c:pt idx="15">
                  <c:v>0.503587961</c:v>
                </c:pt>
                <c:pt idx="16">
                  <c:v>0.503703713</c:v>
                </c:pt>
                <c:pt idx="17">
                  <c:v>0.503819466</c:v>
                </c:pt>
                <c:pt idx="18">
                  <c:v>0.503935158</c:v>
                </c:pt>
                <c:pt idx="19">
                  <c:v>0.50405091</c:v>
                </c:pt>
                <c:pt idx="20">
                  <c:v>0.504166663</c:v>
                </c:pt>
                <c:pt idx="21">
                  <c:v>0.504282415</c:v>
                </c:pt>
                <c:pt idx="22">
                  <c:v>0.504398167</c:v>
                </c:pt>
                <c:pt idx="23">
                  <c:v>0.50451386</c:v>
                </c:pt>
                <c:pt idx="24">
                  <c:v>0.504629612</c:v>
                </c:pt>
                <c:pt idx="25">
                  <c:v>0.504745364</c:v>
                </c:pt>
                <c:pt idx="26">
                  <c:v>0.504861116</c:v>
                </c:pt>
                <c:pt idx="27">
                  <c:v>0.504976869</c:v>
                </c:pt>
                <c:pt idx="28">
                  <c:v>0.505092621</c:v>
                </c:pt>
                <c:pt idx="29">
                  <c:v>0.505208313</c:v>
                </c:pt>
                <c:pt idx="30">
                  <c:v>0.505324066</c:v>
                </c:pt>
                <c:pt idx="31">
                  <c:v>0.505439818</c:v>
                </c:pt>
                <c:pt idx="32">
                  <c:v>0.50555557</c:v>
                </c:pt>
                <c:pt idx="33">
                  <c:v>0.505671322</c:v>
                </c:pt>
                <c:pt idx="34">
                  <c:v>0.505787015</c:v>
                </c:pt>
                <c:pt idx="35">
                  <c:v>0.505902767</c:v>
                </c:pt>
                <c:pt idx="36">
                  <c:v>0.506018519</c:v>
                </c:pt>
                <c:pt idx="37">
                  <c:v>0.506134272</c:v>
                </c:pt>
                <c:pt idx="38">
                  <c:v>0.506250024</c:v>
                </c:pt>
                <c:pt idx="39">
                  <c:v>0.506365716</c:v>
                </c:pt>
                <c:pt idx="40">
                  <c:v>0.506481469</c:v>
                </c:pt>
                <c:pt idx="41">
                  <c:v>0.506597221</c:v>
                </c:pt>
                <c:pt idx="42">
                  <c:v>0.506712973</c:v>
                </c:pt>
                <c:pt idx="43">
                  <c:v>0.506828725</c:v>
                </c:pt>
                <c:pt idx="44">
                  <c:v>0.506944418</c:v>
                </c:pt>
                <c:pt idx="45">
                  <c:v>0.50706017</c:v>
                </c:pt>
                <c:pt idx="46">
                  <c:v>0.507175922</c:v>
                </c:pt>
                <c:pt idx="47">
                  <c:v>0.507291675</c:v>
                </c:pt>
                <c:pt idx="48">
                  <c:v>0.507407427</c:v>
                </c:pt>
                <c:pt idx="49">
                  <c:v>0.507523119</c:v>
                </c:pt>
                <c:pt idx="50">
                  <c:v>0.507638872</c:v>
                </c:pt>
                <c:pt idx="51">
                  <c:v>0.507754624</c:v>
                </c:pt>
                <c:pt idx="52">
                  <c:v>0.507870376</c:v>
                </c:pt>
                <c:pt idx="53">
                  <c:v>0.507986128</c:v>
                </c:pt>
                <c:pt idx="54">
                  <c:v>0.508101881</c:v>
                </c:pt>
                <c:pt idx="55">
                  <c:v>0.508217573</c:v>
                </c:pt>
                <c:pt idx="56">
                  <c:v>0.508333325</c:v>
                </c:pt>
                <c:pt idx="57">
                  <c:v>0.508449078</c:v>
                </c:pt>
                <c:pt idx="58">
                  <c:v>0.50856483</c:v>
                </c:pt>
                <c:pt idx="59">
                  <c:v>0.508680582</c:v>
                </c:pt>
                <c:pt idx="60">
                  <c:v>0.508796275</c:v>
                </c:pt>
                <c:pt idx="61">
                  <c:v>0.508912027</c:v>
                </c:pt>
                <c:pt idx="62">
                  <c:v>0.509027779</c:v>
                </c:pt>
                <c:pt idx="63">
                  <c:v>0.509143531</c:v>
                </c:pt>
                <c:pt idx="64">
                  <c:v>0.509259284</c:v>
                </c:pt>
                <c:pt idx="65">
                  <c:v>0.509374976</c:v>
                </c:pt>
                <c:pt idx="66">
                  <c:v>0.509490728</c:v>
                </c:pt>
                <c:pt idx="67">
                  <c:v>0.509606481</c:v>
                </c:pt>
                <c:pt idx="68">
                  <c:v>0.509722233</c:v>
                </c:pt>
                <c:pt idx="69">
                  <c:v>0.509837985</c:v>
                </c:pt>
                <c:pt idx="70">
                  <c:v>0.509953678</c:v>
                </c:pt>
                <c:pt idx="71">
                  <c:v>0.51006943</c:v>
                </c:pt>
                <c:pt idx="72">
                  <c:v>0.510185182</c:v>
                </c:pt>
                <c:pt idx="73">
                  <c:v>0.510300934</c:v>
                </c:pt>
                <c:pt idx="74">
                  <c:v>0.510416687</c:v>
                </c:pt>
                <c:pt idx="75">
                  <c:v>0.510532379</c:v>
                </c:pt>
                <c:pt idx="76">
                  <c:v>0.510648131</c:v>
                </c:pt>
                <c:pt idx="77">
                  <c:v>0.510763884</c:v>
                </c:pt>
                <c:pt idx="78">
                  <c:v>0.510879636</c:v>
                </c:pt>
                <c:pt idx="79">
                  <c:v>0.510995388</c:v>
                </c:pt>
                <c:pt idx="80">
                  <c:v>0.51111114</c:v>
                </c:pt>
                <c:pt idx="81">
                  <c:v>0.511226833</c:v>
                </c:pt>
                <c:pt idx="82">
                  <c:v>0.511342585</c:v>
                </c:pt>
                <c:pt idx="83">
                  <c:v>0.511458337</c:v>
                </c:pt>
                <c:pt idx="84">
                  <c:v>0.51157409</c:v>
                </c:pt>
                <c:pt idx="85">
                  <c:v>0.511689842</c:v>
                </c:pt>
                <c:pt idx="86">
                  <c:v>0.511805534</c:v>
                </c:pt>
                <c:pt idx="87">
                  <c:v>0.511921287</c:v>
                </c:pt>
                <c:pt idx="88">
                  <c:v>0.512037039</c:v>
                </c:pt>
                <c:pt idx="89">
                  <c:v>0.512152791</c:v>
                </c:pt>
                <c:pt idx="90">
                  <c:v>0.512268543</c:v>
                </c:pt>
                <c:pt idx="91">
                  <c:v>0.512384236</c:v>
                </c:pt>
                <c:pt idx="92">
                  <c:v>0.512499988</c:v>
                </c:pt>
                <c:pt idx="93">
                  <c:v>0.51261574</c:v>
                </c:pt>
                <c:pt idx="94">
                  <c:v>0.512731493</c:v>
                </c:pt>
                <c:pt idx="95">
                  <c:v>0.512847245</c:v>
                </c:pt>
                <c:pt idx="96">
                  <c:v>0.512962937</c:v>
                </c:pt>
                <c:pt idx="97">
                  <c:v>0.51307869</c:v>
                </c:pt>
                <c:pt idx="98">
                  <c:v>0.513194442</c:v>
                </c:pt>
                <c:pt idx="99">
                  <c:v>0.513310194</c:v>
                </c:pt>
                <c:pt idx="100">
                  <c:v>0.513425946</c:v>
                </c:pt>
                <c:pt idx="101">
                  <c:v>0.513541639</c:v>
                </c:pt>
                <c:pt idx="102">
                  <c:v>0.513657391</c:v>
                </c:pt>
                <c:pt idx="103">
                  <c:v>0.513773143</c:v>
                </c:pt>
                <c:pt idx="104">
                  <c:v>0.513888896</c:v>
                </c:pt>
                <c:pt idx="105">
                  <c:v>0.514004648</c:v>
                </c:pt>
                <c:pt idx="106">
                  <c:v>0.5141204</c:v>
                </c:pt>
                <c:pt idx="107">
                  <c:v>0.514236093</c:v>
                </c:pt>
                <c:pt idx="108">
                  <c:v>0.514351845</c:v>
                </c:pt>
                <c:pt idx="109">
                  <c:v>0.514467597</c:v>
                </c:pt>
                <c:pt idx="110">
                  <c:v>0.514583349</c:v>
                </c:pt>
                <c:pt idx="111">
                  <c:v>0.514699101</c:v>
                </c:pt>
                <c:pt idx="112">
                  <c:v>0.514814794</c:v>
                </c:pt>
                <c:pt idx="113">
                  <c:v>0.514930546</c:v>
                </c:pt>
                <c:pt idx="114">
                  <c:v>0.515046299</c:v>
                </c:pt>
                <c:pt idx="115">
                  <c:v>0.515162051</c:v>
                </c:pt>
                <c:pt idx="116">
                  <c:v>0.515277803</c:v>
                </c:pt>
                <c:pt idx="117">
                  <c:v>0.515393496</c:v>
                </c:pt>
                <c:pt idx="118">
                  <c:v>0.515509248</c:v>
                </c:pt>
                <c:pt idx="119">
                  <c:v>0.515625</c:v>
                </c:pt>
                <c:pt idx="120">
                  <c:v>0.515740752</c:v>
                </c:pt>
                <c:pt idx="121">
                  <c:v>0.515856504</c:v>
                </c:pt>
                <c:pt idx="122">
                  <c:v>0.515972197</c:v>
                </c:pt>
                <c:pt idx="123">
                  <c:v>0.516087949</c:v>
                </c:pt>
                <c:pt idx="124">
                  <c:v>0.516203701</c:v>
                </c:pt>
                <c:pt idx="125">
                  <c:v>0.516319454</c:v>
                </c:pt>
                <c:pt idx="126">
                  <c:v>0.516435206</c:v>
                </c:pt>
                <c:pt idx="127">
                  <c:v>0.516550899</c:v>
                </c:pt>
                <c:pt idx="128">
                  <c:v>0.516666651</c:v>
                </c:pt>
                <c:pt idx="129">
                  <c:v>0.516782403</c:v>
                </c:pt>
                <c:pt idx="130">
                  <c:v>0.516898155</c:v>
                </c:pt>
                <c:pt idx="131">
                  <c:v>0.517013907</c:v>
                </c:pt>
                <c:pt idx="132">
                  <c:v>0.5171296</c:v>
                </c:pt>
                <c:pt idx="133">
                  <c:v>0.517245352</c:v>
                </c:pt>
                <c:pt idx="134">
                  <c:v>0.517361104</c:v>
                </c:pt>
                <c:pt idx="135">
                  <c:v>0.517476857</c:v>
                </c:pt>
                <c:pt idx="136">
                  <c:v>0.517592609</c:v>
                </c:pt>
                <c:pt idx="137">
                  <c:v>0.517708361</c:v>
                </c:pt>
                <c:pt idx="138">
                  <c:v>0.517824054</c:v>
                </c:pt>
                <c:pt idx="139">
                  <c:v>0.517939806</c:v>
                </c:pt>
                <c:pt idx="140">
                  <c:v>0.518055558</c:v>
                </c:pt>
                <c:pt idx="141">
                  <c:v>0.51817131</c:v>
                </c:pt>
                <c:pt idx="142">
                  <c:v>0.518287063</c:v>
                </c:pt>
                <c:pt idx="143">
                  <c:v>0.518402755</c:v>
                </c:pt>
                <c:pt idx="144">
                  <c:v>0.518518507</c:v>
                </c:pt>
                <c:pt idx="145">
                  <c:v>0.51863426</c:v>
                </c:pt>
                <c:pt idx="146">
                  <c:v>0.518750012</c:v>
                </c:pt>
                <c:pt idx="147">
                  <c:v>0.518865764</c:v>
                </c:pt>
                <c:pt idx="148">
                  <c:v>0.518981457</c:v>
                </c:pt>
                <c:pt idx="149">
                  <c:v>0.519097209</c:v>
                </c:pt>
                <c:pt idx="150">
                  <c:v>0.519212961</c:v>
                </c:pt>
                <c:pt idx="151">
                  <c:v>0.519328713</c:v>
                </c:pt>
                <c:pt idx="152">
                  <c:v>0.519444466</c:v>
                </c:pt>
                <c:pt idx="153">
                  <c:v>0.519560158</c:v>
                </c:pt>
                <c:pt idx="154">
                  <c:v>0.51967591</c:v>
                </c:pt>
                <c:pt idx="155">
                  <c:v>0.519791663</c:v>
                </c:pt>
                <c:pt idx="156">
                  <c:v>0.519907415</c:v>
                </c:pt>
                <c:pt idx="157">
                  <c:v>0.520023167</c:v>
                </c:pt>
                <c:pt idx="158">
                  <c:v>0.52013886</c:v>
                </c:pt>
                <c:pt idx="159">
                  <c:v>0.520254612</c:v>
                </c:pt>
                <c:pt idx="160">
                  <c:v>0.520370364</c:v>
                </c:pt>
                <c:pt idx="161">
                  <c:v>0.520486116</c:v>
                </c:pt>
                <c:pt idx="162">
                  <c:v>0.520601869</c:v>
                </c:pt>
                <c:pt idx="163">
                  <c:v>0.520717621</c:v>
                </c:pt>
                <c:pt idx="164">
                  <c:v>0.520833313</c:v>
                </c:pt>
                <c:pt idx="165">
                  <c:v>0.520949066</c:v>
                </c:pt>
                <c:pt idx="166">
                  <c:v>0.521064818</c:v>
                </c:pt>
                <c:pt idx="167">
                  <c:v>0.52118057</c:v>
                </c:pt>
                <c:pt idx="168">
                  <c:v>0.521296322</c:v>
                </c:pt>
                <c:pt idx="169">
                  <c:v>0.521412015</c:v>
                </c:pt>
                <c:pt idx="170">
                  <c:v>0.521527767</c:v>
                </c:pt>
                <c:pt idx="171">
                  <c:v>0.521643519</c:v>
                </c:pt>
                <c:pt idx="172">
                  <c:v>0.521759272</c:v>
                </c:pt>
                <c:pt idx="173">
                  <c:v>0.521875024</c:v>
                </c:pt>
                <c:pt idx="174">
                  <c:v>0.521990716</c:v>
                </c:pt>
                <c:pt idx="175">
                  <c:v>0.522106469</c:v>
                </c:pt>
                <c:pt idx="176">
                  <c:v>0.522222221</c:v>
                </c:pt>
                <c:pt idx="177">
                  <c:v>0.522337973</c:v>
                </c:pt>
                <c:pt idx="178">
                  <c:v>0.522453725</c:v>
                </c:pt>
                <c:pt idx="179">
                  <c:v>0.522569418</c:v>
                </c:pt>
                <c:pt idx="180">
                  <c:v>0.52268517</c:v>
                </c:pt>
                <c:pt idx="181">
                  <c:v>0.522800922</c:v>
                </c:pt>
                <c:pt idx="182">
                  <c:v>0.522916675</c:v>
                </c:pt>
                <c:pt idx="183">
                  <c:v>0.523032427</c:v>
                </c:pt>
                <c:pt idx="184">
                  <c:v>0.523148119</c:v>
                </c:pt>
                <c:pt idx="185">
                  <c:v>0.523263872</c:v>
                </c:pt>
                <c:pt idx="186">
                  <c:v>0.523379624</c:v>
                </c:pt>
                <c:pt idx="187">
                  <c:v>0.523495376</c:v>
                </c:pt>
                <c:pt idx="188">
                  <c:v>0.523611128</c:v>
                </c:pt>
                <c:pt idx="189">
                  <c:v>0.523726881</c:v>
                </c:pt>
                <c:pt idx="190">
                  <c:v>0.523842573</c:v>
                </c:pt>
                <c:pt idx="191">
                  <c:v>0.523958325</c:v>
                </c:pt>
                <c:pt idx="192">
                  <c:v>0.524074078</c:v>
                </c:pt>
                <c:pt idx="193">
                  <c:v>0.52418983</c:v>
                </c:pt>
                <c:pt idx="194">
                  <c:v>0.524305582</c:v>
                </c:pt>
                <c:pt idx="195">
                  <c:v>0.524421275</c:v>
                </c:pt>
                <c:pt idx="196">
                  <c:v>0.524537027</c:v>
                </c:pt>
                <c:pt idx="197">
                  <c:v>0.524652779</c:v>
                </c:pt>
                <c:pt idx="198">
                  <c:v>0.524768531</c:v>
                </c:pt>
                <c:pt idx="199">
                  <c:v>0.524884284</c:v>
                </c:pt>
                <c:pt idx="200">
                  <c:v>0.524999976</c:v>
                </c:pt>
                <c:pt idx="201">
                  <c:v>0.525115728</c:v>
                </c:pt>
                <c:pt idx="202">
                  <c:v>0.525231481</c:v>
                </c:pt>
                <c:pt idx="203">
                  <c:v>0.525347233</c:v>
                </c:pt>
                <c:pt idx="204">
                  <c:v>0.525462985</c:v>
                </c:pt>
                <c:pt idx="205">
                  <c:v>0.525578678</c:v>
                </c:pt>
                <c:pt idx="206">
                  <c:v>0.52569443</c:v>
                </c:pt>
                <c:pt idx="207">
                  <c:v>0.525810182</c:v>
                </c:pt>
                <c:pt idx="208">
                  <c:v>0.525925934</c:v>
                </c:pt>
                <c:pt idx="209">
                  <c:v>0.526041687</c:v>
                </c:pt>
                <c:pt idx="210">
                  <c:v>0.526157379</c:v>
                </c:pt>
                <c:pt idx="211">
                  <c:v>0.526273131</c:v>
                </c:pt>
                <c:pt idx="212">
                  <c:v>0.526388884</c:v>
                </c:pt>
                <c:pt idx="213">
                  <c:v>0.526504636</c:v>
                </c:pt>
                <c:pt idx="214">
                  <c:v>0.526620388</c:v>
                </c:pt>
                <c:pt idx="215">
                  <c:v>0.52673614</c:v>
                </c:pt>
                <c:pt idx="216">
                  <c:v>0.526851833</c:v>
                </c:pt>
                <c:pt idx="217">
                  <c:v>0.526967585</c:v>
                </c:pt>
                <c:pt idx="218">
                  <c:v>0.527083337</c:v>
                </c:pt>
                <c:pt idx="219">
                  <c:v>0.52719909</c:v>
                </c:pt>
                <c:pt idx="220">
                  <c:v>0.527314842</c:v>
                </c:pt>
                <c:pt idx="221">
                  <c:v>0.527430534</c:v>
                </c:pt>
                <c:pt idx="222">
                  <c:v>0.527546287</c:v>
                </c:pt>
                <c:pt idx="223">
                  <c:v>0.527662039</c:v>
                </c:pt>
                <c:pt idx="224">
                  <c:v>0.527777791</c:v>
                </c:pt>
                <c:pt idx="225">
                  <c:v>0.527893543</c:v>
                </c:pt>
                <c:pt idx="226">
                  <c:v>0.528009236</c:v>
                </c:pt>
                <c:pt idx="227">
                  <c:v>0.528124988</c:v>
                </c:pt>
                <c:pt idx="228">
                  <c:v>0.52824074</c:v>
                </c:pt>
                <c:pt idx="229">
                  <c:v>0.528356493</c:v>
                </c:pt>
                <c:pt idx="230">
                  <c:v>0.528472245</c:v>
                </c:pt>
                <c:pt idx="231">
                  <c:v>0.528587937</c:v>
                </c:pt>
                <c:pt idx="232">
                  <c:v>0.52870369</c:v>
                </c:pt>
                <c:pt idx="233">
                  <c:v>0.528819442</c:v>
                </c:pt>
                <c:pt idx="234">
                  <c:v>0.528935194</c:v>
                </c:pt>
                <c:pt idx="235">
                  <c:v>0.529050946</c:v>
                </c:pt>
                <c:pt idx="236">
                  <c:v>0.529166639</c:v>
                </c:pt>
                <c:pt idx="237">
                  <c:v>0.529282391</c:v>
                </c:pt>
                <c:pt idx="238">
                  <c:v>0.529398143</c:v>
                </c:pt>
                <c:pt idx="239">
                  <c:v>0.529513896</c:v>
                </c:pt>
                <c:pt idx="240">
                  <c:v>0.529629648</c:v>
                </c:pt>
                <c:pt idx="241">
                  <c:v>0.5297454</c:v>
                </c:pt>
                <c:pt idx="242">
                  <c:v>0.529861093</c:v>
                </c:pt>
                <c:pt idx="243">
                  <c:v>0.529976845</c:v>
                </c:pt>
                <c:pt idx="244">
                  <c:v>0.530092597</c:v>
                </c:pt>
                <c:pt idx="245">
                  <c:v>0.530208349</c:v>
                </c:pt>
                <c:pt idx="246">
                  <c:v>0.530324101</c:v>
                </c:pt>
                <c:pt idx="247">
                  <c:v>0.530439794</c:v>
                </c:pt>
                <c:pt idx="248">
                  <c:v>0.530555546</c:v>
                </c:pt>
                <c:pt idx="249">
                  <c:v>0.530671299</c:v>
                </c:pt>
                <c:pt idx="250">
                  <c:v>0.530787051</c:v>
                </c:pt>
                <c:pt idx="251">
                  <c:v>0.530902803</c:v>
                </c:pt>
                <c:pt idx="252">
                  <c:v>0.531018496</c:v>
                </c:pt>
                <c:pt idx="253">
                  <c:v>0.531134248</c:v>
                </c:pt>
                <c:pt idx="254">
                  <c:v>0.53125</c:v>
                </c:pt>
                <c:pt idx="255">
                  <c:v>0.531365752</c:v>
                </c:pt>
                <c:pt idx="256">
                  <c:v>0.531481504</c:v>
                </c:pt>
                <c:pt idx="257">
                  <c:v>0.531597197</c:v>
                </c:pt>
                <c:pt idx="258">
                  <c:v>0.531712949</c:v>
                </c:pt>
                <c:pt idx="259">
                  <c:v>0.531828701</c:v>
                </c:pt>
                <c:pt idx="260">
                  <c:v>0.531944454</c:v>
                </c:pt>
                <c:pt idx="261">
                  <c:v>0.532060206</c:v>
                </c:pt>
                <c:pt idx="262">
                  <c:v>0.532175899</c:v>
                </c:pt>
                <c:pt idx="263">
                  <c:v>0.532291651</c:v>
                </c:pt>
                <c:pt idx="264">
                  <c:v>0.532407403</c:v>
                </c:pt>
                <c:pt idx="265">
                  <c:v>0.532523155</c:v>
                </c:pt>
                <c:pt idx="266">
                  <c:v>0.532638907</c:v>
                </c:pt>
                <c:pt idx="267">
                  <c:v>0.5327546</c:v>
                </c:pt>
                <c:pt idx="268">
                  <c:v>0.532870352</c:v>
                </c:pt>
                <c:pt idx="269">
                  <c:v>0.532986104</c:v>
                </c:pt>
                <c:pt idx="270">
                  <c:v>0.533101857</c:v>
                </c:pt>
                <c:pt idx="271">
                  <c:v>0.533217609</c:v>
                </c:pt>
                <c:pt idx="272">
                  <c:v>0.533333361</c:v>
                </c:pt>
                <c:pt idx="273">
                  <c:v>0.533449054</c:v>
                </c:pt>
                <c:pt idx="274">
                  <c:v>0.533564806</c:v>
                </c:pt>
                <c:pt idx="275">
                  <c:v>0.533680558</c:v>
                </c:pt>
                <c:pt idx="276">
                  <c:v>0.53379631</c:v>
                </c:pt>
                <c:pt idx="277">
                  <c:v>0.533912063</c:v>
                </c:pt>
                <c:pt idx="278">
                  <c:v>0.534027755</c:v>
                </c:pt>
                <c:pt idx="279">
                  <c:v>0.534143507</c:v>
                </c:pt>
                <c:pt idx="280">
                  <c:v>0.53425926</c:v>
                </c:pt>
                <c:pt idx="281">
                  <c:v>0.534375012</c:v>
                </c:pt>
                <c:pt idx="282">
                  <c:v>0.534490764</c:v>
                </c:pt>
                <c:pt idx="283">
                  <c:v>0.534606457</c:v>
                </c:pt>
                <c:pt idx="284">
                  <c:v>0.534722209</c:v>
                </c:pt>
                <c:pt idx="285">
                  <c:v>0.534837961</c:v>
                </c:pt>
                <c:pt idx="286">
                  <c:v>0.534953713</c:v>
                </c:pt>
                <c:pt idx="287">
                  <c:v>0.535069466</c:v>
                </c:pt>
                <c:pt idx="288">
                  <c:v>0.535185158</c:v>
                </c:pt>
                <c:pt idx="289">
                  <c:v>0.53530091</c:v>
                </c:pt>
                <c:pt idx="290">
                  <c:v>0.535416663</c:v>
                </c:pt>
                <c:pt idx="291">
                  <c:v>0.535532415</c:v>
                </c:pt>
                <c:pt idx="292">
                  <c:v>0.535648167</c:v>
                </c:pt>
                <c:pt idx="293">
                  <c:v>0.53576386</c:v>
                </c:pt>
                <c:pt idx="294">
                  <c:v>0.535879612</c:v>
                </c:pt>
                <c:pt idx="295">
                  <c:v>0.535995364</c:v>
                </c:pt>
                <c:pt idx="296">
                  <c:v>0.536111116</c:v>
                </c:pt>
                <c:pt idx="297">
                  <c:v>0.536226869</c:v>
                </c:pt>
                <c:pt idx="298">
                  <c:v>0.536342621</c:v>
                </c:pt>
                <c:pt idx="299">
                  <c:v>0.536458313</c:v>
                </c:pt>
                <c:pt idx="300">
                  <c:v>0.536574066</c:v>
                </c:pt>
                <c:pt idx="301">
                  <c:v>0.536689818</c:v>
                </c:pt>
                <c:pt idx="302">
                  <c:v>0.53680557</c:v>
                </c:pt>
                <c:pt idx="303">
                  <c:v>0.536921322</c:v>
                </c:pt>
                <c:pt idx="304">
                  <c:v>0.537037015</c:v>
                </c:pt>
                <c:pt idx="305">
                  <c:v>0.537152767</c:v>
                </c:pt>
                <c:pt idx="306">
                  <c:v>0.537268519</c:v>
                </c:pt>
                <c:pt idx="307">
                  <c:v>0.537384272</c:v>
                </c:pt>
                <c:pt idx="308">
                  <c:v>0.537500024</c:v>
                </c:pt>
                <c:pt idx="309">
                  <c:v>0.537615716</c:v>
                </c:pt>
                <c:pt idx="310">
                  <c:v>0.537731469</c:v>
                </c:pt>
                <c:pt idx="311">
                  <c:v>0.537847221</c:v>
                </c:pt>
                <c:pt idx="312">
                  <c:v>0.537962973</c:v>
                </c:pt>
                <c:pt idx="313">
                  <c:v>0.538078725</c:v>
                </c:pt>
                <c:pt idx="314">
                  <c:v>0.538194418</c:v>
                </c:pt>
                <c:pt idx="315">
                  <c:v>0.53831017</c:v>
                </c:pt>
                <c:pt idx="316">
                  <c:v>0.538425922</c:v>
                </c:pt>
                <c:pt idx="317">
                  <c:v>0.538541675</c:v>
                </c:pt>
                <c:pt idx="318">
                  <c:v>0.538657427</c:v>
                </c:pt>
                <c:pt idx="319">
                  <c:v>0.538773119</c:v>
                </c:pt>
                <c:pt idx="320">
                  <c:v>0.538888872</c:v>
                </c:pt>
                <c:pt idx="321">
                  <c:v>0.539004624</c:v>
                </c:pt>
                <c:pt idx="322">
                  <c:v>0.539120376</c:v>
                </c:pt>
                <c:pt idx="323">
                  <c:v>0.539236128</c:v>
                </c:pt>
                <c:pt idx="324">
                  <c:v>0.539351881</c:v>
                </c:pt>
                <c:pt idx="325">
                  <c:v>0.539467573</c:v>
                </c:pt>
                <c:pt idx="326">
                  <c:v>0.539583325</c:v>
                </c:pt>
                <c:pt idx="327">
                  <c:v>0.539699078</c:v>
                </c:pt>
                <c:pt idx="328">
                  <c:v>0.53981483</c:v>
                </c:pt>
                <c:pt idx="329">
                  <c:v>0.539930582</c:v>
                </c:pt>
                <c:pt idx="330">
                  <c:v>0.540046275</c:v>
                </c:pt>
                <c:pt idx="331">
                  <c:v>0.540162027</c:v>
                </c:pt>
                <c:pt idx="332">
                  <c:v>0.540277779</c:v>
                </c:pt>
                <c:pt idx="333">
                  <c:v>0.540393531</c:v>
                </c:pt>
                <c:pt idx="334">
                  <c:v>0.540509284</c:v>
                </c:pt>
                <c:pt idx="335">
                  <c:v>0.540624976</c:v>
                </c:pt>
                <c:pt idx="336">
                  <c:v>0.540740728</c:v>
                </c:pt>
                <c:pt idx="337">
                  <c:v>0.540856481</c:v>
                </c:pt>
                <c:pt idx="338">
                  <c:v>0.540972233</c:v>
                </c:pt>
                <c:pt idx="339">
                  <c:v>0.541087985</c:v>
                </c:pt>
                <c:pt idx="340">
                  <c:v>0.541203678</c:v>
                </c:pt>
                <c:pt idx="341">
                  <c:v>0.54131943</c:v>
                </c:pt>
                <c:pt idx="342">
                  <c:v>0.541435182</c:v>
                </c:pt>
                <c:pt idx="343">
                  <c:v>0.541550934</c:v>
                </c:pt>
                <c:pt idx="344">
                  <c:v>0.541666687</c:v>
                </c:pt>
                <c:pt idx="345">
                  <c:v>0.541782379</c:v>
                </c:pt>
                <c:pt idx="346">
                  <c:v>0.541898131</c:v>
                </c:pt>
                <c:pt idx="347">
                  <c:v>0.542013884</c:v>
                </c:pt>
                <c:pt idx="348">
                  <c:v>0.542129636</c:v>
                </c:pt>
                <c:pt idx="349">
                  <c:v>0.542245388</c:v>
                </c:pt>
                <c:pt idx="350">
                  <c:v>0.54236114</c:v>
                </c:pt>
                <c:pt idx="351">
                  <c:v>0.542476833</c:v>
                </c:pt>
                <c:pt idx="352">
                  <c:v>0.542592585</c:v>
                </c:pt>
                <c:pt idx="353">
                  <c:v>0.542708337</c:v>
                </c:pt>
                <c:pt idx="354">
                  <c:v>0.54282409</c:v>
                </c:pt>
                <c:pt idx="355">
                  <c:v>0.542939842</c:v>
                </c:pt>
                <c:pt idx="356">
                  <c:v>0.543055534</c:v>
                </c:pt>
                <c:pt idx="357">
                  <c:v>0.543171287</c:v>
                </c:pt>
                <c:pt idx="358">
                  <c:v>0.543287039</c:v>
                </c:pt>
                <c:pt idx="359">
                  <c:v>0.543402791</c:v>
                </c:pt>
                <c:pt idx="360">
                  <c:v>0.543518543</c:v>
                </c:pt>
                <c:pt idx="361">
                  <c:v>0.543634236</c:v>
                </c:pt>
                <c:pt idx="362">
                  <c:v>0.543749988</c:v>
                </c:pt>
                <c:pt idx="363">
                  <c:v>0.54386574</c:v>
                </c:pt>
                <c:pt idx="364">
                  <c:v>0.543981493</c:v>
                </c:pt>
                <c:pt idx="365">
                  <c:v>0.544097245</c:v>
                </c:pt>
                <c:pt idx="366">
                  <c:v>0.544212937</c:v>
                </c:pt>
                <c:pt idx="367">
                  <c:v>0.54432869</c:v>
                </c:pt>
                <c:pt idx="368">
                  <c:v>0.544444442</c:v>
                </c:pt>
                <c:pt idx="369">
                  <c:v>0.544560194</c:v>
                </c:pt>
                <c:pt idx="370">
                  <c:v>0.544675946</c:v>
                </c:pt>
                <c:pt idx="371">
                  <c:v>0.544791639</c:v>
                </c:pt>
                <c:pt idx="372">
                  <c:v>0.544907391</c:v>
                </c:pt>
                <c:pt idx="373">
                  <c:v>0.545023143</c:v>
                </c:pt>
                <c:pt idx="374">
                  <c:v>0.545138896</c:v>
                </c:pt>
                <c:pt idx="375">
                  <c:v>0.545254648</c:v>
                </c:pt>
                <c:pt idx="376">
                  <c:v>0.5453704</c:v>
                </c:pt>
                <c:pt idx="377">
                  <c:v>0.545486093</c:v>
                </c:pt>
                <c:pt idx="378">
                  <c:v>0.545601845</c:v>
                </c:pt>
                <c:pt idx="379">
                  <c:v>0.545717597</c:v>
                </c:pt>
                <c:pt idx="380">
                  <c:v>0.545833349</c:v>
                </c:pt>
                <c:pt idx="381">
                  <c:v>0.545949101</c:v>
                </c:pt>
                <c:pt idx="382">
                  <c:v>0.546064794</c:v>
                </c:pt>
                <c:pt idx="383">
                  <c:v>0.546180546</c:v>
                </c:pt>
                <c:pt idx="384">
                  <c:v>0.546296299</c:v>
                </c:pt>
                <c:pt idx="385">
                  <c:v>0.546412051</c:v>
                </c:pt>
                <c:pt idx="386">
                  <c:v>0.546527803</c:v>
                </c:pt>
                <c:pt idx="387">
                  <c:v>0.546643496</c:v>
                </c:pt>
                <c:pt idx="388">
                  <c:v>0.546759248</c:v>
                </c:pt>
                <c:pt idx="389">
                  <c:v>0.546875</c:v>
                </c:pt>
                <c:pt idx="390">
                  <c:v>0.546990752</c:v>
                </c:pt>
                <c:pt idx="391">
                  <c:v>0.547106504</c:v>
                </c:pt>
                <c:pt idx="392">
                  <c:v>0.547222197</c:v>
                </c:pt>
                <c:pt idx="393">
                  <c:v>0.547337949</c:v>
                </c:pt>
                <c:pt idx="394">
                  <c:v>0.547453701</c:v>
                </c:pt>
                <c:pt idx="395">
                  <c:v>0.547569454</c:v>
                </c:pt>
                <c:pt idx="396">
                  <c:v>0.547685206</c:v>
                </c:pt>
                <c:pt idx="397">
                  <c:v>0.547800899</c:v>
                </c:pt>
                <c:pt idx="398">
                  <c:v>0.547916651</c:v>
                </c:pt>
                <c:pt idx="399">
                  <c:v>0.548032403</c:v>
                </c:pt>
                <c:pt idx="400">
                  <c:v>0.548148155</c:v>
                </c:pt>
                <c:pt idx="401">
                  <c:v>0.548263907</c:v>
                </c:pt>
                <c:pt idx="402">
                  <c:v>0.5483796</c:v>
                </c:pt>
                <c:pt idx="403">
                  <c:v>0.548495352</c:v>
                </c:pt>
                <c:pt idx="404">
                  <c:v>0.548611104</c:v>
                </c:pt>
                <c:pt idx="405">
                  <c:v>0.548726857</c:v>
                </c:pt>
                <c:pt idx="406">
                  <c:v>0.548842609</c:v>
                </c:pt>
                <c:pt idx="407">
                  <c:v>0.548958361</c:v>
                </c:pt>
                <c:pt idx="408">
                  <c:v>0.549074054</c:v>
                </c:pt>
                <c:pt idx="409">
                  <c:v>0.549189806</c:v>
                </c:pt>
                <c:pt idx="410">
                  <c:v>0.549305558</c:v>
                </c:pt>
                <c:pt idx="411">
                  <c:v>0.54942131</c:v>
                </c:pt>
                <c:pt idx="412">
                  <c:v>0.549537063</c:v>
                </c:pt>
                <c:pt idx="413">
                  <c:v>0.549652755</c:v>
                </c:pt>
                <c:pt idx="414">
                  <c:v>0.549768507</c:v>
                </c:pt>
                <c:pt idx="415">
                  <c:v>0.54988426</c:v>
                </c:pt>
                <c:pt idx="416">
                  <c:v>0.550000012</c:v>
                </c:pt>
                <c:pt idx="417">
                  <c:v>0.550115764</c:v>
                </c:pt>
                <c:pt idx="418">
                  <c:v>0.550231457</c:v>
                </c:pt>
                <c:pt idx="419">
                  <c:v>0.550347209</c:v>
                </c:pt>
                <c:pt idx="420">
                  <c:v>0.550462961</c:v>
                </c:pt>
                <c:pt idx="421">
                  <c:v>0.550578713</c:v>
                </c:pt>
                <c:pt idx="422">
                  <c:v>0.550694466</c:v>
                </c:pt>
                <c:pt idx="423">
                  <c:v>0.550810158</c:v>
                </c:pt>
                <c:pt idx="424">
                  <c:v>0.55092591</c:v>
                </c:pt>
                <c:pt idx="425">
                  <c:v>0.551041663</c:v>
                </c:pt>
                <c:pt idx="426">
                  <c:v>0.551157415</c:v>
                </c:pt>
                <c:pt idx="427">
                  <c:v>0.551273167</c:v>
                </c:pt>
                <c:pt idx="428">
                  <c:v>0.55138886</c:v>
                </c:pt>
                <c:pt idx="429">
                  <c:v>0.551504612</c:v>
                </c:pt>
                <c:pt idx="430">
                  <c:v>0.551620364</c:v>
                </c:pt>
                <c:pt idx="431">
                  <c:v>0.551736116</c:v>
                </c:pt>
                <c:pt idx="432">
                  <c:v>0.551851869</c:v>
                </c:pt>
                <c:pt idx="433">
                  <c:v>0.551967621</c:v>
                </c:pt>
                <c:pt idx="434">
                  <c:v>0.552083313</c:v>
                </c:pt>
                <c:pt idx="435">
                  <c:v>0.552199066</c:v>
                </c:pt>
                <c:pt idx="436">
                  <c:v>0.552314818</c:v>
                </c:pt>
                <c:pt idx="437">
                  <c:v>0.55243057</c:v>
                </c:pt>
                <c:pt idx="438">
                  <c:v>0.552546322</c:v>
                </c:pt>
                <c:pt idx="439">
                  <c:v>0.552662015</c:v>
                </c:pt>
                <c:pt idx="440">
                  <c:v>0.552777767</c:v>
                </c:pt>
                <c:pt idx="441">
                  <c:v>0.552893519</c:v>
                </c:pt>
                <c:pt idx="442">
                  <c:v>0.553009272</c:v>
                </c:pt>
                <c:pt idx="443">
                  <c:v>0.553125024</c:v>
                </c:pt>
                <c:pt idx="444">
                  <c:v>0.553240716</c:v>
                </c:pt>
                <c:pt idx="445">
                  <c:v>0.553356469</c:v>
                </c:pt>
                <c:pt idx="446">
                  <c:v>0.553472221</c:v>
                </c:pt>
                <c:pt idx="447">
                  <c:v>0.553587973</c:v>
                </c:pt>
                <c:pt idx="448">
                  <c:v>0.553703725</c:v>
                </c:pt>
                <c:pt idx="449">
                  <c:v>0.553819418</c:v>
                </c:pt>
                <c:pt idx="450">
                  <c:v>0.55393517</c:v>
                </c:pt>
                <c:pt idx="451">
                  <c:v>0.554050922</c:v>
                </c:pt>
                <c:pt idx="452">
                  <c:v>0.554166675</c:v>
                </c:pt>
                <c:pt idx="453">
                  <c:v>0.554282427</c:v>
                </c:pt>
                <c:pt idx="454">
                  <c:v>0.554398119</c:v>
                </c:pt>
                <c:pt idx="455">
                  <c:v>0.554513872</c:v>
                </c:pt>
                <c:pt idx="456">
                  <c:v>0.554629624</c:v>
                </c:pt>
                <c:pt idx="457">
                  <c:v>0.554745376</c:v>
                </c:pt>
                <c:pt idx="458">
                  <c:v>0.554861128</c:v>
                </c:pt>
                <c:pt idx="459">
                  <c:v>0.554976881</c:v>
                </c:pt>
                <c:pt idx="460">
                  <c:v>0.555092573</c:v>
                </c:pt>
                <c:pt idx="461">
                  <c:v>0.555208325</c:v>
                </c:pt>
                <c:pt idx="462">
                  <c:v>0.555324078</c:v>
                </c:pt>
                <c:pt idx="463">
                  <c:v>0.55543983</c:v>
                </c:pt>
                <c:pt idx="464">
                  <c:v>0.555555582</c:v>
                </c:pt>
                <c:pt idx="465">
                  <c:v>0.555671275</c:v>
                </c:pt>
                <c:pt idx="466">
                  <c:v>0.555787027</c:v>
                </c:pt>
                <c:pt idx="467">
                  <c:v>0.555902779</c:v>
                </c:pt>
                <c:pt idx="468">
                  <c:v>0.556018531</c:v>
                </c:pt>
                <c:pt idx="469">
                  <c:v>0.556134284</c:v>
                </c:pt>
                <c:pt idx="470">
                  <c:v>0.556249976</c:v>
                </c:pt>
                <c:pt idx="471">
                  <c:v>0.556365728</c:v>
                </c:pt>
                <c:pt idx="472">
                  <c:v>0.556481481</c:v>
                </c:pt>
                <c:pt idx="473">
                  <c:v>0.556597233</c:v>
                </c:pt>
                <c:pt idx="474">
                  <c:v>0.556712985</c:v>
                </c:pt>
                <c:pt idx="475">
                  <c:v>0.556828678</c:v>
                </c:pt>
                <c:pt idx="476">
                  <c:v>0.55694443</c:v>
                </c:pt>
                <c:pt idx="477">
                  <c:v>0.557060182</c:v>
                </c:pt>
                <c:pt idx="478">
                  <c:v>0.557175934</c:v>
                </c:pt>
                <c:pt idx="479">
                  <c:v>0.557291687</c:v>
                </c:pt>
                <c:pt idx="480">
                  <c:v>0.557407379</c:v>
                </c:pt>
                <c:pt idx="481">
                  <c:v>0.557523131</c:v>
                </c:pt>
                <c:pt idx="482">
                  <c:v>0.557638884</c:v>
                </c:pt>
                <c:pt idx="483">
                  <c:v>0.557754636</c:v>
                </c:pt>
                <c:pt idx="484">
                  <c:v>0.557870388</c:v>
                </c:pt>
                <c:pt idx="485">
                  <c:v>0.55798614</c:v>
                </c:pt>
                <c:pt idx="486">
                  <c:v>0.558101833</c:v>
                </c:pt>
                <c:pt idx="487">
                  <c:v>0.558217585</c:v>
                </c:pt>
                <c:pt idx="488">
                  <c:v>0.558333337</c:v>
                </c:pt>
                <c:pt idx="489">
                  <c:v>0.55844909</c:v>
                </c:pt>
                <c:pt idx="490">
                  <c:v>0.558564842</c:v>
                </c:pt>
                <c:pt idx="491">
                  <c:v>0.558680534</c:v>
                </c:pt>
                <c:pt idx="492">
                  <c:v>0.558796287</c:v>
                </c:pt>
                <c:pt idx="493">
                  <c:v>0.558912039</c:v>
                </c:pt>
                <c:pt idx="494">
                  <c:v>0.559027791</c:v>
                </c:pt>
                <c:pt idx="495">
                  <c:v>0.559143543</c:v>
                </c:pt>
                <c:pt idx="496">
                  <c:v>0.559259236</c:v>
                </c:pt>
                <c:pt idx="497">
                  <c:v>0.559374988</c:v>
                </c:pt>
                <c:pt idx="498">
                  <c:v>0.55949074</c:v>
                </c:pt>
                <c:pt idx="499">
                  <c:v>0.559606493</c:v>
                </c:pt>
                <c:pt idx="500">
                  <c:v>0.559722245</c:v>
                </c:pt>
                <c:pt idx="501">
                  <c:v>0.559837937</c:v>
                </c:pt>
                <c:pt idx="502">
                  <c:v>0.55995369</c:v>
                </c:pt>
                <c:pt idx="503">
                  <c:v>0.560069442</c:v>
                </c:pt>
                <c:pt idx="504">
                  <c:v>0.560185194</c:v>
                </c:pt>
                <c:pt idx="505">
                  <c:v>0.560300946</c:v>
                </c:pt>
                <c:pt idx="506">
                  <c:v>0.560416639</c:v>
                </c:pt>
                <c:pt idx="507">
                  <c:v>0.560532391</c:v>
                </c:pt>
                <c:pt idx="508">
                  <c:v>0.560648143</c:v>
                </c:pt>
                <c:pt idx="509">
                  <c:v>0.560763896</c:v>
                </c:pt>
                <c:pt idx="510">
                  <c:v>0.560879648</c:v>
                </c:pt>
                <c:pt idx="511">
                  <c:v>0.5609954</c:v>
                </c:pt>
                <c:pt idx="512">
                  <c:v>0.561111093</c:v>
                </c:pt>
                <c:pt idx="513">
                  <c:v>0.561226845</c:v>
                </c:pt>
                <c:pt idx="514">
                  <c:v>0.561342597</c:v>
                </c:pt>
                <c:pt idx="515">
                  <c:v>0.561458349</c:v>
                </c:pt>
                <c:pt idx="516">
                  <c:v>0.561574101</c:v>
                </c:pt>
                <c:pt idx="517">
                  <c:v>0.561689794</c:v>
                </c:pt>
                <c:pt idx="518">
                  <c:v>0.561805546</c:v>
                </c:pt>
                <c:pt idx="519">
                  <c:v>0.561921299</c:v>
                </c:pt>
                <c:pt idx="520">
                  <c:v>0.562037051</c:v>
                </c:pt>
                <c:pt idx="521">
                  <c:v>0.562152803</c:v>
                </c:pt>
                <c:pt idx="522">
                  <c:v>0.562268496</c:v>
                </c:pt>
                <c:pt idx="523">
                  <c:v>0.562384248</c:v>
                </c:pt>
                <c:pt idx="524">
                  <c:v>0.5625</c:v>
                </c:pt>
                <c:pt idx="525">
                  <c:v>0.562615752</c:v>
                </c:pt>
                <c:pt idx="526">
                  <c:v>0.562731504</c:v>
                </c:pt>
                <c:pt idx="527">
                  <c:v>0.562847197</c:v>
                </c:pt>
                <c:pt idx="528">
                  <c:v>0.562962949</c:v>
                </c:pt>
                <c:pt idx="529">
                  <c:v>0.563078701</c:v>
                </c:pt>
                <c:pt idx="530">
                  <c:v>0.563194454</c:v>
                </c:pt>
                <c:pt idx="531">
                  <c:v>0.563310206</c:v>
                </c:pt>
                <c:pt idx="532">
                  <c:v>0.563425899</c:v>
                </c:pt>
                <c:pt idx="533">
                  <c:v>0.563541651</c:v>
                </c:pt>
              </c:strCache>
            </c:strRef>
          </c:xVal>
          <c:yVal>
            <c:numRef>
              <c:f>Data!$X$77:$X$610</c:f>
              <c:numCache>
                <c:ptCount val="534"/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0.18500000000000003</c:v>
                </c:pt>
                <c:pt idx="69">
                  <c:v>0.18500000000000003</c:v>
                </c:pt>
                <c:pt idx="70">
                  <c:v>0.18500000000000003</c:v>
                </c:pt>
                <c:pt idx="71">
                  <c:v>0.18500000000000003</c:v>
                </c:pt>
                <c:pt idx="72">
                  <c:v>0.18500000000000003</c:v>
                </c:pt>
                <c:pt idx="73">
                  <c:v>0.18500000000000003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0.18500000000000003</c:v>
                </c:pt>
                <c:pt idx="157">
                  <c:v>0.18500000000000003</c:v>
                </c:pt>
                <c:pt idx="158">
                  <c:v>0.18500000000000003</c:v>
                </c:pt>
                <c:pt idx="159">
                  <c:v>0.18500000000000003</c:v>
                </c:pt>
                <c:pt idx="160">
                  <c:v>0.18500000000000003</c:v>
                </c:pt>
                <c:pt idx="161">
                  <c:v>0.18500000000000003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0.18500000000000003</c:v>
                </c:pt>
                <c:pt idx="168">
                  <c:v>0.18500000000000003</c:v>
                </c:pt>
                <c:pt idx="169">
                  <c:v>0.18500000000000003</c:v>
                </c:pt>
                <c:pt idx="170">
                  <c:v>0.18500000000000003</c:v>
                </c:pt>
                <c:pt idx="171">
                  <c:v>0.18500000000000003</c:v>
                </c:pt>
                <c:pt idx="172">
                  <c:v>0.18500000000000003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236">
                  <c:v>-0.00888</c:v>
                </c:pt>
                <c:pt idx="237">
                  <c:v>0.54612</c:v>
                </c:pt>
                <c:pt idx="238">
                  <c:v>0.36075000000000007</c:v>
                </c:pt>
                <c:pt idx="239">
                  <c:v>0.26806500000000005</c:v>
                </c:pt>
                <c:pt idx="240">
                  <c:v>0.21245400000000006</c:v>
                </c:pt>
                <c:pt idx="241">
                  <c:v>0.17538000000000006</c:v>
                </c:pt>
                <c:pt idx="242">
                  <c:v>0.3600100000000001</c:v>
                </c:pt>
                <c:pt idx="243">
                  <c:v>0.17464</c:v>
                </c:pt>
                <c:pt idx="244">
                  <c:v>0.17445499999999994</c:v>
                </c:pt>
                <c:pt idx="245">
                  <c:v>0.17426999999999992</c:v>
                </c:pt>
                <c:pt idx="246">
                  <c:v>0.35889999999999994</c:v>
                </c:pt>
                <c:pt idx="247">
                  <c:v>0.54353</c:v>
                </c:pt>
                <c:pt idx="248">
                  <c:v>0.35834499999999997</c:v>
                </c:pt>
                <c:pt idx="249">
                  <c:v>0.54316</c:v>
                </c:pt>
                <c:pt idx="250">
                  <c:v>0.72779</c:v>
                </c:pt>
                <c:pt idx="251">
                  <c:v>0.91242</c:v>
                </c:pt>
                <c:pt idx="252">
                  <c:v>0.727235</c:v>
                </c:pt>
                <c:pt idx="253">
                  <c:v>0.7268650000000001</c:v>
                </c:pt>
                <c:pt idx="254">
                  <c:v>0.911495</c:v>
                </c:pt>
                <c:pt idx="255">
                  <c:v>0.9111250000000002</c:v>
                </c:pt>
                <c:pt idx="256">
                  <c:v>0.9109400000000002</c:v>
                </c:pt>
                <c:pt idx="257">
                  <c:v>0.7255700000000003</c:v>
                </c:pt>
                <c:pt idx="258">
                  <c:v>0.9102000000000001</c:v>
                </c:pt>
                <c:pt idx="259">
                  <c:v>0.7250150000000001</c:v>
                </c:pt>
                <c:pt idx="260">
                  <c:v>0.72483</c:v>
                </c:pt>
                <c:pt idx="261">
                  <c:v>0.72446</c:v>
                </c:pt>
                <c:pt idx="262">
                  <c:v>0.53909</c:v>
                </c:pt>
                <c:pt idx="263">
                  <c:v>0.7239049999999999</c:v>
                </c:pt>
                <c:pt idx="264">
                  <c:v>0.5387200000000001</c:v>
                </c:pt>
                <c:pt idx="265">
                  <c:v>0.72335</c:v>
                </c:pt>
                <c:pt idx="266">
                  <c:v>0.7229800000000001</c:v>
                </c:pt>
                <c:pt idx="267">
                  <c:v>0.7227950000000001</c:v>
                </c:pt>
                <c:pt idx="268">
                  <c:v>0.9076100000000001</c:v>
                </c:pt>
                <c:pt idx="269">
                  <c:v>0.9072400000000002</c:v>
                </c:pt>
                <c:pt idx="270">
                  <c:v>1.0918700000000001</c:v>
                </c:pt>
                <c:pt idx="271">
                  <c:v>1.091685</c:v>
                </c:pt>
                <c:pt idx="272">
                  <c:v>0.9065</c:v>
                </c:pt>
                <c:pt idx="273">
                  <c:v>0.72113</c:v>
                </c:pt>
                <c:pt idx="274">
                  <c:v>0.5357600000000001</c:v>
                </c:pt>
                <c:pt idx="275">
                  <c:v>0.3505750000000001</c:v>
                </c:pt>
                <c:pt idx="276">
                  <c:v>0.16538999999999998</c:v>
                </c:pt>
                <c:pt idx="277">
                  <c:v>0.16502</c:v>
                </c:pt>
                <c:pt idx="278">
                  <c:v>0.16465</c:v>
                </c:pt>
                <c:pt idx="279">
                  <c:v>0.16446499999999997</c:v>
                </c:pt>
                <c:pt idx="280">
                  <c:v>0.16427999999999998</c:v>
                </c:pt>
                <c:pt idx="281">
                  <c:v>0.34891</c:v>
                </c:pt>
                <c:pt idx="282">
                  <c:v>0.53354</c:v>
                </c:pt>
                <c:pt idx="283">
                  <c:v>0.34835499999999997</c:v>
                </c:pt>
                <c:pt idx="284">
                  <c:v>0.3481699999999999</c:v>
                </c:pt>
                <c:pt idx="285">
                  <c:v>0.5327999999999999</c:v>
                </c:pt>
                <c:pt idx="286">
                  <c:v>0.53243</c:v>
                </c:pt>
                <c:pt idx="287">
                  <c:v>0.347245</c:v>
                </c:pt>
                <c:pt idx="288">
                  <c:v>0.16206</c:v>
                </c:pt>
                <c:pt idx="289">
                  <c:v>0.34669</c:v>
                </c:pt>
                <c:pt idx="290">
                  <c:v>0.34632</c:v>
                </c:pt>
                <c:pt idx="291">
                  <c:v>0.161135</c:v>
                </c:pt>
                <c:pt idx="292">
                  <c:v>0.16094999999999995</c:v>
                </c:pt>
                <c:pt idx="293">
                  <c:v>0.34558</c:v>
                </c:pt>
                <c:pt idx="294">
                  <c:v>0.53021</c:v>
                </c:pt>
                <c:pt idx="295">
                  <c:v>0.530025</c:v>
                </c:pt>
                <c:pt idx="296">
                  <c:v>0.52984</c:v>
                </c:pt>
                <c:pt idx="297">
                  <c:v>0.71447</c:v>
                </c:pt>
                <c:pt idx="298">
                  <c:v>0.7141000000000001</c:v>
                </c:pt>
                <c:pt idx="299">
                  <c:v>0.528915</c:v>
                </c:pt>
                <c:pt idx="300">
                  <c:v>0.34373000000000004</c:v>
                </c:pt>
                <c:pt idx="301">
                  <c:v>0.15836</c:v>
                </c:pt>
                <c:pt idx="302">
                  <c:v>0.3429900000000001</c:v>
                </c:pt>
                <c:pt idx="303">
                  <c:v>0.342805</c:v>
                </c:pt>
                <c:pt idx="304">
                  <c:v>0.34243500000000004</c:v>
                </c:pt>
                <c:pt idx="305">
                  <c:v>0.3420650000000001</c:v>
                </c:pt>
                <c:pt idx="306">
                  <c:v>0.526695</c:v>
                </c:pt>
                <c:pt idx="307">
                  <c:v>0.7115100000000001</c:v>
                </c:pt>
                <c:pt idx="308">
                  <c:v>0.71114</c:v>
                </c:pt>
                <c:pt idx="309">
                  <c:v>0.52577</c:v>
                </c:pt>
                <c:pt idx="310">
                  <c:v>0.525585</c:v>
                </c:pt>
                <c:pt idx="311">
                  <c:v>0.7103999999999999</c:v>
                </c:pt>
                <c:pt idx="312">
                  <c:v>0.52503</c:v>
                </c:pt>
                <c:pt idx="313">
                  <c:v>0.52466</c:v>
                </c:pt>
                <c:pt idx="314">
                  <c:v>0.524475</c:v>
                </c:pt>
                <c:pt idx="315">
                  <c:v>0.7092900000000001</c:v>
                </c:pt>
                <c:pt idx="316">
                  <c:v>0.89392</c:v>
                </c:pt>
                <c:pt idx="317">
                  <c:v>0.8935500000000002</c:v>
                </c:pt>
                <c:pt idx="318">
                  <c:v>1.0783650000000002</c:v>
                </c:pt>
                <c:pt idx="319">
                  <c:v>1.0781800000000004</c:v>
                </c:pt>
                <c:pt idx="320">
                  <c:v>1.0778100000000002</c:v>
                </c:pt>
                <c:pt idx="321">
                  <c:v>1.07744</c:v>
                </c:pt>
                <c:pt idx="322">
                  <c:v>1.0772549999999999</c:v>
                </c:pt>
                <c:pt idx="323">
                  <c:v>1.07707</c:v>
                </c:pt>
                <c:pt idx="324">
                  <c:v>1.0767</c:v>
                </c:pt>
                <c:pt idx="325">
                  <c:v>1.07633</c:v>
                </c:pt>
                <c:pt idx="326">
                  <c:v>1.0761450000000001</c:v>
                </c:pt>
                <c:pt idx="327">
                  <c:v>1.07596</c:v>
                </c:pt>
                <c:pt idx="328">
                  <c:v>1.07559</c:v>
                </c:pt>
                <c:pt idx="329">
                  <c:v>1.07522</c:v>
                </c:pt>
                <c:pt idx="330">
                  <c:v>1.0750350000000002</c:v>
                </c:pt>
                <c:pt idx="331">
                  <c:v>1.0748500000000003</c:v>
                </c:pt>
                <c:pt idx="332">
                  <c:v>1.0744800000000003</c:v>
                </c:pt>
                <c:pt idx="333">
                  <c:v>1.0741100000000001</c:v>
                </c:pt>
                <c:pt idx="334">
                  <c:v>1.0739250000000002</c:v>
                </c:pt>
                <c:pt idx="335">
                  <c:v>1.0737400000000001</c:v>
                </c:pt>
                <c:pt idx="336">
                  <c:v>1.07337</c:v>
                </c:pt>
                <c:pt idx="337">
                  <c:v>1.0730000000000002</c:v>
                </c:pt>
                <c:pt idx="338">
                  <c:v>1.072926</c:v>
                </c:pt>
                <c:pt idx="339">
                  <c:v>1.072815</c:v>
                </c:pt>
                <c:pt idx="340">
                  <c:v>1.07263</c:v>
                </c:pt>
                <c:pt idx="398">
                  <c:v>1.03896</c:v>
                </c:pt>
                <c:pt idx="399">
                  <c:v>1.038405</c:v>
                </c:pt>
                <c:pt idx="400">
                  <c:v>1.0382200000000001</c:v>
                </c:pt>
                <c:pt idx="401">
                  <c:v>1.0378500000000002</c:v>
                </c:pt>
                <c:pt idx="402">
                  <c:v>1.0374060000000003</c:v>
                </c:pt>
                <c:pt idx="403">
                  <c:v>1.0371100000000002</c:v>
                </c:pt>
                <c:pt idx="404">
                  <c:v>1.03637</c:v>
                </c:pt>
                <c:pt idx="405">
                  <c:v>1.0356300000000003</c:v>
                </c:pt>
                <c:pt idx="406">
                  <c:v>1.2197050000000003</c:v>
                </c:pt>
                <c:pt idx="407">
                  <c:v>1.4039650000000001</c:v>
                </c:pt>
                <c:pt idx="408">
                  <c:v>1.5882250000000002</c:v>
                </c:pt>
                <c:pt idx="409">
                  <c:v>1.7723000000000002</c:v>
                </c:pt>
                <c:pt idx="410">
                  <c:v>1.9563750000000002</c:v>
                </c:pt>
                <c:pt idx="411">
                  <c:v>2.140635</c:v>
                </c:pt>
                <c:pt idx="412">
                  <c:v>2.139895</c:v>
                </c:pt>
                <c:pt idx="413">
                  <c:v>2.1389700000000005</c:v>
                </c:pt>
                <c:pt idx="414">
                  <c:v>1.9532300000000002</c:v>
                </c:pt>
                <c:pt idx="415">
                  <c:v>1.95249</c:v>
                </c:pt>
                <c:pt idx="416">
                  <c:v>1.9517499999999999</c:v>
                </c:pt>
                <c:pt idx="417">
                  <c:v>1.950825</c:v>
                </c:pt>
                <c:pt idx="418">
                  <c:v>1.9500850000000003</c:v>
                </c:pt>
                <c:pt idx="419">
                  <c:v>1.949345</c:v>
                </c:pt>
                <c:pt idx="420">
                  <c:v>2.13342</c:v>
                </c:pt>
                <c:pt idx="421">
                  <c:v>2.132495</c:v>
                </c:pt>
                <c:pt idx="422">
                  <c:v>2.131755</c:v>
                </c:pt>
                <c:pt idx="423">
                  <c:v>2.131015</c:v>
                </c:pt>
                <c:pt idx="424">
                  <c:v>2.13009</c:v>
                </c:pt>
                <c:pt idx="425">
                  <c:v>1.94435</c:v>
                </c:pt>
                <c:pt idx="426">
                  <c:v>1.75861</c:v>
                </c:pt>
                <c:pt idx="427">
                  <c:v>1.5728700000000002</c:v>
                </c:pt>
                <c:pt idx="428">
                  <c:v>1.386945</c:v>
                </c:pt>
                <c:pt idx="429">
                  <c:v>1.201205</c:v>
                </c:pt>
                <c:pt idx="430">
                  <c:v>1.015465</c:v>
                </c:pt>
                <c:pt idx="431">
                  <c:v>1.01454</c:v>
                </c:pt>
                <c:pt idx="432">
                  <c:v>1.0136150000000002</c:v>
                </c:pt>
                <c:pt idx="433">
                  <c:v>1.0128750000000002</c:v>
                </c:pt>
                <c:pt idx="434">
                  <c:v>1.1971350000000003</c:v>
                </c:pt>
                <c:pt idx="435">
                  <c:v>1.1962100000000002</c:v>
                </c:pt>
                <c:pt idx="436">
                  <c:v>1.380285</c:v>
                </c:pt>
                <c:pt idx="437">
                  <c:v>1.564545</c:v>
                </c:pt>
                <c:pt idx="438">
                  <c:v>1.5638050000000001</c:v>
                </c:pt>
                <c:pt idx="439">
                  <c:v>1.74788</c:v>
                </c:pt>
                <c:pt idx="440">
                  <c:v>1.5621400000000003</c:v>
                </c:pt>
                <c:pt idx="441">
                  <c:v>1.7464000000000002</c:v>
                </c:pt>
                <c:pt idx="442">
                  <c:v>1.5606600000000002</c:v>
                </c:pt>
                <c:pt idx="443">
                  <c:v>1.559735</c:v>
                </c:pt>
                <c:pt idx="444">
                  <c:v>1.5589950000000001</c:v>
                </c:pt>
                <c:pt idx="445">
                  <c:v>1.3732550000000001</c:v>
                </c:pt>
                <c:pt idx="446">
                  <c:v>1.37233</c:v>
                </c:pt>
                <c:pt idx="447">
                  <c:v>1.186405</c:v>
                </c:pt>
                <c:pt idx="448">
                  <c:v>1.1856650000000002</c:v>
                </c:pt>
                <c:pt idx="449">
                  <c:v>0.9999250000000002</c:v>
                </c:pt>
                <c:pt idx="450">
                  <c:v>0.9990000000000001</c:v>
                </c:pt>
                <c:pt idx="451">
                  <c:v>0.9982600000000001</c:v>
                </c:pt>
                <c:pt idx="452">
                  <c:v>0.9975200000000001</c:v>
                </c:pt>
                <c:pt idx="453">
                  <c:v>0.9967800000000001</c:v>
                </c:pt>
                <c:pt idx="454">
                  <c:v>0.9958550000000002</c:v>
                </c:pt>
                <c:pt idx="455">
                  <c:v>0.9951150000000001</c:v>
                </c:pt>
                <c:pt idx="456">
                  <c:v>0.9943750000000002</c:v>
                </c:pt>
                <c:pt idx="457">
                  <c:v>0.99345</c:v>
                </c:pt>
                <c:pt idx="458">
                  <c:v>0.9925250000000001</c:v>
                </c:pt>
                <c:pt idx="459">
                  <c:v>1.176785</c:v>
                </c:pt>
                <c:pt idx="460">
                  <c:v>1.1760450000000002</c:v>
                </c:pt>
                <c:pt idx="461">
                  <c:v>1.17512</c:v>
                </c:pt>
                <c:pt idx="462">
                  <c:v>1.17438</c:v>
                </c:pt>
                <c:pt idx="463">
                  <c:v>1.17364</c:v>
                </c:pt>
                <c:pt idx="464">
                  <c:v>1.1729</c:v>
                </c:pt>
                <c:pt idx="465">
                  <c:v>0.986975</c:v>
                </c:pt>
                <c:pt idx="466">
                  <c:v>0.9862350000000001</c:v>
                </c:pt>
                <c:pt idx="467">
                  <c:v>0.9854950000000001</c:v>
                </c:pt>
                <c:pt idx="468">
                  <c:v>0.9845700000000002</c:v>
                </c:pt>
                <c:pt idx="469">
                  <c:v>0.9836450000000001</c:v>
                </c:pt>
                <c:pt idx="470">
                  <c:v>0.982905</c:v>
                </c:pt>
                <c:pt idx="471">
                  <c:v>0.9821650000000001</c:v>
                </c:pt>
                <c:pt idx="472">
                  <c:v>1.1662400000000002</c:v>
                </c:pt>
                <c:pt idx="473">
                  <c:v>1.202796</c:v>
                </c:pt>
                <c:pt idx="474">
                  <c:v>1.2579075</c:v>
                </c:pt>
                <c:pt idx="475">
                  <c:v>1.35013</c:v>
                </c:pt>
                <c:pt idx="515">
                  <c:v>2.05905</c:v>
                </c:pt>
                <c:pt idx="516">
                  <c:v>2.058495</c:v>
                </c:pt>
                <c:pt idx="517">
                  <c:v>2.05831</c:v>
                </c:pt>
                <c:pt idx="518">
                  <c:v>2.0579400000000003</c:v>
                </c:pt>
                <c:pt idx="519">
                  <c:v>2.0574960000000004</c:v>
                </c:pt>
                <c:pt idx="520">
                  <c:v>2.2422000000000004</c:v>
                </c:pt>
                <c:pt idx="521">
                  <c:v>2.2414600000000005</c:v>
                </c:pt>
                <c:pt idx="522">
                  <c:v>2.425905</c:v>
                </c:pt>
                <c:pt idx="523">
                  <c:v>2.4251650000000002</c:v>
                </c:pt>
                <c:pt idx="524">
                  <c:v>2.6096100000000004</c:v>
                </c:pt>
                <c:pt idx="525">
                  <c:v>2.609055</c:v>
                </c:pt>
                <c:pt idx="526">
                  <c:v>2.4235</c:v>
                </c:pt>
                <c:pt idx="527">
                  <c:v>2.422945</c:v>
                </c:pt>
                <c:pt idx="528">
                  <c:v>2.237205</c:v>
                </c:pt>
                <c:pt idx="529">
                  <c:v>2.2366499999999996</c:v>
                </c:pt>
                <c:pt idx="530">
                  <c:v>2.05091</c:v>
                </c:pt>
                <c:pt idx="531">
                  <c:v>2.050355</c:v>
                </c:pt>
                <c:pt idx="532">
                  <c:v>2.049615</c:v>
                </c:pt>
                <c:pt idx="533">
                  <c:v>2.0490600000000003</c:v>
                </c:pt>
              </c:numCache>
            </c:numRef>
          </c:yVal>
          <c:smooth val="0"/>
        </c:ser>
        <c:axId val="28779243"/>
        <c:axId val="57686596"/>
      </c:scatterChart>
      <c:valAx>
        <c:axId val="23553425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(UTC)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654234"/>
        <c:crosses val="autoZero"/>
        <c:crossBetween val="midCat"/>
        <c:dispUnits/>
      </c:valAx>
      <c:valAx>
        <c:axId val="10654234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553425"/>
        <c:crosses val="autoZero"/>
        <c:crossBetween val="midCat"/>
        <c:dispUnits/>
      </c:valAx>
      <c:valAx>
        <c:axId val="28779243"/>
        <c:scaling>
          <c:orientation val="minMax"/>
        </c:scaling>
        <c:axPos val="b"/>
        <c:delete val="1"/>
        <c:majorTickMark val="in"/>
        <c:minorTickMark val="none"/>
        <c:tickLblPos val="nextTo"/>
        <c:crossAx val="57686596"/>
        <c:crosses val="max"/>
        <c:crossBetween val="midCat"/>
        <c:dispUnits/>
      </c:valAx>
      <c:valAx>
        <c:axId val="57686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SO</a:t>
                </a:r>
                <a:r>
                  <a:rPr lang="en-US" cap="none" sz="1000" b="1" i="0" u="none" baseline="-2500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 </a:t>
                </a:r>
                <a:r>
                  <a:rPr lang="en-US" cap="none" sz="10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-2500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RH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see legend for units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77924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125"/>
          <c:y val="0.10375"/>
          <c:w val="0.69575"/>
          <c:h val="0.0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8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9.140625" style="23" customWidth="1"/>
    <col min="3" max="3" width="9.140625" style="3" customWidth="1"/>
    <col min="4" max="4" width="9.140625" style="45" customWidth="1"/>
    <col min="5" max="5" width="9.140625" style="2" customWidth="1"/>
    <col min="6" max="6" width="9.140625" style="46" customWidth="1"/>
    <col min="7" max="7" width="9.57421875" style="59" bestFit="1" customWidth="1"/>
    <col min="8" max="8" width="10.140625" style="59" bestFit="1" customWidth="1"/>
    <col min="9" max="9" width="9.140625" style="25" customWidth="1"/>
    <col min="10" max="10" width="9.140625" style="4" customWidth="1"/>
    <col min="11" max="13" width="9.140625" style="26" customWidth="1"/>
    <col min="14" max="14" width="9.140625" style="27" customWidth="1"/>
    <col min="15" max="18" width="9.140625" style="4" customWidth="1"/>
    <col min="19" max="19" width="9.140625" style="28" customWidth="1"/>
    <col min="20" max="21" width="9.140625" style="23" customWidth="1"/>
    <col min="22" max="22" width="9.140625" style="28" customWidth="1"/>
    <col min="23" max="24" width="9.140625" style="50" customWidth="1"/>
    <col min="25" max="25" width="9.140625" style="56" customWidth="1"/>
    <col min="26" max="26" width="9.140625" style="27" customWidth="1"/>
  </cols>
  <sheetData>
    <row r="1" spans="1:41" s="20" customFormat="1" ht="12.75">
      <c r="A1" s="6" t="s">
        <v>10</v>
      </c>
      <c r="B1" s="7"/>
      <c r="C1" s="8"/>
      <c r="D1" s="9"/>
      <c r="E1" s="10"/>
      <c r="F1" s="11"/>
      <c r="G1" s="60"/>
      <c r="H1" s="60"/>
      <c r="I1" s="12"/>
      <c r="J1" s="12"/>
      <c r="K1" s="13"/>
      <c r="L1" s="13"/>
      <c r="M1" s="13"/>
      <c r="N1" s="14"/>
      <c r="O1" s="14"/>
      <c r="P1" s="15"/>
      <c r="Q1" s="15"/>
      <c r="R1" s="16"/>
      <c r="S1" s="53"/>
      <c r="T1" s="10"/>
      <c r="U1" s="10"/>
      <c r="V1" s="53"/>
      <c r="W1" s="51"/>
      <c r="X1" s="51"/>
      <c r="Y1" s="55"/>
      <c r="Z1" s="14"/>
      <c r="AA1" s="7"/>
      <c r="AB1" s="17"/>
      <c r="AC1" s="18"/>
      <c r="AD1" s="18"/>
      <c r="AE1" s="7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1:41" s="20" customFormat="1" ht="12.75">
      <c r="A2" s="20" t="s">
        <v>11</v>
      </c>
      <c r="B2" s="7"/>
      <c r="C2" s="8"/>
      <c r="D2" s="9"/>
      <c r="E2" s="10"/>
      <c r="F2" s="11"/>
      <c r="G2" s="60"/>
      <c r="H2" s="60"/>
      <c r="I2" s="12"/>
      <c r="J2" s="12"/>
      <c r="K2" s="13"/>
      <c r="L2" s="13"/>
      <c r="M2" s="13"/>
      <c r="N2" s="14"/>
      <c r="O2" s="14"/>
      <c r="P2" s="15"/>
      <c r="Q2" s="15"/>
      <c r="R2" s="16"/>
      <c r="S2" s="53"/>
      <c r="T2" s="10"/>
      <c r="U2" s="10"/>
      <c r="V2" s="53"/>
      <c r="W2" s="51"/>
      <c r="X2" s="51"/>
      <c r="Y2" s="55"/>
      <c r="Z2" s="14"/>
      <c r="AA2" s="7"/>
      <c r="AB2" s="17"/>
      <c r="AC2" s="18"/>
      <c r="AD2" s="18"/>
      <c r="AE2" s="7"/>
      <c r="AF2" s="19"/>
      <c r="AG2" s="19"/>
      <c r="AH2" s="19"/>
      <c r="AI2" s="19"/>
      <c r="AJ2" s="19"/>
      <c r="AK2" s="19"/>
      <c r="AL2" s="19"/>
      <c r="AM2" s="19"/>
      <c r="AN2" s="19"/>
      <c r="AO2" s="19"/>
    </row>
    <row r="3" spans="1:41" s="20" customFormat="1" ht="12.75">
      <c r="A3" s="20" t="s">
        <v>1169</v>
      </c>
      <c r="B3" s="7"/>
      <c r="C3" s="8"/>
      <c r="D3" s="9"/>
      <c r="E3" s="10"/>
      <c r="F3" s="11"/>
      <c r="G3" s="60"/>
      <c r="H3" s="60"/>
      <c r="I3" s="12"/>
      <c r="J3" s="12"/>
      <c r="K3" s="13"/>
      <c r="L3" s="13"/>
      <c r="M3" s="13"/>
      <c r="N3" s="14"/>
      <c r="O3" s="14"/>
      <c r="P3" s="15"/>
      <c r="Q3" s="15"/>
      <c r="R3" s="16"/>
      <c r="S3" s="53"/>
      <c r="T3" s="10"/>
      <c r="U3" s="10"/>
      <c r="V3" s="53"/>
      <c r="W3" s="51"/>
      <c r="X3" s="51"/>
      <c r="Y3" s="55"/>
      <c r="Z3" s="14"/>
      <c r="AA3" s="7"/>
      <c r="AB3" s="17"/>
      <c r="AC3" s="18"/>
      <c r="AD3" s="18"/>
      <c r="AE3" s="7"/>
      <c r="AF3" s="19"/>
      <c r="AG3" s="19"/>
      <c r="AH3" s="19"/>
      <c r="AI3" s="19"/>
      <c r="AJ3" s="19"/>
      <c r="AK3" s="19"/>
      <c r="AL3" s="19"/>
      <c r="AM3" s="19"/>
      <c r="AN3" s="19"/>
      <c r="AO3" s="19"/>
    </row>
    <row r="4" spans="1:41" s="20" customFormat="1" ht="12.75">
      <c r="A4" s="20" t="s">
        <v>31</v>
      </c>
      <c r="B4" s="7"/>
      <c r="C4" s="8"/>
      <c r="D4" s="9"/>
      <c r="E4" s="10"/>
      <c r="F4" s="11"/>
      <c r="G4" s="60"/>
      <c r="H4" s="60"/>
      <c r="I4" s="12"/>
      <c r="J4" s="12"/>
      <c r="K4" s="13"/>
      <c r="L4" s="13"/>
      <c r="M4" s="13"/>
      <c r="N4" s="14"/>
      <c r="O4" s="14"/>
      <c r="P4" s="15"/>
      <c r="Q4" s="15"/>
      <c r="R4" s="16"/>
      <c r="S4" s="53"/>
      <c r="T4" s="10"/>
      <c r="U4" s="10"/>
      <c r="V4" s="53"/>
      <c r="W4" s="51"/>
      <c r="X4" s="51"/>
      <c r="Y4" s="55"/>
      <c r="Z4" s="14"/>
      <c r="AA4" s="7"/>
      <c r="AB4" s="17"/>
      <c r="AC4" s="18"/>
      <c r="AD4" s="18"/>
      <c r="AE4" s="7"/>
      <c r="AF4" s="19"/>
      <c r="AG4" s="19"/>
      <c r="AH4" s="19"/>
      <c r="AI4" s="19"/>
      <c r="AJ4" s="19"/>
      <c r="AK4" s="19"/>
      <c r="AL4" s="19"/>
      <c r="AM4" s="19"/>
      <c r="AN4" s="19"/>
      <c r="AO4" s="19"/>
    </row>
    <row r="5" spans="1:41" s="20" customFormat="1" ht="12.75">
      <c r="A5" s="20" t="s">
        <v>8</v>
      </c>
      <c r="B5" s="7"/>
      <c r="C5" s="8"/>
      <c r="D5" s="9"/>
      <c r="E5" s="10"/>
      <c r="F5" s="11"/>
      <c r="G5" s="60"/>
      <c r="H5" s="60"/>
      <c r="I5" s="12"/>
      <c r="J5" s="12"/>
      <c r="K5" s="13"/>
      <c r="L5" s="13"/>
      <c r="M5" s="13"/>
      <c r="N5" s="14"/>
      <c r="O5" s="14"/>
      <c r="P5" s="15"/>
      <c r="Q5" s="15"/>
      <c r="R5" s="16"/>
      <c r="S5" s="53"/>
      <c r="T5" s="10"/>
      <c r="U5" s="10"/>
      <c r="V5" s="53"/>
      <c r="W5" s="51"/>
      <c r="X5" s="51"/>
      <c r="Y5" s="55"/>
      <c r="Z5" s="14"/>
      <c r="AA5" s="7"/>
      <c r="AB5" s="17"/>
      <c r="AC5" s="18"/>
      <c r="AD5" s="18"/>
      <c r="AE5" s="7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1:41" ht="12.75">
      <c r="A6" t="s">
        <v>9</v>
      </c>
      <c r="B6" s="21"/>
      <c r="D6" s="22"/>
      <c r="E6" s="23"/>
      <c r="F6" s="24"/>
      <c r="J6" s="25"/>
      <c r="O6" s="27"/>
      <c r="R6" s="28"/>
      <c r="S6" s="54"/>
      <c r="V6" s="54"/>
      <c r="AA6" s="21"/>
      <c r="AB6" s="29"/>
      <c r="AC6" s="30"/>
      <c r="AD6" s="30"/>
      <c r="AE6" s="21"/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1:26" ht="14.25">
      <c r="A7" s="32" t="s">
        <v>0</v>
      </c>
      <c r="B7" s="33" t="s">
        <v>1</v>
      </c>
      <c r="C7" s="34" t="s">
        <v>12</v>
      </c>
      <c r="D7" s="35" t="s">
        <v>13</v>
      </c>
      <c r="E7" s="36" t="s">
        <v>14</v>
      </c>
      <c r="F7" s="37" t="s">
        <v>15</v>
      </c>
      <c r="G7" s="61" t="s">
        <v>1166</v>
      </c>
      <c r="H7" s="61" t="s">
        <v>1167</v>
      </c>
      <c r="I7" s="38" t="s">
        <v>2</v>
      </c>
      <c r="J7" s="39" t="s">
        <v>16</v>
      </c>
      <c r="K7" s="40" t="s">
        <v>17</v>
      </c>
      <c r="L7" s="40" t="s">
        <v>18</v>
      </c>
      <c r="M7" s="40" t="s">
        <v>19</v>
      </c>
      <c r="N7" s="41" t="s">
        <v>20</v>
      </c>
      <c r="O7" s="42" t="s">
        <v>3</v>
      </c>
      <c r="P7" s="42" t="s">
        <v>4</v>
      </c>
      <c r="Q7" s="42" t="s">
        <v>5</v>
      </c>
      <c r="R7" s="47" t="s">
        <v>39</v>
      </c>
      <c r="S7" s="48" t="s">
        <v>6</v>
      </c>
      <c r="T7" s="44" t="s">
        <v>32</v>
      </c>
      <c r="U7" s="44" t="s">
        <v>36</v>
      </c>
      <c r="V7" s="48" t="s">
        <v>33</v>
      </c>
      <c r="W7" s="52" t="s">
        <v>38</v>
      </c>
      <c r="X7" s="52" t="s">
        <v>37</v>
      </c>
      <c r="Y7" s="49" t="s">
        <v>7</v>
      </c>
      <c r="Z7" s="41" t="s">
        <v>20</v>
      </c>
    </row>
    <row r="8" spans="1:26" ht="14.25">
      <c r="A8" s="43" t="s">
        <v>21</v>
      </c>
      <c r="B8" s="44">
        <v>2000</v>
      </c>
      <c r="C8" s="34" t="s">
        <v>22</v>
      </c>
      <c r="D8" s="35" t="s">
        <v>23</v>
      </c>
      <c r="E8" s="36" t="s">
        <v>24</v>
      </c>
      <c r="F8" s="37" t="s">
        <v>25</v>
      </c>
      <c r="G8" s="61" t="s">
        <v>1168</v>
      </c>
      <c r="H8" s="61" t="s">
        <v>1168</v>
      </c>
      <c r="I8" s="38" t="s">
        <v>26</v>
      </c>
      <c r="J8" s="39" t="s">
        <v>26</v>
      </c>
      <c r="K8" s="40" t="s">
        <v>27</v>
      </c>
      <c r="L8" s="40" t="s">
        <v>27</v>
      </c>
      <c r="M8" s="40" t="s">
        <v>27</v>
      </c>
      <c r="N8" s="41" t="s">
        <v>27</v>
      </c>
      <c r="O8" s="42" t="s">
        <v>28</v>
      </c>
      <c r="P8" s="42" t="s">
        <v>29</v>
      </c>
      <c r="Q8" s="42" t="s">
        <v>30</v>
      </c>
      <c r="R8" s="47" t="s">
        <v>34</v>
      </c>
      <c r="S8" s="48" t="s">
        <v>35</v>
      </c>
      <c r="T8" s="44" t="s">
        <v>30</v>
      </c>
      <c r="U8" s="44" t="s">
        <v>30</v>
      </c>
      <c r="V8" s="48" t="s">
        <v>35</v>
      </c>
      <c r="W8" s="52" t="s">
        <v>30</v>
      </c>
      <c r="X8" s="52" t="s">
        <v>30</v>
      </c>
      <c r="Y8" s="49" t="s">
        <v>35</v>
      </c>
      <c r="Z8" s="41" t="s">
        <v>27</v>
      </c>
    </row>
    <row r="9" spans="1:26" ht="12.75">
      <c r="A9" s="1">
        <v>36748</v>
      </c>
      <c r="B9" s="23">
        <v>223</v>
      </c>
      <c r="C9" s="59">
        <v>0.4939814814814815</v>
      </c>
      <c r="D9" s="45">
        <v>0.4939814814814815</v>
      </c>
      <c r="F9" s="46">
        <v>0</v>
      </c>
      <c r="G9" s="3">
        <v>35.88017817</v>
      </c>
      <c r="H9" s="3">
        <v>-78.77999267</v>
      </c>
      <c r="I9" s="25">
        <v>1044.9</v>
      </c>
      <c r="J9" s="4">
        <f aca="true" t="shared" si="0" ref="J9:J72">(I9-39.15)</f>
        <v>1005.7500000000001</v>
      </c>
      <c r="K9" s="26">
        <f aca="true" t="shared" si="1" ref="K9:K72">(8303.951372*(LN(1013.25/J9)))</f>
        <v>61.69383037091045</v>
      </c>
      <c r="L9" s="26">
        <f>(K10+72.2)</f>
        <v>135.5452899044197</v>
      </c>
      <c r="M9" s="26">
        <f aca="true" t="shared" si="2" ref="M9:M72">(K9+60.5)</f>
        <v>122.19383037091045</v>
      </c>
      <c r="N9" s="27">
        <f aca="true" t="shared" si="3" ref="N9:N72">AVERAGE(L9:M9)</f>
        <v>128.86956013766508</v>
      </c>
      <c r="O9" s="4">
        <v>22.3</v>
      </c>
      <c r="P9" s="4">
        <v>100</v>
      </c>
      <c r="S9" s="28">
        <v>4.436</v>
      </c>
      <c r="Y9" s="56">
        <v>-0.665</v>
      </c>
      <c r="Z9" s="27">
        <v>135.5452899044197</v>
      </c>
    </row>
    <row r="10" spans="1:26" ht="12.75">
      <c r="A10" s="1">
        <v>36748</v>
      </c>
      <c r="B10" s="23">
        <v>223</v>
      </c>
      <c r="C10" s="59">
        <v>0.4940972222222222</v>
      </c>
      <c r="D10" s="45">
        <v>0.4940972222222222</v>
      </c>
      <c r="E10" s="2">
        <v>6</v>
      </c>
      <c r="F10" s="46">
        <v>0</v>
      </c>
      <c r="G10" s="3">
        <v>35.88017817</v>
      </c>
      <c r="H10" s="3">
        <v>-78.77999267</v>
      </c>
      <c r="I10" s="25">
        <v>1044.7</v>
      </c>
      <c r="J10" s="4">
        <f t="shared" si="0"/>
        <v>1005.5500000000001</v>
      </c>
      <c r="K10" s="26">
        <f t="shared" si="1"/>
        <v>63.3452899044197</v>
      </c>
      <c r="L10" s="26">
        <f aca="true" t="shared" si="4" ref="L10:L73">(K11+72.2)</f>
        <v>138.84919460688008</v>
      </c>
      <c r="M10" s="26">
        <f t="shared" si="2"/>
        <v>123.8452899044197</v>
      </c>
      <c r="N10" s="27">
        <f t="shared" si="3"/>
        <v>131.3472422556499</v>
      </c>
      <c r="O10" s="4">
        <v>22.3</v>
      </c>
      <c r="P10" s="4">
        <v>100</v>
      </c>
      <c r="S10" s="28">
        <v>3.819</v>
      </c>
      <c r="Y10" s="56">
        <v>-0.678</v>
      </c>
      <c r="Z10" s="27">
        <v>138.84919460688008</v>
      </c>
    </row>
    <row r="11" spans="1:26" ht="12.75">
      <c r="A11" s="1">
        <v>36748</v>
      </c>
      <c r="B11" s="23">
        <v>223</v>
      </c>
      <c r="C11" s="3">
        <v>0.494212955</v>
      </c>
      <c r="D11" s="45">
        <v>0.494212955</v>
      </c>
      <c r="E11" s="2">
        <v>16</v>
      </c>
      <c r="F11" s="46">
        <v>0</v>
      </c>
      <c r="G11" s="3">
        <v>35.88017817</v>
      </c>
      <c r="H11" s="3">
        <v>-78.77999267</v>
      </c>
      <c r="I11" s="25">
        <v>1044.3</v>
      </c>
      <c r="J11" s="4">
        <f t="shared" si="0"/>
        <v>1005.15</v>
      </c>
      <c r="K11" s="26">
        <f t="shared" si="1"/>
        <v>66.64919460688007</v>
      </c>
      <c r="L11" s="26">
        <f t="shared" si="4"/>
        <v>137.19707793950568</v>
      </c>
      <c r="M11" s="26">
        <f t="shared" si="2"/>
        <v>127.14919460688007</v>
      </c>
      <c r="N11" s="27">
        <f t="shared" si="3"/>
        <v>132.17313627319288</v>
      </c>
      <c r="O11" s="4">
        <v>22.2</v>
      </c>
      <c r="P11" s="4">
        <v>100</v>
      </c>
      <c r="S11" s="28">
        <v>4.118</v>
      </c>
      <c r="Y11" s="56">
        <v>-0.616</v>
      </c>
      <c r="Z11" s="27">
        <v>137.19707793950568</v>
      </c>
    </row>
    <row r="12" spans="1:26" ht="12.75">
      <c r="A12" s="1">
        <v>36748</v>
      </c>
      <c r="B12" s="23">
        <v>223</v>
      </c>
      <c r="C12" s="3">
        <v>0.494328707</v>
      </c>
      <c r="D12" s="45">
        <v>0.494328707</v>
      </c>
      <c r="E12" s="2">
        <v>26</v>
      </c>
      <c r="F12" s="46">
        <v>0</v>
      </c>
      <c r="G12" s="3">
        <v>35.88017817</v>
      </c>
      <c r="H12" s="3">
        <v>-78.77999267</v>
      </c>
      <c r="I12" s="25">
        <v>1044.5</v>
      </c>
      <c r="J12" s="4">
        <f t="shared" si="0"/>
        <v>1005.35</v>
      </c>
      <c r="K12" s="26">
        <f t="shared" si="1"/>
        <v>64.99707793950567</v>
      </c>
      <c r="L12" s="26">
        <f t="shared" si="4"/>
        <v>135.5452899044197</v>
      </c>
      <c r="M12" s="26">
        <f t="shared" si="2"/>
        <v>125.49707793950567</v>
      </c>
      <c r="N12" s="27">
        <f t="shared" si="3"/>
        <v>130.5211839219627</v>
      </c>
      <c r="O12" s="4">
        <v>22.2</v>
      </c>
      <c r="P12" s="4">
        <v>100</v>
      </c>
      <c r="S12" s="28">
        <v>4.021</v>
      </c>
      <c r="Y12" s="56">
        <v>-0.617</v>
      </c>
      <c r="Z12" s="27">
        <v>135.5452899044197</v>
      </c>
    </row>
    <row r="13" spans="1:26" ht="12.75">
      <c r="A13" s="1">
        <v>36748</v>
      </c>
      <c r="B13" s="23">
        <v>223</v>
      </c>
      <c r="C13" s="3">
        <v>0.49444443</v>
      </c>
      <c r="D13" s="45">
        <v>0.49444443</v>
      </c>
      <c r="E13" s="2">
        <v>36</v>
      </c>
      <c r="F13" s="46">
        <v>0</v>
      </c>
      <c r="G13" s="3">
        <v>35.88017817</v>
      </c>
      <c r="H13" s="3">
        <v>-78.77999267</v>
      </c>
      <c r="I13" s="25">
        <v>1044.7</v>
      </c>
      <c r="J13" s="4">
        <f t="shared" si="0"/>
        <v>1005.5500000000001</v>
      </c>
      <c r="K13" s="26">
        <f t="shared" si="1"/>
        <v>63.3452899044197</v>
      </c>
      <c r="L13" s="26">
        <f t="shared" si="4"/>
        <v>134.71951908313505</v>
      </c>
      <c r="M13" s="26">
        <f t="shared" si="2"/>
        <v>123.8452899044197</v>
      </c>
      <c r="N13" s="27">
        <f t="shared" si="3"/>
        <v>129.2824044937774</v>
      </c>
      <c r="O13" s="4">
        <v>22.2</v>
      </c>
      <c r="P13" s="4">
        <v>100</v>
      </c>
      <c r="S13" s="28">
        <v>4.289</v>
      </c>
      <c r="Y13" s="56">
        <v>-0.613</v>
      </c>
      <c r="Z13" s="27">
        <v>134.71951908313505</v>
      </c>
    </row>
    <row r="14" spans="1:26" ht="12.75">
      <c r="A14" s="1">
        <v>36748</v>
      </c>
      <c r="B14" s="23">
        <v>223</v>
      </c>
      <c r="C14" s="3">
        <v>0.494560182</v>
      </c>
      <c r="D14" s="45">
        <v>0.494560182</v>
      </c>
      <c r="E14" s="2">
        <v>46</v>
      </c>
      <c r="F14" s="46">
        <v>0</v>
      </c>
      <c r="G14" s="3">
        <v>35.88017817</v>
      </c>
      <c r="H14" s="3">
        <v>-78.77999267</v>
      </c>
      <c r="I14" s="25">
        <v>1044.8</v>
      </c>
      <c r="J14" s="4">
        <f t="shared" si="0"/>
        <v>1005.65</v>
      </c>
      <c r="K14" s="26">
        <f t="shared" si="1"/>
        <v>62.51951908313506</v>
      </c>
      <c r="L14" s="26">
        <f t="shared" si="4"/>
        <v>135.5452899044197</v>
      </c>
      <c r="M14" s="26">
        <f t="shared" si="2"/>
        <v>123.01951908313507</v>
      </c>
      <c r="N14" s="27">
        <f t="shared" si="3"/>
        <v>129.2824044937774</v>
      </c>
      <c r="O14" s="4">
        <v>22.2</v>
      </c>
      <c r="P14" s="4">
        <v>100</v>
      </c>
      <c r="S14" s="28">
        <v>3.726</v>
      </c>
      <c r="Y14" s="56">
        <v>-0.615</v>
      </c>
      <c r="Z14" s="27">
        <v>135.5452899044197</v>
      </c>
    </row>
    <row r="15" spans="1:26" ht="12.75">
      <c r="A15" s="1">
        <v>36748</v>
      </c>
      <c r="B15" s="23">
        <v>223</v>
      </c>
      <c r="C15" s="3">
        <v>0.494675934</v>
      </c>
      <c r="D15" s="45">
        <v>0.494675934</v>
      </c>
      <c r="E15" s="2">
        <v>56</v>
      </c>
      <c r="F15" s="46">
        <v>0</v>
      </c>
      <c r="G15" s="3">
        <v>35.88017817</v>
      </c>
      <c r="H15" s="3">
        <v>-78.77999267</v>
      </c>
      <c r="I15" s="25">
        <v>1044.7</v>
      </c>
      <c r="J15" s="4">
        <f t="shared" si="0"/>
        <v>1005.5500000000001</v>
      </c>
      <c r="K15" s="26">
        <f t="shared" si="1"/>
        <v>63.3452899044197</v>
      </c>
      <c r="L15" s="26">
        <f t="shared" si="4"/>
        <v>134.71951908313505</v>
      </c>
      <c r="M15" s="26">
        <f t="shared" si="2"/>
        <v>123.8452899044197</v>
      </c>
      <c r="N15" s="27">
        <f t="shared" si="3"/>
        <v>129.2824044937774</v>
      </c>
      <c r="O15" s="4">
        <v>22.2</v>
      </c>
      <c r="P15" s="4">
        <v>100</v>
      </c>
      <c r="S15" s="28">
        <v>5.506</v>
      </c>
      <c r="Y15" s="56">
        <v>-0.613</v>
      </c>
      <c r="Z15" s="27">
        <v>134.71951908313505</v>
      </c>
    </row>
    <row r="16" spans="1:26" ht="12.75">
      <c r="A16" s="1">
        <v>36748</v>
      </c>
      <c r="B16" s="23">
        <v>223</v>
      </c>
      <c r="C16" s="3">
        <v>0.494791657</v>
      </c>
      <c r="D16" s="45">
        <v>0.494791657</v>
      </c>
      <c r="E16" s="2">
        <v>66</v>
      </c>
      <c r="F16" s="46">
        <v>0</v>
      </c>
      <c r="G16" s="3">
        <v>35.88017817</v>
      </c>
      <c r="H16" s="3">
        <v>-78.77999267</v>
      </c>
      <c r="I16" s="25">
        <v>1044.8</v>
      </c>
      <c r="J16" s="4">
        <f t="shared" si="0"/>
        <v>1005.65</v>
      </c>
      <c r="K16" s="26">
        <f t="shared" si="1"/>
        <v>62.51951908313506</v>
      </c>
      <c r="L16" s="26">
        <f t="shared" si="4"/>
        <v>134.71951908313505</v>
      </c>
      <c r="M16" s="26">
        <f t="shared" si="2"/>
        <v>123.01951908313507</v>
      </c>
      <c r="N16" s="27">
        <f t="shared" si="3"/>
        <v>128.86951908313506</v>
      </c>
      <c r="O16" s="4">
        <v>22.3</v>
      </c>
      <c r="P16" s="4">
        <v>100</v>
      </c>
      <c r="S16" s="28">
        <v>4.077</v>
      </c>
      <c r="Y16" s="56">
        <v>-0.62</v>
      </c>
      <c r="Z16" s="27">
        <v>134.71951908313505</v>
      </c>
    </row>
    <row r="17" spans="1:26" ht="12.75">
      <c r="A17" s="1">
        <v>36748</v>
      </c>
      <c r="B17" s="23">
        <v>223</v>
      </c>
      <c r="C17" s="3">
        <v>0.494907409</v>
      </c>
      <c r="D17" s="45">
        <v>0.494907409</v>
      </c>
      <c r="E17" s="2">
        <v>76</v>
      </c>
      <c r="F17" s="46">
        <v>0</v>
      </c>
      <c r="G17" s="3">
        <v>35.88017817</v>
      </c>
      <c r="H17" s="3">
        <v>-78.77999267</v>
      </c>
      <c r="I17" s="25">
        <v>1044.8</v>
      </c>
      <c r="J17" s="4">
        <f t="shared" si="0"/>
        <v>1005.65</v>
      </c>
      <c r="K17" s="26">
        <f t="shared" si="1"/>
        <v>62.51951908313506</v>
      </c>
      <c r="L17" s="26">
        <f t="shared" si="4"/>
        <v>135.5452899044197</v>
      </c>
      <c r="M17" s="26">
        <f t="shared" si="2"/>
        <v>123.01951908313507</v>
      </c>
      <c r="N17" s="27">
        <f t="shared" si="3"/>
        <v>129.2824044937774</v>
      </c>
      <c r="O17" s="4">
        <v>22.3</v>
      </c>
      <c r="P17" s="4">
        <v>100</v>
      </c>
      <c r="S17" s="28">
        <v>3.952</v>
      </c>
      <c r="Y17" s="56">
        <v>-0.619</v>
      </c>
      <c r="Z17" s="27">
        <v>135.5452899044197</v>
      </c>
    </row>
    <row r="18" spans="1:26" ht="12.75">
      <c r="A18" s="1">
        <v>36748</v>
      </c>
      <c r="B18" s="23">
        <v>223</v>
      </c>
      <c r="C18" s="3">
        <v>0.495023161</v>
      </c>
      <c r="D18" s="45">
        <v>0.495023161</v>
      </c>
      <c r="E18" s="2">
        <v>86</v>
      </c>
      <c r="F18" s="46">
        <v>0</v>
      </c>
      <c r="G18" s="3">
        <v>35.88017817</v>
      </c>
      <c r="H18" s="3">
        <v>-78.77999267</v>
      </c>
      <c r="I18" s="25">
        <v>1044.7</v>
      </c>
      <c r="J18" s="4">
        <f t="shared" si="0"/>
        <v>1005.5500000000001</v>
      </c>
      <c r="K18" s="26">
        <f t="shared" si="1"/>
        <v>63.3452899044197</v>
      </c>
      <c r="L18" s="26">
        <f t="shared" si="4"/>
        <v>133.89383037091045</v>
      </c>
      <c r="M18" s="26">
        <f t="shared" si="2"/>
        <v>123.8452899044197</v>
      </c>
      <c r="N18" s="27">
        <f t="shared" si="3"/>
        <v>128.86956013766508</v>
      </c>
      <c r="O18" s="4">
        <v>22.4</v>
      </c>
      <c r="P18" s="4">
        <v>100</v>
      </c>
      <c r="S18" s="28">
        <v>4.984</v>
      </c>
      <c r="Y18" s="56">
        <v>-0.62</v>
      </c>
      <c r="Z18" s="27">
        <v>133.89383037091045</v>
      </c>
    </row>
    <row r="19" spans="1:26" ht="12.75">
      <c r="A19" s="1">
        <v>36748</v>
      </c>
      <c r="B19" s="23">
        <v>223</v>
      </c>
      <c r="C19" s="3">
        <v>0.495138884</v>
      </c>
      <c r="D19" s="45">
        <v>0.495138884</v>
      </c>
      <c r="E19" s="2">
        <v>96</v>
      </c>
      <c r="F19" s="46">
        <v>0</v>
      </c>
      <c r="G19" s="3">
        <v>35.88017817</v>
      </c>
      <c r="H19" s="3">
        <v>-78.77999267</v>
      </c>
      <c r="I19" s="25">
        <v>1044.9</v>
      </c>
      <c r="J19" s="4">
        <f t="shared" si="0"/>
        <v>1005.7500000000001</v>
      </c>
      <c r="K19" s="26">
        <f t="shared" si="1"/>
        <v>61.69383037091045</v>
      </c>
      <c r="L19" s="26">
        <f t="shared" si="4"/>
        <v>135.5452899044197</v>
      </c>
      <c r="M19" s="26">
        <f t="shared" si="2"/>
        <v>122.19383037091045</v>
      </c>
      <c r="N19" s="27">
        <f t="shared" si="3"/>
        <v>128.86956013766508</v>
      </c>
      <c r="O19" s="4">
        <v>22.6</v>
      </c>
      <c r="P19" s="4">
        <v>100</v>
      </c>
      <c r="S19" s="28">
        <v>3.197</v>
      </c>
      <c r="Y19" s="56">
        <v>-0.626</v>
      </c>
      <c r="Z19" s="27">
        <v>135.5452899044197</v>
      </c>
    </row>
    <row r="20" spans="1:26" ht="12.75">
      <c r="A20" s="1">
        <v>36748</v>
      </c>
      <c r="B20" s="23">
        <v>223</v>
      </c>
      <c r="C20" s="3">
        <v>0.495254636</v>
      </c>
      <c r="D20" s="45">
        <v>0.495254636</v>
      </c>
      <c r="E20" s="2">
        <v>106</v>
      </c>
      <c r="F20" s="46">
        <v>0</v>
      </c>
      <c r="G20" s="3">
        <v>35.88017817</v>
      </c>
      <c r="H20" s="3">
        <v>-78.77999267</v>
      </c>
      <c r="I20" s="25">
        <v>1044.7</v>
      </c>
      <c r="J20" s="4">
        <f t="shared" si="0"/>
        <v>1005.5500000000001</v>
      </c>
      <c r="K20" s="26">
        <f t="shared" si="1"/>
        <v>63.3452899044197</v>
      </c>
      <c r="L20" s="26">
        <f t="shared" si="4"/>
        <v>133.89383037091045</v>
      </c>
      <c r="M20" s="26">
        <f t="shared" si="2"/>
        <v>123.8452899044197</v>
      </c>
      <c r="N20" s="27">
        <f t="shared" si="3"/>
        <v>128.86956013766508</v>
      </c>
      <c r="O20" s="4">
        <v>22.5</v>
      </c>
      <c r="P20" s="4">
        <v>100</v>
      </c>
      <c r="S20" s="28">
        <v>4.547</v>
      </c>
      <c r="Y20" s="56">
        <v>-0.68</v>
      </c>
      <c r="Z20" s="27">
        <v>133.89383037091045</v>
      </c>
    </row>
    <row r="21" spans="1:26" ht="12.75">
      <c r="A21" s="1">
        <v>36748</v>
      </c>
      <c r="B21" s="23">
        <v>223</v>
      </c>
      <c r="C21" s="3">
        <v>0.495370358</v>
      </c>
      <c r="D21" s="45">
        <v>0.495370358</v>
      </c>
      <c r="E21" s="2">
        <v>116</v>
      </c>
      <c r="F21" s="46">
        <v>0</v>
      </c>
      <c r="G21" s="3">
        <v>35.88017817</v>
      </c>
      <c r="H21" s="3">
        <v>-78.77999267</v>
      </c>
      <c r="I21" s="25">
        <v>1044.9</v>
      </c>
      <c r="J21" s="4">
        <f t="shared" si="0"/>
        <v>1005.7500000000001</v>
      </c>
      <c r="K21" s="26">
        <f t="shared" si="1"/>
        <v>61.69383037091045</v>
      </c>
      <c r="L21" s="26">
        <f t="shared" si="4"/>
        <v>137.19707793950568</v>
      </c>
      <c r="M21" s="26">
        <f t="shared" si="2"/>
        <v>122.19383037091045</v>
      </c>
      <c r="N21" s="27">
        <f t="shared" si="3"/>
        <v>129.69545415520807</v>
      </c>
      <c r="O21" s="4">
        <v>22.6</v>
      </c>
      <c r="P21" s="4">
        <v>100</v>
      </c>
      <c r="S21" s="28">
        <v>4.416</v>
      </c>
      <c r="Y21" s="56">
        <v>-0.674</v>
      </c>
      <c r="Z21" s="27">
        <v>137.19707793950568</v>
      </c>
    </row>
    <row r="22" spans="1:26" ht="12.75">
      <c r="A22" s="1">
        <v>36748</v>
      </c>
      <c r="B22" s="23">
        <v>223</v>
      </c>
      <c r="C22" s="3">
        <v>0.49548611</v>
      </c>
      <c r="D22" s="45">
        <v>0.49548611</v>
      </c>
      <c r="E22" s="2">
        <v>126</v>
      </c>
      <c r="F22" s="46">
        <v>0</v>
      </c>
      <c r="G22" s="3">
        <v>35.88017817</v>
      </c>
      <c r="H22" s="3">
        <v>-78.77999267</v>
      </c>
      <c r="I22" s="25">
        <v>1044.5</v>
      </c>
      <c r="J22" s="4">
        <f t="shared" si="0"/>
        <v>1005.35</v>
      </c>
      <c r="K22" s="26">
        <f t="shared" si="1"/>
        <v>64.99707793950567</v>
      </c>
      <c r="L22" s="26">
        <f t="shared" si="4"/>
        <v>137.19707793950568</v>
      </c>
      <c r="M22" s="26">
        <f t="shared" si="2"/>
        <v>125.49707793950567</v>
      </c>
      <c r="N22" s="27">
        <f t="shared" si="3"/>
        <v>131.34707793950568</v>
      </c>
      <c r="O22" s="4">
        <v>22.5</v>
      </c>
      <c r="P22" s="4">
        <v>100</v>
      </c>
      <c r="S22" s="28">
        <v>4.384</v>
      </c>
      <c r="Y22" s="56">
        <v>-0.681</v>
      </c>
      <c r="Z22" s="27">
        <v>137.19707793950568</v>
      </c>
    </row>
    <row r="23" spans="1:26" ht="12.75">
      <c r="A23" s="1">
        <v>36748</v>
      </c>
      <c r="B23" s="23">
        <v>223</v>
      </c>
      <c r="C23" s="3">
        <v>0.495601863</v>
      </c>
      <c r="D23" s="45">
        <v>0.495601863</v>
      </c>
      <c r="E23" s="2">
        <v>136</v>
      </c>
      <c r="F23" s="46">
        <v>0</v>
      </c>
      <c r="G23" s="3">
        <v>35.88017817</v>
      </c>
      <c r="H23" s="3">
        <v>-78.77999267</v>
      </c>
      <c r="I23" s="25">
        <v>1044.5</v>
      </c>
      <c r="J23" s="4">
        <f t="shared" si="0"/>
        <v>1005.35</v>
      </c>
      <c r="K23" s="26">
        <f t="shared" si="1"/>
        <v>64.99707793950567</v>
      </c>
      <c r="L23" s="26">
        <f t="shared" si="4"/>
        <v>134.71951908313505</v>
      </c>
      <c r="M23" s="26">
        <f t="shared" si="2"/>
        <v>125.49707793950567</v>
      </c>
      <c r="N23" s="27">
        <f t="shared" si="3"/>
        <v>130.10829851132036</v>
      </c>
      <c r="O23" s="4">
        <v>22.3</v>
      </c>
      <c r="P23" s="4">
        <v>100</v>
      </c>
      <c r="S23" s="28">
        <v>3.213</v>
      </c>
      <c r="Y23" s="56">
        <v>-0.709</v>
      </c>
      <c r="Z23" s="27">
        <v>134.71951908313505</v>
      </c>
    </row>
    <row r="24" spans="1:26" ht="12.75">
      <c r="A24" s="1">
        <v>36748</v>
      </c>
      <c r="B24" s="23">
        <v>223</v>
      </c>
      <c r="C24" s="3">
        <v>0.495717585</v>
      </c>
      <c r="D24" s="45">
        <v>0.495717585</v>
      </c>
      <c r="E24" s="2">
        <v>146</v>
      </c>
      <c r="F24" s="46">
        <v>0</v>
      </c>
      <c r="G24" s="3">
        <v>35.88017817</v>
      </c>
      <c r="H24" s="3">
        <v>-78.77999267</v>
      </c>
      <c r="I24" s="25">
        <v>1044.8</v>
      </c>
      <c r="J24" s="4">
        <f t="shared" si="0"/>
        <v>1005.65</v>
      </c>
      <c r="K24" s="26">
        <f t="shared" si="1"/>
        <v>62.51951908313506</v>
      </c>
      <c r="L24" s="26">
        <f t="shared" si="4"/>
        <v>135.5452899044197</v>
      </c>
      <c r="M24" s="26">
        <f t="shared" si="2"/>
        <v>123.01951908313507</v>
      </c>
      <c r="N24" s="27">
        <f t="shared" si="3"/>
        <v>129.2824044937774</v>
      </c>
      <c r="O24" s="4">
        <v>22.3</v>
      </c>
      <c r="P24" s="4">
        <v>100</v>
      </c>
      <c r="S24" s="28">
        <v>2.931</v>
      </c>
      <c r="Y24" s="56">
        <v>-0.671</v>
      </c>
      <c r="Z24" s="27">
        <v>135.5452899044197</v>
      </c>
    </row>
    <row r="25" spans="1:26" ht="12.75">
      <c r="A25" s="1">
        <v>36748</v>
      </c>
      <c r="B25" s="23">
        <v>223</v>
      </c>
      <c r="C25" s="3">
        <v>0.495833337</v>
      </c>
      <c r="D25" s="45">
        <v>0.495833337</v>
      </c>
      <c r="E25" s="2">
        <v>156</v>
      </c>
      <c r="F25" s="46">
        <v>0</v>
      </c>
      <c r="G25" s="3">
        <v>35.88017817</v>
      </c>
      <c r="H25" s="3">
        <v>-78.77999267</v>
      </c>
      <c r="I25" s="25">
        <v>1044.7</v>
      </c>
      <c r="J25" s="4">
        <f t="shared" si="0"/>
        <v>1005.5500000000001</v>
      </c>
      <c r="K25" s="26">
        <f t="shared" si="1"/>
        <v>63.3452899044197</v>
      </c>
      <c r="L25" s="26">
        <f t="shared" si="4"/>
        <v>134.71951908313505</v>
      </c>
      <c r="M25" s="26">
        <f t="shared" si="2"/>
        <v>123.8452899044197</v>
      </c>
      <c r="N25" s="27">
        <f t="shared" si="3"/>
        <v>129.2824044937774</v>
      </c>
      <c r="O25" s="4">
        <v>22.2</v>
      </c>
      <c r="P25" s="4">
        <v>100</v>
      </c>
      <c r="S25" s="28">
        <v>5.784</v>
      </c>
      <c r="Y25" s="56">
        <v>-0.661</v>
      </c>
      <c r="Z25" s="27">
        <v>134.71951908313505</v>
      </c>
    </row>
    <row r="26" spans="1:26" ht="12.75">
      <c r="A26" s="1">
        <v>36748</v>
      </c>
      <c r="B26" s="23">
        <v>223</v>
      </c>
      <c r="C26" s="3">
        <v>0.49594906</v>
      </c>
      <c r="D26" s="45">
        <v>0.49594906</v>
      </c>
      <c r="E26" s="2">
        <v>166</v>
      </c>
      <c r="F26" s="46">
        <v>0</v>
      </c>
      <c r="G26" s="3">
        <v>35.88017817</v>
      </c>
      <c r="H26" s="3">
        <v>-78.77999267</v>
      </c>
      <c r="I26" s="25">
        <v>1044.8</v>
      </c>
      <c r="J26" s="4">
        <f t="shared" si="0"/>
        <v>1005.65</v>
      </c>
      <c r="K26" s="26">
        <f t="shared" si="1"/>
        <v>62.51951908313506</v>
      </c>
      <c r="L26" s="26">
        <f t="shared" si="4"/>
        <v>134.71951908313505</v>
      </c>
      <c r="M26" s="26">
        <f t="shared" si="2"/>
        <v>123.01951908313507</v>
      </c>
      <c r="N26" s="27">
        <f t="shared" si="3"/>
        <v>128.86951908313506</v>
      </c>
      <c r="O26" s="4">
        <v>22.2</v>
      </c>
      <c r="P26" s="4">
        <v>100</v>
      </c>
      <c r="S26" s="28">
        <v>4.224</v>
      </c>
      <c r="Y26" s="56">
        <v>-0.649</v>
      </c>
      <c r="Z26" s="27">
        <v>134.71951908313505</v>
      </c>
    </row>
    <row r="27" spans="1:26" ht="12.75">
      <c r="A27" s="1">
        <v>36748</v>
      </c>
      <c r="B27" s="23">
        <v>223</v>
      </c>
      <c r="C27" s="3">
        <v>0.496064812</v>
      </c>
      <c r="D27" s="45">
        <v>0.496064812</v>
      </c>
      <c r="E27" s="2">
        <v>176</v>
      </c>
      <c r="F27" s="46">
        <v>0</v>
      </c>
      <c r="G27" s="3">
        <v>35.88017817</v>
      </c>
      <c r="H27" s="3">
        <v>-78.77999267</v>
      </c>
      <c r="I27" s="25">
        <v>1044.8</v>
      </c>
      <c r="J27" s="4">
        <f t="shared" si="0"/>
        <v>1005.65</v>
      </c>
      <c r="K27" s="26">
        <f t="shared" si="1"/>
        <v>62.51951908313506</v>
      </c>
      <c r="L27" s="26">
        <f t="shared" si="4"/>
        <v>134.71951908313505</v>
      </c>
      <c r="M27" s="26">
        <f t="shared" si="2"/>
        <v>123.01951908313507</v>
      </c>
      <c r="N27" s="27">
        <f t="shared" si="3"/>
        <v>128.86951908313506</v>
      </c>
      <c r="O27" s="4">
        <v>22.2</v>
      </c>
      <c r="P27" s="4">
        <v>100</v>
      </c>
      <c r="S27" s="28">
        <v>3.466</v>
      </c>
      <c r="Y27" s="56">
        <v>-0.644</v>
      </c>
      <c r="Z27" s="27">
        <v>134.71951908313505</v>
      </c>
    </row>
    <row r="28" spans="1:26" ht="12.75">
      <c r="A28" s="1">
        <v>36748</v>
      </c>
      <c r="B28" s="23">
        <v>223</v>
      </c>
      <c r="C28" s="3">
        <v>0.496180564</v>
      </c>
      <c r="D28" s="45">
        <v>0.496180564</v>
      </c>
      <c r="E28" s="2">
        <v>186</v>
      </c>
      <c r="F28" s="46">
        <v>0</v>
      </c>
      <c r="G28" s="3">
        <v>35.88017817</v>
      </c>
      <c r="H28" s="3">
        <v>-78.77999267</v>
      </c>
      <c r="I28" s="25">
        <v>1044.8</v>
      </c>
      <c r="J28" s="4">
        <f t="shared" si="0"/>
        <v>1005.65</v>
      </c>
      <c r="K28" s="26">
        <f t="shared" si="1"/>
        <v>62.51951908313506</v>
      </c>
      <c r="L28" s="26">
        <f t="shared" si="4"/>
        <v>133.06822375141905</v>
      </c>
      <c r="M28" s="26">
        <f t="shared" si="2"/>
        <v>123.01951908313507</v>
      </c>
      <c r="N28" s="27">
        <f t="shared" si="3"/>
        <v>128.04387141727705</v>
      </c>
      <c r="O28" s="4">
        <v>22.2</v>
      </c>
      <c r="P28" s="4">
        <v>100</v>
      </c>
      <c r="S28" s="28">
        <v>4.307</v>
      </c>
      <c r="Y28" s="56">
        <v>-0.642</v>
      </c>
      <c r="Z28" s="27">
        <v>133.06822375141905</v>
      </c>
    </row>
    <row r="29" spans="1:26" ht="12.75">
      <c r="A29" s="1">
        <v>36748</v>
      </c>
      <c r="B29" s="23">
        <v>223</v>
      </c>
      <c r="C29" s="3">
        <v>0.496296287</v>
      </c>
      <c r="D29" s="45">
        <v>0.496296287</v>
      </c>
      <c r="E29" s="2">
        <v>196</v>
      </c>
      <c r="F29" s="46">
        <v>0</v>
      </c>
      <c r="G29" s="3">
        <v>35.88017817</v>
      </c>
      <c r="H29" s="3">
        <v>-78.77999267</v>
      </c>
      <c r="I29" s="25">
        <v>1045</v>
      </c>
      <c r="J29" s="4">
        <f t="shared" si="0"/>
        <v>1005.85</v>
      </c>
      <c r="K29" s="26">
        <f t="shared" si="1"/>
        <v>60.868223751419066</v>
      </c>
      <c r="L29" s="26">
        <f t="shared" si="4"/>
        <v>133.89383037091045</v>
      </c>
      <c r="M29" s="26">
        <f t="shared" si="2"/>
        <v>121.36822375141907</v>
      </c>
      <c r="N29" s="27">
        <f t="shared" si="3"/>
        <v>127.63102706116476</v>
      </c>
      <c r="O29" s="4">
        <v>22.2</v>
      </c>
      <c r="P29" s="4">
        <v>100</v>
      </c>
      <c r="S29" s="28">
        <v>4.099</v>
      </c>
      <c r="Y29" s="56">
        <v>-0.637</v>
      </c>
      <c r="Z29" s="27">
        <v>133.89383037091045</v>
      </c>
    </row>
    <row r="30" spans="1:26" ht="12.75">
      <c r="A30" s="1">
        <v>36748</v>
      </c>
      <c r="B30" s="23">
        <v>223</v>
      </c>
      <c r="C30" s="3">
        <v>0.496412039</v>
      </c>
      <c r="D30" s="45">
        <v>0.496412039</v>
      </c>
      <c r="E30" s="2">
        <v>206</v>
      </c>
      <c r="F30" s="46">
        <v>0</v>
      </c>
      <c r="G30" s="3">
        <v>35.88017817</v>
      </c>
      <c r="H30" s="3">
        <v>-78.77999267</v>
      </c>
      <c r="I30" s="25">
        <v>1044.9</v>
      </c>
      <c r="J30" s="4">
        <f t="shared" si="0"/>
        <v>1005.7500000000001</v>
      </c>
      <c r="K30" s="26">
        <f t="shared" si="1"/>
        <v>61.69383037091045</v>
      </c>
      <c r="L30" s="26">
        <f t="shared" si="4"/>
        <v>133.06822375141905</v>
      </c>
      <c r="M30" s="26">
        <f t="shared" si="2"/>
        <v>122.19383037091045</v>
      </c>
      <c r="N30" s="27">
        <f t="shared" si="3"/>
        <v>127.63102706116476</v>
      </c>
      <c r="O30" s="4">
        <v>22.2</v>
      </c>
      <c r="P30" s="4">
        <v>100</v>
      </c>
      <c r="S30" s="28">
        <v>3.521</v>
      </c>
      <c r="Y30" s="56">
        <v>-0.624</v>
      </c>
      <c r="Z30" s="27">
        <v>133.06822375141905</v>
      </c>
    </row>
    <row r="31" spans="1:26" ht="12.75">
      <c r="A31" s="1">
        <v>36748</v>
      </c>
      <c r="B31" s="23">
        <v>223</v>
      </c>
      <c r="C31" s="3">
        <v>0.496527791</v>
      </c>
      <c r="D31" s="45">
        <v>0.496527791</v>
      </c>
      <c r="E31" s="2">
        <v>216</v>
      </c>
      <c r="F31" s="46">
        <v>0</v>
      </c>
      <c r="G31" s="3">
        <v>35.88017817</v>
      </c>
      <c r="H31" s="3">
        <v>-78.77999267</v>
      </c>
      <c r="I31" s="25">
        <v>1045</v>
      </c>
      <c r="J31" s="4">
        <f t="shared" si="0"/>
        <v>1005.85</v>
      </c>
      <c r="K31" s="26">
        <f t="shared" si="1"/>
        <v>60.868223751419066</v>
      </c>
      <c r="L31" s="26">
        <f t="shared" si="4"/>
        <v>131.4172567253528</v>
      </c>
      <c r="M31" s="26">
        <f t="shared" si="2"/>
        <v>121.36822375141907</v>
      </c>
      <c r="N31" s="27">
        <f t="shared" si="3"/>
        <v>126.39274023838593</v>
      </c>
      <c r="O31" s="4">
        <v>22.2</v>
      </c>
      <c r="P31" s="4">
        <v>100</v>
      </c>
      <c r="S31" s="28">
        <v>4.688</v>
      </c>
      <c r="Y31" s="56">
        <v>-0.63</v>
      </c>
      <c r="Z31" s="27">
        <v>131.4172567253528</v>
      </c>
    </row>
    <row r="32" spans="1:26" ht="12.75">
      <c r="A32" s="1">
        <v>36748</v>
      </c>
      <c r="B32" s="23">
        <v>223</v>
      </c>
      <c r="C32" s="3">
        <v>0.496643513</v>
      </c>
      <c r="D32" s="45">
        <v>0.496643513</v>
      </c>
      <c r="E32" s="2">
        <v>226</v>
      </c>
      <c r="F32" s="46">
        <v>0</v>
      </c>
      <c r="G32" s="3">
        <v>35.88017817</v>
      </c>
      <c r="H32" s="3">
        <v>-78.77999267</v>
      </c>
      <c r="I32" s="25">
        <v>1045.2</v>
      </c>
      <c r="J32" s="4">
        <f t="shared" si="0"/>
        <v>1006.0500000000001</v>
      </c>
      <c r="K32" s="26">
        <f t="shared" si="1"/>
        <v>59.2172567253528</v>
      </c>
      <c r="L32" s="26">
        <f t="shared" si="4"/>
        <v>133.06822375141905</v>
      </c>
      <c r="M32" s="26">
        <f t="shared" si="2"/>
        <v>119.7172567253528</v>
      </c>
      <c r="N32" s="27">
        <f t="shared" si="3"/>
        <v>126.39274023838593</v>
      </c>
      <c r="O32" s="4">
        <v>22.3</v>
      </c>
      <c r="P32" s="4">
        <v>100</v>
      </c>
      <c r="S32" s="28">
        <v>3.721</v>
      </c>
      <c r="Y32" s="56">
        <v>-0.603</v>
      </c>
      <c r="Z32" s="27">
        <v>133.06822375141905</v>
      </c>
    </row>
    <row r="33" spans="1:26" ht="12.75">
      <c r="A33" s="1">
        <v>36748</v>
      </c>
      <c r="B33" s="23">
        <v>223</v>
      </c>
      <c r="C33" s="3">
        <v>0.496759266</v>
      </c>
      <c r="D33" s="45">
        <v>0.496759266</v>
      </c>
      <c r="E33" s="2">
        <v>236</v>
      </c>
      <c r="F33" s="46">
        <v>0</v>
      </c>
      <c r="G33" s="3">
        <v>35.88017817</v>
      </c>
      <c r="H33" s="3">
        <v>-78.77999267</v>
      </c>
      <c r="I33" s="25">
        <v>1045</v>
      </c>
      <c r="J33" s="4">
        <f t="shared" si="0"/>
        <v>1005.85</v>
      </c>
      <c r="K33" s="26">
        <f t="shared" si="1"/>
        <v>60.868223751419066</v>
      </c>
      <c r="L33" s="26">
        <f t="shared" si="4"/>
        <v>133.06822375141905</v>
      </c>
      <c r="M33" s="26">
        <f t="shared" si="2"/>
        <v>121.36822375141907</v>
      </c>
      <c r="N33" s="27">
        <f t="shared" si="3"/>
        <v>127.21822375141906</v>
      </c>
      <c r="O33" s="4">
        <v>22.4</v>
      </c>
      <c r="P33" s="4">
        <v>100</v>
      </c>
      <c r="S33" s="28">
        <v>4.696</v>
      </c>
      <c r="Y33" s="56">
        <v>-0.607</v>
      </c>
      <c r="Z33" s="27">
        <v>133.06822375141905</v>
      </c>
    </row>
    <row r="34" spans="1:26" ht="12.75">
      <c r="A34" s="1">
        <v>36748</v>
      </c>
      <c r="B34" s="23">
        <v>223</v>
      </c>
      <c r="C34" s="3">
        <v>0.496874988</v>
      </c>
      <c r="D34" s="45">
        <v>0.496874988</v>
      </c>
      <c r="E34" s="2">
        <v>246</v>
      </c>
      <c r="F34" s="46">
        <v>0</v>
      </c>
      <c r="G34" s="3">
        <v>35.88017817</v>
      </c>
      <c r="H34" s="3">
        <v>-78.77999267</v>
      </c>
      <c r="I34" s="25">
        <v>1045</v>
      </c>
      <c r="J34" s="4">
        <f t="shared" si="0"/>
        <v>1005.85</v>
      </c>
      <c r="K34" s="26">
        <f t="shared" si="1"/>
        <v>60.868223751419066</v>
      </c>
      <c r="L34" s="26">
        <f t="shared" si="4"/>
        <v>133.89383037091045</v>
      </c>
      <c r="M34" s="26">
        <f t="shared" si="2"/>
        <v>121.36822375141907</v>
      </c>
      <c r="N34" s="27">
        <f t="shared" si="3"/>
        <v>127.63102706116476</v>
      </c>
      <c r="O34" s="4">
        <v>22.5</v>
      </c>
      <c r="P34" s="4">
        <v>100</v>
      </c>
      <c r="S34" s="28">
        <v>3.924</v>
      </c>
      <c r="Y34" s="56">
        <v>-0.605</v>
      </c>
      <c r="Z34" s="27">
        <v>133.89383037091045</v>
      </c>
    </row>
    <row r="35" spans="1:26" ht="12.75">
      <c r="A35" s="1">
        <v>36748</v>
      </c>
      <c r="B35" s="23">
        <v>223</v>
      </c>
      <c r="C35" s="3">
        <v>0.49699074</v>
      </c>
      <c r="D35" s="45">
        <v>0.49699074</v>
      </c>
      <c r="E35" s="2">
        <v>256</v>
      </c>
      <c r="F35" s="46">
        <v>0</v>
      </c>
      <c r="G35" s="3">
        <v>35.88017817</v>
      </c>
      <c r="H35" s="3">
        <v>-78.77999267</v>
      </c>
      <c r="I35" s="25">
        <v>1044.9</v>
      </c>
      <c r="J35" s="4">
        <f t="shared" si="0"/>
        <v>1005.7500000000001</v>
      </c>
      <c r="K35" s="26">
        <f t="shared" si="1"/>
        <v>61.69383037091045</v>
      </c>
      <c r="L35" s="26">
        <f t="shared" si="4"/>
        <v>134.71951908313505</v>
      </c>
      <c r="M35" s="26">
        <f t="shared" si="2"/>
        <v>122.19383037091045</v>
      </c>
      <c r="N35" s="27">
        <f t="shared" si="3"/>
        <v>128.45667472702274</v>
      </c>
      <c r="O35" s="4">
        <v>22.4</v>
      </c>
      <c r="P35" s="4">
        <v>100</v>
      </c>
      <c r="S35" s="28">
        <v>3.202</v>
      </c>
      <c r="Y35" s="56">
        <v>-0.599</v>
      </c>
      <c r="Z35" s="27">
        <v>134.71951908313505</v>
      </c>
    </row>
    <row r="36" spans="1:26" ht="12.75">
      <c r="A36" s="1">
        <v>36748</v>
      </c>
      <c r="B36" s="23">
        <v>223</v>
      </c>
      <c r="C36" s="3">
        <v>0.497106493</v>
      </c>
      <c r="D36" s="45">
        <v>0.497106493</v>
      </c>
      <c r="E36" s="2">
        <v>266</v>
      </c>
      <c r="F36" s="46">
        <v>0</v>
      </c>
      <c r="G36" s="3">
        <v>35.88017817</v>
      </c>
      <c r="H36" s="3">
        <v>-78.77999267</v>
      </c>
      <c r="I36" s="25">
        <v>1044.8</v>
      </c>
      <c r="J36" s="4">
        <f t="shared" si="0"/>
        <v>1005.65</v>
      </c>
      <c r="K36" s="26">
        <f t="shared" si="1"/>
        <v>62.51951908313506</v>
      </c>
      <c r="L36" s="26">
        <f t="shared" si="4"/>
        <v>133.89383037091045</v>
      </c>
      <c r="M36" s="26">
        <f t="shared" si="2"/>
        <v>123.01951908313507</v>
      </c>
      <c r="N36" s="27">
        <f t="shared" si="3"/>
        <v>128.45667472702274</v>
      </c>
      <c r="O36" s="4">
        <v>22.4</v>
      </c>
      <c r="P36" s="4">
        <v>100</v>
      </c>
      <c r="S36" s="28">
        <v>4.84</v>
      </c>
      <c r="Y36" s="56">
        <v>-0.594</v>
      </c>
      <c r="Z36" s="27">
        <v>133.89383037091045</v>
      </c>
    </row>
    <row r="37" spans="1:26" ht="12.75">
      <c r="A37" s="1">
        <v>36748</v>
      </c>
      <c r="B37" s="23">
        <v>223</v>
      </c>
      <c r="C37" s="3">
        <v>0.497222215</v>
      </c>
      <c r="D37" s="45">
        <v>0.497222215</v>
      </c>
      <c r="E37" s="2">
        <v>276</v>
      </c>
      <c r="F37" s="46">
        <v>0</v>
      </c>
      <c r="G37" s="3">
        <v>35.88017817</v>
      </c>
      <c r="H37" s="3">
        <v>-78.77999267</v>
      </c>
      <c r="I37" s="25">
        <v>1044.9</v>
      </c>
      <c r="J37" s="4">
        <f t="shared" si="0"/>
        <v>1005.7500000000001</v>
      </c>
      <c r="K37" s="26">
        <f t="shared" si="1"/>
        <v>61.69383037091045</v>
      </c>
      <c r="L37" s="26">
        <f t="shared" si="4"/>
        <v>134.71951908313505</v>
      </c>
      <c r="M37" s="26">
        <f t="shared" si="2"/>
        <v>122.19383037091045</v>
      </c>
      <c r="N37" s="27">
        <f t="shared" si="3"/>
        <v>128.45667472702274</v>
      </c>
      <c r="O37" s="4">
        <v>22.5</v>
      </c>
      <c r="P37" s="4">
        <v>100</v>
      </c>
      <c r="S37" s="28">
        <v>4.177</v>
      </c>
      <c r="Y37" s="56">
        <v>-0.586</v>
      </c>
      <c r="Z37" s="27">
        <v>134.71951908313505</v>
      </c>
    </row>
    <row r="38" spans="1:26" ht="12.75">
      <c r="A38" s="1">
        <v>36748</v>
      </c>
      <c r="B38" s="23">
        <v>223</v>
      </c>
      <c r="C38" s="3">
        <v>0.497337967</v>
      </c>
      <c r="D38" s="45">
        <v>0.497337967</v>
      </c>
      <c r="E38" s="2">
        <v>286</v>
      </c>
      <c r="F38" s="46">
        <v>0</v>
      </c>
      <c r="G38" s="3">
        <v>35.88017817</v>
      </c>
      <c r="H38" s="3">
        <v>-78.77999267</v>
      </c>
      <c r="I38" s="25">
        <v>1044.8</v>
      </c>
      <c r="J38" s="4">
        <f t="shared" si="0"/>
        <v>1005.65</v>
      </c>
      <c r="K38" s="26">
        <f t="shared" si="1"/>
        <v>62.51951908313506</v>
      </c>
      <c r="L38" s="26">
        <f t="shared" si="4"/>
        <v>136.3711428510985</v>
      </c>
      <c r="M38" s="26">
        <f t="shared" si="2"/>
        <v>123.01951908313507</v>
      </c>
      <c r="N38" s="27">
        <f t="shared" si="3"/>
        <v>129.69533096711677</v>
      </c>
      <c r="O38" s="4">
        <v>22.8</v>
      </c>
      <c r="P38" s="4">
        <v>100</v>
      </c>
      <c r="S38" s="28">
        <v>4.234</v>
      </c>
      <c r="Y38" s="56">
        <v>-0.581</v>
      </c>
      <c r="Z38" s="27">
        <v>136.3711428510985</v>
      </c>
    </row>
    <row r="39" spans="1:26" ht="12.75">
      <c r="A39" s="1">
        <v>36748</v>
      </c>
      <c r="B39" s="23">
        <v>223</v>
      </c>
      <c r="C39" s="3">
        <v>0.49745369</v>
      </c>
      <c r="D39" s="45">
        <v>0.49745369</v>
      </c>
      <c r="E39" s="2">
        <v>296</v>
      </c>
      <c r="F39" s="46">
        <v>0</v>
      </c>
      <c r="G39" s="3">
        <v>35.88017817</v>
      </c>
      <c r="H39" s="3">
        <v>-78.77999267</v>
      </c>
      <c r="I39" s="25">
        <v>1044.6</v>
      </c>
      <c r="J39" s="4">
        <f t="shared" si="0"/>
        <v>1005.4499999999999</v>
      </c>
      <c r="K39" s="26">
        <f t="shared" si="1"/>
        <v>64.17114285109851</v>
      </c>
      <c r="L39" s="26">
        <f t="shared" si="4"/>
        <v>134.71951908313505</v>
      </c>
      <c r="M39" s="26">
        <f t="shared" si="2"/>
        <v>124.67114285109851</v>
      </c>
      <c r="N39" s="27">
        <f t="shared" si="3"/>
        <v>129.69533096711677</v>
      </c>
      <c r="O39" s="4">
        <v>22.8</v>
      </c>
      <c r="P39" s="4">
        <v>98.3</v>
      </c>
      <c r="S39" s="28">
        <v>5.181</v>
      </c>
      <c r="Y39" s="56">
        <v>-0.585</v>
      </c>
      <c r="Z39" s="27">
        <v>134.71951908313505</v>
      </c>
    </row>
    <row r="40" spans="1:26" ht="12.75">
      <c r="A40" s="1">
        <v>36748</v>
      </c>
      <c r="B40" s="23">
        <v>223</v>
      </c>
      <c r="C40" s="3">
        <v>0.497569442</v>
      </c>
      <c r="D40" s="45">
        <v>0.497569442</v>
      </c>
      <c r="E40" s="2">
        <v>306</v>
      </c>
      <c r="F40" s="46">
        <v>0</v>
      </c>
      <c r="G40" s="3">
        <v>35.88017817</v>
      </c>
      <c r="H40" s="3">
        <v>-78.77999267</v>
      </c>
      <c r="I40" s="25">
        <v>1044.8</v>
      </c>
      <c r="J40" s="4">
        <f t="shared" si="0"/>
        <v>1005.65</v>
      </c>
      <c r="K40" s="26">
        <f t="shared" si="1"/>
        <v>62.51951908313506</v>
      </c>
      <c r="L40" s="26">
        <f t="shared" si="4"/>
        <v>134.71951908313505</v>
      </c>
      <c r="M40" s="26">
        <f t="shared" si="2"/>
        <v>123.01951908313507</v>
      </c>
      <c r="N40" s="27">
        <f t="shared" si="3"/>
        <v>128.86951908313506</v>
      </c>
      <c r="O40" s="4">
        <v>22.7</v>
      </c>
      <c r="P40" s="4">
        <v>98.3</v>
      </c>
      <c r="S40" s="28">
        <v>3.974</v>
      </c>
      <c r="Y40" s="56">
        <v>-0.578</v>
      </c>
      <c r="Z40" s="27">
        <v>134.71951908313505</v>
      </c>
    </row>
    <row r="41" spans="1:26" ht="12.75">
      <c r="A41" s="1">
        <v>36748</v>
      </c>
      <c r="B41" s="23">
        <v>223</v>
      </c>
      <c r="C41" s="3">
        <v>0.497685194</v>
      </c>
      <c r="D41" s="45">
        <v>0.497685194</v>
      </c>
      <c r="E41" s="2">
        <v>316</v>
      </c>
      <c r="F41" s="46">
        <v>0</v>
      </c>
      <c r="G41" s="3">
        <v>35.88017817</v>
      </c>
      <c r="H41" s="3">
        <v>-78.77999267</v>
      </c>
      <c r="I41" s="25">
        <v>1044.8</v>
      </c>
      <c r="J41" s="4">
        <f t="shared" si="0"/>
        <v>1005.65</v>
      </c>
      <c r="K41" s="26">
        <f t="shared" si="1"/>
        <v>62.51951908313506</v>
      </c>
      <c r="L41" s="26">
        <f t="shared" si="4"/>
        <v>135.5452899044197</v>
      </c>
      <c r="M41" s="26">
        <f t="shared" si="2"/>
        <v>123.01951908313507</v>
      </c>
      <c r="N41" s="27">
        <f t="shared" si="3"/>
        <v>129.2824044937774</v>
      </c>
      <c r="O41" s="4">
        <v>22.7</v>
      </c>
      <c r="P41" s="4">
        <v>98.9</v>
      </c>
      <c r="S41" s="28">
        <v>3.847</v>
      </c>
      <c r="Y41" s="56">
        <v>-0.572</v>
      </c>
      <c r="Z41" s="27">
        <v>135.5452899044197</v>
      </c>
    </row>
    <row r="42" spans="1:26" ht="12.75">
      <c r="A42" s="1">
        <v>36748</v>
      </c>
      <c r="B42" s="23">
        <v>223</v>
      </c>
      <c r="C42" s="3">
        <v>0.497800916</v>
      </c>
      <c r="D42" s="45">
        <v>0.497800916</v>
      </c>
      <c r="E42" s="2">
        <v>326</v>
      </c>
      <c r="F42" s="46">
        <v>0</v>
      </c>
      <c r="G42" s="3">
        <v>35.88017817</v>
      </c>
      <c r="H42" s="3">
        <v>-78.77999267</v>
      </c>
      <c r="I42" s="25">
        <v>1044.7</v>
      </c>
      <c r="J42" s="4">
        <f t="shared" si="0"/>
        <v>1005.5500000000001</v>
      </c>
      <c r="K42" s="26">
        <f t="shared" si="1"/>
        <v>63.3452899044197</v>
      </c>
      <c r="L42" s="26">
        <f t="shared" si="4"/>
        <v>133.06822375141905</v>
      </c>
      <c r="M42" s="26">
        <f t="shared" si="2"/>
        <v>123.8452899044197</v>
      </c>
      <c r="N42" s="27">
        <f t="shared" si="3"/>
        <v>128.45675682791938</v>
      </c>
      <c r="O42" s="4">
        <v>22.7</v>
      </c>
      <c r="P42" s="4">
        <v>98.8</v>
      </c>
      <c r="S42" s="28">
        <v>3.907</v>
      </c>
      <c r="Y42" s="56">
        <v>-0.562</v>
      </c>
      <c r="Z42" s="27">
        <v>133.06822375141905</v>
      </c>
    </row>
    <row r="43" spans="1:26" ht="12.75">
      <c r="A43" s="1">
        <v>36748</v>
      </c>
      <c r="B43" s="23">
        <v>223</v>
      </c>
      <c r="C43" s="3">
        <v>0.497916669</v>
      </c>
      <c r="D43" s="45">
        <v>0.497916669</v>
      </c>
      <c r="E43" s="2">
        <v>336</v>
      </c>
      <c r="F43" s="46">
        <v>0</v>
      </c>
      <c r="G43" s="3">
        <v>35.88017817</v>
      </c>
      <c r="H43" s="3">
        <v>-78.77999267</v>
      </c>
      <c r="I43" s="25">
        <v>1045</v>
      </c>
      <c r="J43" s="4">
        <f t="shared" si="0"/>
        <v>1005.85</v>
      </c>
      <c r="K43" s="26">
        <f t="shared" si="1"/>
        <v>60.868223751419066</v>
      </c>
      <c r="L43" s="26">
        <f t="shared" si="4"/>
        <v>133.89383037091045</v>
      </c>
      <c r="M43" s="26">
        <f t="shared" si="2"/>
        <v>121.36822375141907</v>
      </c>
      <c r="N43" s="27">
        <f t="shared" si="3"/>
        <v>127.63102706116476</v>
      </c>
      <c r="O43" s="4">
        <v>22.7</v>
      </c>
      <c r="P43" s="4">
        <v>99.5</v>
      </c>
      <c r="S43" s="28">
        <v>3.893</v>
      </c>
      <c r="Y43" s="56">
        <v>-0.556</v>
      </c>
      <c r="Z43" s="27">
        <v>133.89383037091045</v>
      </c>
    </row>
    <row r="44" spans="1:26" ht="12.75">
      <c r="A44" s="1">
        <v>36748</v>
      </c>
      <c r="B44" s="23">
        <v>223</v>
      </c>
      <c r="C44" s="3">
        <v>0.498032421</v>
      </c>
      <c r="D44" s="45">
        <v>0.498032421</v>
      </c>
      <c r="E44" s="2">
        <v>346</v>
      </c>
      <c r="F44" s="46">
        <v>0</v>
      </c>
      <c r="G44" s="3">
        <v>35.88017817</v>
      </c>
      <c r="H44" s="3">
        <v>-78.77999267</v>
      </c>
      <c r="I44" s="25">
        <v>1044.9</v>
      </c>
      <c r="J44" s="4">
        <f t="shared" si="0"/>
        <v>1005.7500000000001</v>
      </c>
      <c r="K44" s="26">
        <f t="shared" si="1"/>
        <v>61.69383037091045</v>
      </c>
      <c r="L44" s="26">
        <f t="shared" si="4"/>
        <v>131.4172567253528</v>
      </c>
      <c r="M44" s="26">
        <f t="shared" si="2"/>
        <v>122.19383037091045</v>
      </c>
      <c r="N44" s="27">
        <f t="shared" si="3"/>
        <v>126.80554354813162</v>
      </c>
      <c r="O44" s="4">
        <v>22.5</v>
      </c>
      <c r="P44" s="4">
        <v>97.9</v>
      </c>
      <c r="S44" s="28">
        <v>4.641</v>
      </c>
      <c r="Y44" s="56">
        <v>-0.549</v>
      </c>
      <c r="Z44" s="27">
        <v>131.4172567253528</v>
      </c>
    </row>
    <row r="45" spans="1:26" ht="12.75">
      <c r="A45" s="1">
        <v>36748</v>
      </c>
      <c r="B45" s="23">
        <v>223</v>
      </c>
      <c r="C45" s="3">
        <v>0.498148143</v>
      </c>
      <c r="D45" s="45">
        <v>0.498148143</v>
      </c>
      <c r="E45" s="2">
        <v>356</v>
      </c>
      <c r="F45" s="46">
        <v>0</v>
      </c>
      <c r="G45" s="3">
        <v>35.88008482</v>
      </c>
      <c r="H45" s="3">
        <v>-78.7800598</v>
      </c>
      <c r="I45" s="25">
        <v>1045.2</v>
      </c>
      <c r="J45" s="4">
        <f t="shared" si="0"/>
        <v>1006.0500000000001</v>
      </c>
      <c r="K45" s="26">
        <f t="shared" si="1"/>
        <v>59.2172567253528</v>
      </c>
      <c r="L45" s="26">
        <f t="shared" si="4"/>
        <v>133.06822375141905</v>
      </c>
      <c r="M45" s="26">
        <f t="shared" si="2"/>
        <v>119.7172567253528</v>
      </c>
      <c r="N45" s="27">
        <f t="shared" si="3"/>
        <v>126.39274023838593</v>
      </c>
      <c r="O45" s="4">
        <v>22.6</v>
      </c>
      <c r="P45" s="4">
        <v>98.6</v>
      </c>
      <c r="S45" s="28">
        <v>3.924</v>
      </c>
      <c r="Y45" s="56">
        <v>-0.539</v>
      </c>
      <c r="Z45" s="27">
        <v>133.06822375141905</v>
      </c>
    </row>
    <row r="46" spans="1:26" ht="12.75">
      <c r="A46" s="1">
        <v>36748</v>
      </c>
      <c r="B46" s="23">
        <v>223</v>
      </c>
      <c r="C46" s="3">
        <v>0.498263896</v>
      </c>
      <c r="D46" s="45">
        <v>0.498263896</v>
      </c>
      <c r="E46" s="2">
        <v>366</v>
      </c>
      <c r="F46" s="46">
        <v>0</v>
      </c>
      <c r="G46" s="3">
        <v>35.87999769</v>
      </c>
      <c r="H46" s="3">
        <v>-78.78009812</v>
      </c>
      <c r="I46" s="25">
        <v>1045</v>
      </c>
      <c r="J46" s="4">
        <f t="shared" si="0"/>
        <v>1005.85</v>
      </c>
      <c r="K46" s="26">
        <f t="shared" si="1"/>
        <v>60.868223751419066</v>
      </c>
      <c r="L46" s="26">
        <f t="shared" si="4"/>
        <v>131.4172567253528</v>
      </c>
      <c r="M46" s="26">
        <f t="shared" si="2"/>
        <v>121.36822375141907</v>
      </c>
      <c r="N46" s="27">
        <f t="shared" si="3"/>
        <v>126.39274023838593</v>
      </c>
      <c r="O46" s="4">
        <v>22.6</v>
      </c>
      <c r="P46" s="4">
        <v>99.8</v>
      </c>
      <c r="S46" s="28">
        <v>4.059</v>
      </c>
      <c r="Y46" s="56">
        <v>-0.532</v>
      </c>
      <c r="Z46" s="27">
        <v>131.4172567253528</v>
      </c>
    </row>
    <row r="47" spans="1:26" ht="12.75">
      <c r="A47" s="1">
        <v>36748</v>
      </c>
      <c r="B47" s="23">
        <v>223</v>
      </c>
      <c r="C47" s="3">
        <v>0.498379618</v>
      </c>
      <c r="D47" s="45">
        <v>0.498379618</v>
      </c>
      <c r="E47" s="2">
        <v>376</v>
      </c>
      <c r="F47" s="46">
        <v>0</v>
      </c>
      <c r="G47" s="3">
        <v>35.87997213</v>
      </c>
      <c r="H47" s="3">
        <v>-78.78006988</v>
      </c>
      <c r="I47" s="25">
        <v>1045.2</v>
      </c>
      <c r="J47" s="4">
        <f t="shared" si="0"/>
        <v>1006.0500000000001</v>
      </c>
      <c r="K47" s="26">
        <f t="shared" si="1"/>
        <v>59.2172567253528</v>
      </c>
      <c r="L47" s="26">
        <f t="shared" si="4"/>
        <v>130.59189628615013</v>
      </c>
      <c r="M47" s="26">
        <f t="shared" si="2"/>
        <v>119.7172567253528</v>
      </c>
      <c r="N47" s="27">
        <f t="shared" si="3"/>
        <v>125.15457650575146</v>
      </c>
      <c r="O47" s="4">
        <v>22.5</v>
      </c>
      <c r="P47" s="4">
        <v>99.2</v>
      </c>
      <c r="S47" s="28">
        <v>5.106</v>
      </c>
      <c r="Y47" s="56">
        <v>-0.524</v>
      </c>
      <c r="Z47" s="27">
        <v>130.59189628615013</v>
      </c>
    </row>
    <row r="48" spans="1:26" ht="12.75">
      <c r="A48" s="1">
        <v>36748</v>
      </c>
      <c r="B48" s="23">
        <v>223</v>
      </c>
      <c r="C48" s="3">
        <v>0.49849537</v>
      </c>
      <c r="D48" s="45">
        <v>0.49849537</v>
      </c>
      <c r="E48" s="2">
        <v>386</v>
      </c>
      <c r="F48" s="46">
        <v>0</v>
      </c>
      <c r="G48" s="3">
        <v>35.87996389</v>
      </c>
      <c r="H48" s="3">
        <v>-78.78006813</v>
      </c>
      <c r="I48" s="25">
        <v>1045.3</v>
      </c>
      <c r="J48" s="4">
        <f t="shared" si="0"/>
        <v>1006.15</v>
      </c>
      <c r="K48" s="26">
        <f t="shared" si="1"/>
        <v>58.39189628615013</v>
      </c>
      <c r="L48" s="26">
        <f t="shared" si="4"/>
        <v>133.06822375141905</v>
      </c>
      <c r="M48" s="26">
        <f t="shared" si="2"/>
        <v>118.89189628615013</v>
      </c>
      <c r="N48" s="27">
        <f t="shared" si="3"/>
        <v>125.9800600187846</v>
      </c>
      <c r="O48" s="4">
        <v>22.3</v>
      </c>
      <c r="P48" s="4">
        <v>98.3</v>
      </c>
      <c r="S48" s="28">
        <v>3.011</v>
      </c>
      <c r="Y48" s="56">
        <v>-0.522</v>
      </c>
      <c r="Z48" s="27">
        <v>133.06822375141905</v>
      </c>
    </row>
    <row r="49" spans="1:26" ht="12.75">
      <c r="A49" s="1">
        <v>36748</v>
      </c>
      <c r="B49" s="23">
        <v>223</v>
      </c>
      <c r="C49" s="3">
        <v>0.498611122</v>
      </c>
      <c r="D49" s="45">
        <v>0.498611122</v>
      </c>
      <c r="E49" s="2">
        <v>396</v>
      </c>
      <c r="F49" s="46">
        <v>0</v>
      </c>
      <c r="G49" s="3">
        <v>35.88001948</v>
      </c>
      <c r="H49" s="3">
        <v>-78.78008702</v>
      </c>
      <c r="I49" s="25">
        <v>1045</v>
      </c>
      <c r="J49" s="4">
        <f t="shared" si="0"/>
        <v>1005.85</v>
      </c>
      <c r="K49" s="26">
        <f t="shared" si="1"/>
        <v>60.868223751419066</v>
      </c>
      <c r="L49" s="26">
        <f t="shared" si="4"/>
        <v>133.06822375141905</v>
      </c>
      <c r="M49" s="26">
        <f t="shared" si="2"/>
        <v>121.36822375141907</v>
      </c>
      <c r="N49" s="27">
        <f t="shared" si="3"/>
        <v>127.21822375141906</v>
      </c>
      <c r="O49" s="4">
        <v>22.5</v>
      </c>
      <c r="P49" s="4">
        <v>99.6</v>
      </c>
      <c r="S49" s="28">
        <v>4.501</v>
      </c>
      <c r="Y49" s="56">
        <v>-0.524</v>
      </c>
      <c r="Z49" s="27">
        <v>133.06822375141905</v>
      </c>
    </row>
    <row r="50" spans="1:26" ht="12.75">
      <c r="A50" s="1">
        <v>36748</v>
      </c>
      <c r="B50" s="23">
        <v>223</v>
      </c>
      <c r="C50" s="3">
        <v>0.498726845</v>
      </c>
      <c r="D50" s="45">
        <v>0.498726845</v>
      </c>
      <c r="E50" s="2">
        <v>406</v>
      </c>
      <c r="F50" s="46">
        <v>0</v>
      </c>
      <c r="G50" s="3">
        <v>35.87999856</v>
      </c>
      <c r="H50" s="3">
        <v>-78.78009983</v>
      </c>
      <c r="I50" s="25">
        <v>1045</v>
      </c>
      <c r="J50" s="4">
        <f t="shared" si="0"/>
        <v>1005.85</v>
      </c>
      <c r="K50" s="26">
        <f t="shared" si="1"/>
        <v>60.868223751419066</v>
      </c>
      <c r="L50" s="26">
        <f t="shared" si="4"/>
        <v>130.59189628615013</v>
      </c>
      <c r="M50" s="26">
        <f t="shared" si="2"/>
        <v>121.36822375141907</v>
      </c>
      <c r="N50" s="27">
        <f t="shared" si="3"/>
        <v>125.9800600187846</v>
      </c>
      <c r="O50" s="4">
        <v>22.4</v>
      </c>
      <c r="P50" s="4">
        <v>99.5</v>
      </c>
      <c r="S50" s="28">
        <v>4.544</v>
      </c>
      <c r="Y50" s="56">
        <v>-0.528</v>
      </c>
      <c r="Z50" s="27">
        <v>130.59189628615013</v>
      </c>
    </row>
    <row r="51" spans="1:26" ht="12.75">
      <c r="A51" s="1">
        <v>36748</v>
      </c>
      <c r="B51" s="23">
        <v>223</v>
      </c>
      <c r="C51" s="3">
        <v>0.498842597</v>
      </c>
      <c r="D51" s="45">
        <v>0.498842597</v>
      </c>
      <c r="E51" s="2">
        <v>416</v>
      </c>
      <c r="F51" s="46">
        <v>0</v>
      </c>
      <c r="G51" s="3">
        <v>35.87995819</v>
      </c>
      <c r="H51" s="3">
        <v>-78.78009983</v>
      </c>
      <c r="I51" s="25">
        <v>1045.3</v>
      </c>
      <c r="J51" s="4">
        <f t="shared" si="0"/>
        <v>1006.15</v>
      </c>
      <c r="K51" s="26">
        <f t="shared" si="1"/>
        <v>58.39189628615013</v>
      </c>
      <c r="L51" s="26">
        <f t="shared" si="4"/>
        <v>131.4172567253528</v>
      </c>
      <c r="M51" s="26">
        <f t="shared" si="2"/>
        <v>118.89189628615013</v>
      </c>
      <c r="N51" s="27">
        <f t="shared" si="3"/>
        <v>125.15457650575146</v>
      </c>
      <c r="O51" s="4">
        <v>22.4</v>
      </c>
      <c r="P51" s="4">
        <v>99.7</v>
      </c>
      <c r="S51" s="28">
        <v>4.593</v>
      </c>
      <c r="Y51" s="56">
        <v>-0.524</v>
      </c>
      <c r="Z51" s="27">
        <v>131.4172567253528</v>
      </c>
    </row>
    <row r="52" spans="1:26" ht="12.75">
      <c r="A52" s="1">
        <v>36748</v>
      </c>
      <c r="B52" s="23">
        <v>223</v>
      </c>
      <c r="C52" s="3">
        <v>0.498958319</v>
      </c>
      <c r="D52" s="45">
        <v>0.498958319</v>
      </c>
      <c r="E52" s="2">
        <v>426</v>
      </c>
      <c r="F52" s="46">
        <v>0</v>
      </c>
      <c r="G52" s="3">
        <v>35.87885342</v>
      </c>
      <c r="H52" s="3">
        <v>-78.78287926</v>
      </c>
      <c r="I52" s="25">
        <v>1045.2</v>
      </c>
      <c r="J52" s="4">
        <f t="shared" si="0"/>
        <v>1006.0500000000001</v>
      </c>
      <c r="K52" s="26">
        <f t="shared" si="1"/>
        <v>59.2172567253528</v>
      </c>
      <c r="L52" s="26">
        <f t="shared" si="4"/>
        <v>128.9414214738587</v>
      </c>
      <c r="M52" s="26">
        <f t="shared" si="2"/>
        <v>119.7172567253528</v>
      </c>
      <c r="N52" s="27">
        <f t="shared" si="3"/>
        <v>124.32933909960575</v>
      </c>
      <c r="O52" s="4">
        <v>22.3</v>
      </c>
      <c r="P52" s="4">
        <v>99.9</v>
      </c>
      <c r="S52" s="28">
        <v>4.609</v>
      </c>
      <c r="Y52" s="56">
        <v>-0.523</v>
      </c>
      <c r="Z52" s="27">
        <v>128.9414214738587</v>
      </c>
    </row>
    <row r="53" spans="1:26" ht="12.75">
      <c r="A53" s="1">
        <v>36748</v>
      </c>
      <c r="B53" s="23">
        <v>223</v>
      </c>
      <c r="C53" s="3">
        <v>0.499074072</v>
      </c>
      <c r="D53" s="45">
        <v>0.499074072</v>
      </c>
      <c r="E53" s="2">
        <v>436</v>
      </c>
      <c r="F53" s="46">
        <v>0</v>
      </c>
      <c r="G53" s="3">
        <v>35.87774283</v>
      </c>
      <c r="H53" s="3">
        <v>-78.78567296</v>
      </c>
      <c r="I53" s="25">
        <v>1045.5</v>
      </c>
      <c r="J53" s="4">
        <f t="shared" si="0"/>
        <v>1006.35</v>
      </c>
      <c r="K53" s="26">
        <f t="shared" si="1"/>
        <v>56.74142147385869</v>
      </c>
      <c r="L53" s="26">
        <f t="shared" si="4"/>
        <v>123.99196439274561</v>
      </c>
      <c r="M53" s="26">
        <f t="shared" si="2"/>
        <v>117.2414214738587</v>
      </c>
      <c r="N53" s="27">
        <f t="shared" si="3"/>
        <v>120.61669293330215</v>
      </c>
      <c r="O53" s="4">
        <v>22.3</v>
      </c>
      <c r="P53" s="4">
        <v>100</v>
      </c>
      <c r="S53" s="28">
        <v>4.132</v>
      </c>
      <c r="Y53" s="56">
        <v>-0.536</v>
      </c>
      <c r="Z53" s="27">
        <v>123.99196439274561</v>
      </c>
    </row>
    <row r="54" spans="1:26" ht="12.75">
      <c r="A54" s="1">
        <v>36748</v>
      </c>
      <c r="B54" s="23">
        <v>223</v>
      </c>
      <c r="C54" s="3">
        <v>0.499189824</v>
      </c>
      <c r="D54" s="45">
        <v>0.499189824</v>
      </c>
      <c r="E54" s="2">
        <v>446</v>
      </c>
      <c r="F54" s="46">
        <v>0</v>
      </c>
      <c r="G54" s="3">
        <v>35.87663225</v>
      </c>
      <c r="H54" s="3">
        <v>-78.78846666</v>
      </c>
      <c r="I54" s="25">
        <v>1046.1</v>
      </c>
      <c r="J54" s="4">
        <f t="shared" si="0"/>
        <v>1006.9499999999999</v>
      </c>
      <c r="K54" s="26">
        <f t="shared" si="1"/>
        <v>51.791964392745605</v>
      </c>
      <c r="L54" s="26">
        <f t="shared" si="4"/>
        <v>138.02309518598264</v>
      </c>
      <c r="M54" s="26">
        <f t="shared" si="2"/>
        <v>112.2919643927456</v>
      </c>
      <c r="N54" s="27">
        <f t="shared" si="3"/>
        <v>125.15752978936412</v>
      </c>
      <c r="O54" s="4">
        <v>22.6</v>
      </c>
      <c r="P54" s="4">
        <v>100</v>
      </c>
      <c r="S54" s="28">
        <v>4.274</v>
      </c>
      <c r="Y54" s="56">
        <v>-0.541</v>
      </c>
      <c r="Z54" s="27">
        <v>138.02309518598264</v>
      </c>
    </row>
    <row r="55" spans="1:26" ht="12.75">
      <c r="A55" s="1">
        <v>36748</v>
      </c>
      <c r="B55" s="23">
        <v>223</v>
      </c>
      <c r="C55" s="3">
        <v>0.499305546</v>
      </c>
      <c r="D55" s="45">
        <v>0.499305546</v>
      </c>
      <c r="E55" s="2">
        <v>456</v>
      </c>
      <c r="F55" s="46">
        <v>0</v>
      </c>
      <c r="G55" s="3">
        <v>35.87552166</v>
      </c>
      <c r="H55" s="3">
        <v>-78.79126036</v>
      </c>
      <c r="I55" s="25">
        <v>1044.4</v>
      </c>
      <c r="J55" s="4">
        <f t="shared" si="0"/>
        <v>1005.2500000000001</v>
      </c>
      <c r="K55" s="26">
        <f t="shared" si="1"/>
        <v>65.82309518598264</v>
      </c>
      <c r="L55" s="26">
        <f t="shared" si="4"/>
        <v>192.72270816959627</v>
      </c>
      <c r="M55" s="26">
        <f t="shared" si="2"/>
        <v>126.32309518598264</v>
      </c>
      <c r="N55" s="27">
        <f t="shared" si="3"/>
        <v>159.52290167778946</v>
      </c>
      <c r="O55" s="4">
        <v>22.7</v>
      </c>
      <c r="P55" s="4">
        <v>99.3</v>
      </c>
      <c r="S55" s="28">
        <v>5.494</v>
      </c>
      <c r="Y55" s="56">
        <v>-0.545</v>
      </c>
      <c r="Z55" s="27">
        <v>192.72270816959627</v>
      </c>
    </row>
    <row r="56" spans="1:26" ht="12.75">
      <c r="A56" s="1">
        <v>36748</v>
      </c>
      <c r="B56" s="23">
        <v>223</v>
      </c>
      <c r="C56" s="3">
        <v>0.499421299</v>
      </c>
      <c r="D56" s="45">
        <v>0.499421299</v>
      </c>
      <c r="E56" s="2">
        <v>466</v>
      </c>
      <c r="F56" s="46">
        <v>0</v>
      </c>
      <c r="G56" s="3">
        <v>35.87442065</v>
      </c>
      <c r="H56" s="3">
        <v>-78.79402997</v>
      </c>
      <c r="I56" s="25">
        <v>1037.8</v>
      </c>
      <c r="J56" s="4">
        <f t="shared" si="0"/>
        <v>998.65</v>
      </c>
      <c r="K56" s="26">
        <f t="shared" si="1"/>
        <v>120.52270816959626</v>
      </c>
      <c r="L56" s="26">
        <f t="shared" si="4"/>
        <v>239.41874695487246</v>
      </c>
      <c r="M56" s="26">
        <f t="shared" si="2"/>
        <v>181.02270816959626</v>
      </c>
      <c r="N56" s="27">
        <f t="shared" si="3"/>
        <v>210.22072756223434</v>
      </c>
      <c r="O56" s="4">
        <v>22.3</v>
      </c>
      <c r="P56" s="4">
        <v>96.9</v>
      </c>
      <c r="S56" s="28">
        <v>4.769</v>
      </c>
      <c r="Y56" s="56">
        <v>-0.547</v>
      </c>
      <c r="Z56" s="27">
        <v>239.41874695487246</v>
      </c>
    </row>
    <row r="57" spans="1:26" ht="12.75">
      <c r="A57" s="1">
        <v>36748</v>
      </c>
      <c r="B57" s="23">
        <v>223</v>
      </c>
      <c r="C57" s="3">
        <v>0.499537051</v>
      </c>
      <c r="D57" s="45">
        <v>0.499537051</v>
      </c>
      <c r="E57" s="2">
        <v>476</v>
      </c>
      <c r="F57" s="46">
        <v>0</v>
      </c>
      <c r="G57" s="3">
        <v>35.87331006</v>
      </c>
      <c r="H57" s="3">
        <v>-78.79682367</v>
      </c>
      <c r="I57" s="25">
        <v>1032.2</v>
      </c>
      <c r="J57" s="4">
        <f t="shared" si="0"/>
        <v>993.0500000000001</v>
      </c>
      <c r="K57" s="26">
        <f t="shared" si="1"/>
        <v>167.21874695487244</v>
      </c>
      <c r="L57" s="26">
        <f t="shared" si="4"/>
        <v>297.3183999445532</v>
      </c>
      <c r="M57" s="26">
        <f t="shared" si="2"/>
        <v>227.71874695487244</v>
      </c>
      <c r="N57" s="27">
        <f t="shared" si="3"/>
        <v>262.51857344971285</v>
      </c>
      <c r="O57" s="4">
        <v>22.3</v>
      </c>
      <c r="P57" s="4">
        <v>94.1</v>
      </c>
      <c r="S57" s="28">
        <v>4.131</v>
      </c>
      <c r="Y57" s="56">
        <v>-0.539</v>
      </c>
      <c r="Z57" s="27">
        <v>297.3183999445532</v>
      </c>
    </row>
    <row r="58" spans="1:26" ht="12.75">
      <c r="A58" s="1">
        <v>36748</v>
      </c>
      <c r="B58" s="23">
        <v>223</v>
      </c>
      <c r="C58" s="3">
        <v>0.499652773</v>
      </c>
      <c r="D58" s="45">
        <v>0.499652773</v>
      </c>
      <c r="E58" s="2">
        <v>486</v>
      </c>
      <c r="F58" s="46">
        <v>0</v>
      </c>
      <c r="G58" s="3">
        <v>35.87219948</v>
      </c>
      <c r="H58" s="3">
        <v>-78.79961737</v>
      </c>
      <c r="I58" s="25">
        <v>1025.3</v>
      </c>
      <c r="J58" s="4">
        <f t="shared" si="0"/>
        <v>986.15</v>
      </c>
      <c r="K58" s="26">
        <f t="shared" si="1"/>
        <v>225.1183999445532</v>
      </c>
      <c r="L58" s="26">
        <f t="shared" si="4"/>
        <v>362.41129719999844</v>
      </c>
      <c r="M58" s="26">
        <f t="shared" si="2"/>
        <v>285.6183999445532</v>
      </c>
      <c r="N58" s="27">
        <f t="shared" si="3"/>
        <v>324.0148485722758</v>
      </c>
      <c r="O58" s="4">
        <v>24.7</v>
      </c>
      <c r="P58" s="4">
        <v>79.8</v>
      </c>
      <c r="S58" s="28">
        <v>4.215</v>
      </c>
      <c r="Y58" s="56">
        <v>-0.529</v>
      </c>
      <c r="Z58" s="27">
        <v>362.41129719999844</v>
      </c>
    </row>
    <row r="59" spans="1:26" ht="12.75">
      <c r="A59" s="1">
        <v>36748</v>
      </c>
      <c r="B59" s="23">
        <v>223</v>
      </c>
      <c r="C59" s="3">
        <v>0.499768525</v>
      </c>
      <c r="D59" s="45">
        <v>0.499768525</v>
      </c>
      <c r="E59" s="2">
        <v>496</v>
      </c>
      <c r="F59" s="46">
        <v>0</v>
      </c>
      <c r="G59" s="3">
        <v>35.87108889</v>
      </c>
      <c r="H59" s="3">
        <v>-78.80241107</v>
      </c>
      <c r="I59" s="25">
        <v>1017.6</v>
      </c>
      <c r="J59" s="4">
        <f t="shared" si="0"/>
        <v>978.45</v>
      </c>
      <c r="K59" s="26">
        <f t="shared" si="1"/>
        <v>290.21129719999846</v>
      </c>
      <c r="L59" s="26">
        <f t="shared" si="4"/>
        <v>417.75982442239683</v>
      </c>
      <c r="M59" s="26">
        <f t="shared" si="2"/>
        <v>350.71129719999846</v>
      </c>
      <c r="N59" s="27">
        <f t="shared" si="3"/>
        <v>384.2355608111976</v>
      </c>
      <c r="O59" s="4">
        <v>24.7</v>
      </c>
      <c r="P59" s="4">
        <v>75.6</v>
      </c>
      <c r="S59" s="28">
        <v>4.344</v>
      </c>
      <c r="Y59" s="56">
        <v>-0.516</v>
      </c>
      <c r="Z59" s="27">
        <v>417.75982442239683</v>
      </c>
    </row>
    <row r="60" spans="1:26" ht="12.75">
      <c r="A60" s="1">
        <v>36748</v>
      </c>
      <c r="B60" s="23">
        <v>223</v>
      </c>
      <c r="C60" s="3">
        <v>0.499884248</v>
      </c>
      <c r="D60" s="45">
        <v>0.499884248</v>
      </c>
      <c r="E60" s="2">
        <v>506</v>
      </c>
      <c r="F60" s="46">
        <v>0</v>
      </c>
      <c r="G60" s="3">
        <v>35.86998788</v>
      </c>
      <c r="H60" s="3">
        <v>-78.80518069</v>
      </c>
      <c r="I60" s="25">
        <v>1011.1</v>
      </c>
      <c r="J60" s="4">
        <f t="shared" si="0"/>
        <v>971.95</v>
      </c>
      <c r="K60" s="26">
        <f t="shared" si="1"/>
        <v>345.55982442239684</v>
      </c>
      <c r="L60" s="26">
        <f t="shared" si="4"/>
        <v>452.8626714422426</v>
      </c>
      <c r="M60" s="26">
        <f t="shared" si="2"/>
        <v>406.05982442239684</v>
      </c>
      <c r="N60" s="27">
        <f t="shared" si="3"/>
        <v>429.4612479323197</v>
      </c>
      <c r="O60" s="4">
        <v>22.6</v>
      </c>
      <c r="P60" s="4">
        <v>80.8</v>
      </c>
      <c r="S60" s="28">
        <v>4.757</v>
      </c>
      <c r="Y60" s="56">
        <v>-0.486</v>
      </c>
      <c r="Z60" s="27">
        <v>452.8626714422426</v>
      </c>
    </row>
    <row r="61" spans="1:26" ht="12.75">
      <c r="A61" s="1">
        <v>36748</v>
      </c>
      <c r="B61" s="23">
        <v>223</v>
      </c>
      <c r="C61" s="3">
        <v>0.5</v>
      </c>
      <c r="D61" s="45">
        <v>0.5</v>
      </c>
      <c r="E61" s="2">
        <v>516</v>
      </c>
      <c r="F61" s="46">
        <v>0</v>
      </c>
      <c r="G61" s="3">
        <v>35.86887729</v>
      </c>
      <c r="H61" s="3">
        <v>-78.80797439</v>
      </c>
      <c r="I61" s="25">
        <v>1007</v>
      </c>
      <c r="J61" s="4">
        <f t="shared" si="0"/>
        <v>967.85</v>
      </c>
      <c r="K61" s="26">
        <f t="shared" si="1"/>
        <v>380.6626714422426</v>
      </c>
      <c r="L61" s="26">
        <f t="shared" si="4"/>
        <v>477.78141838955946</v>
      </c>
      <c r="M61" s="26">
        <f t="shared" si="2"/>
        <v>441.1626714422426</v>
      </c>
      <c r="N61" s="27">
        <f t="shared" si="3"/>
        <v>459.47204491590105</v>
      </c>
      <c r="O61" s="4">
        <v>25</v>
      </c>
      <c r="P61" s="4">
        <v>76.3</v>
      </c>
      <c r="S61" s="28">
        <v>2.892</v>
      </c>
      <c r="Y61" s="56">
        <v>-0.448</v>
      </c>
      <c r="Z61" s="27">
        <v>477.78141838955946</v>
      </c>
    </row>
    <row r="62" spans="1:26" ht="12.75">
      <c r="A62" s="1">
        <v>36748</v>
      </c>
      <c r="B62" s="23">
        <v>223</v>
      </c>
      <c r="C62" s="3">
        <v>0.500115752</v>
      </c>
      <c r="D62" s="45">
        <v>0.500115752</v>
      </c>
      <c r="E62" s="2">
        <v>526</v>
      </c>
      <c r="F62" s="46">
        <v>0</v>
      </c>
      <c r="G62" s="3">
        <v>35.8677667</v>
      </c>
      <c r="H62" s="3">
        <v>-78.81076809</v>
      </c>
      <c r="I62" s="25">
        <v>1004.1</v>
      </c>
      <c r="J62" s="4">
        <f t="shared" si="0"/>
        <v>964.95</v>
      </c>
      <c r="K62" s="26">
        <f t="shared" si="1"/>
        <v>405.5814183895595</v>
      </c>
      <c r="L62" s="26">
        <f t="shared" si="4"/>
        <v>514.8680929346035</v>
      </c>
      <c r="M62" s="26">
        <f t="shared" si="2"/>
        <v>466.0814183895595</v>
      </c>
      <c r="N62" s="27">
        <f t="shared" si="3"/>
        <v>490.4747556620815</v>
      </c>
      <c r="O62" s="4">
        <v>26.8</v>
      </c>
      <c r="P62" s="4">
        <v>71.9</v>
      </c>
      <c r="S62" s="28">
        <v>5.031</v>
      </c>
      <c r="Y62" s="56">
        <v>-0.404</v>
      </c>
      <c r="Z62" s="27">
        <v>514.8680929346035</v>
      </c>
    </row>
    <row r="63" spans="1:26" ht="12.75">
      <c r="A63" s="1">
        <v>36748</v>
      </c>
      <c r="B63" s="23">
        <v>223</v>
      </c>
      <c r="C63" s="3">
        <v>0.500231504</v>
      </c>
      <c r="D63" s="45">
        <v>0.500231504</v>
      </c>
      <c r="E63" s="2">
        <v>536</v>
      </c>
      <c r="F63" s="46">
        <v>0</v>
      </c>
      <c r="G63" s="3">
        <v>35.86665612</v>
      </c>
      <c r="H63" s="3">
        <v>-78.81356179</v>
      </c>
      <c r="I63" s="25">
        <v>999.8</v>
      </c>
      <c r="J63" s="4">
        <f t="shared" si="0"/>
        <v>960.65</v>
      </c>
      <c r="K63" s="26">
        <f t="shared" si="1"/>
        <v>442.6680929346035</v>
      </c>
      <c r="L63" s="26">
        <f t="shared" si="4"/>
        <v>559.0704225409855</v>
      </c>
      <c r="M63" s="26">
        <f t="shared" si="2"/>
        <v>503.1680929346035</v>
      </c>
      <c r="N63" s="27">
        <f t="shared" si="3"/>
        <v>531.1192577377946</v>
      </c>
      <c r="O63" s="4">
        <v>27.1</v>
      </c>
      <c r="P63" s="4">
        <v>68.7</v>
      </c>
      <c r="S63" s="28">
        <v>4.221</v>
      </c>
      <c r="Y63" s="56">
        <v>-0.369</v>
      </c>
      <c r="Z63" s="27">
        <v>559.0704225409855</v>
      </c>
    </row>
    <row r="64" spans="1:26" ht="12.75">
      <c r="A64" s="1">
        <v>36748</v>
      </c>
      <c r="B64" s="23">
        <v>223</v>
      </c>
      <c r="C64" s="3">
        <v>0.500347197</v>
      </c>
      <c r="D64" s="45">
        <v>0.500347197</v>
      </c>
      <c r="E64" s="2">
        <v>546</v>
      </c>
      <c r="F64" s="46">
        <v>0</v>
      </c>
      <c r="G64" s="3">
        <v>35.8655551</v>
      </c>
      <c r="H64" s="3">
        <v>-78.8163314</v>
      </c>
      <c r="I64" s="25">
        <v>994.7</v>
      </c>
      <c r="J64" s="4">
        <f t="shared" si="0"/>
        <v>955.5500000000001</v>
      </c>
      <c r="K64" s="26">
        <f t="shared" si="1"/>
        <v>486.8704225409855</v>
      </c>
      <c r="L64" s="26">
        <f t="shared" si="4"/>
        <v>604.3830352491395</v>
      </c>
      <c r="M64" s="26">
        <f t="shared" si="2"/>
        <v>547.3704225409855</v>
      </c>
      <c r="N64" s="27">
        <f t="shared" si="3"/>
        <v>575.8767288950626</v>
      </c>
      <c r="O64" s="4">
        <v>26.9</v>
      </c>
      <c r="P64" s="4">
        <v>67.9</v>
      </c>
      <c r="S64" s="28">
        <v>3.876</v>
      </c>
      <c r="Y64" s="56">
        <v>-0.332</v>
      </c>
      <c r="Z64" s="27">
        <v>604.3830352491395</v>
      </c>
    </row>
    <row r="65" spans="1:26" ht="12.75">
      <c r="A65" s="1">
        <v>36748</v>
      </c>
      <c r="B65" s="23">
        <v>223</v>
      </c>
      <c r="C65" s="3">
        <v>0.500462949</v>
      </c>
      <c r="D65" s="45">
        <v>0.500462949</v>
      </c>
      <c r="E65" s="2">
        <v>556</v>
      </c>
      <c r="F65" s="46">
        <v>0</v>
      </c>
      <c r="G65" s="3">
        <v>35.86744163</v>
      </c>
      <c r="H65" s="3">
        <v>-78.82037779</v>
      </c>
      <c r="I65" s="25">
        <v>989.5</v>
      </c>
      <c r="J65" s="4">
        <f t="shared" si="0"/>
        <v>950.35</v>
      </c>
      <c r="K65" s="26">
        <f t="shared" si="1"/>
        <v>532.1830352491395</v>
      </c>
      <c r="L65" s="26">
        <f t="shared" si="4"/>
        <v>628.8849381003805</v>
      </c>
      <c r="M65" s="26">
        <f t="shared" si="2"/>
        <v>592.6830352491395</v>
      </c>
      <c r="N65" s="27">
        <f t="shared" si="3"/>
        <v>610.78398667476</v>
      </c>
      <c r="O65" s="4">
        <v>26</v>
      </c>
      <c r="P65" s="4">
        <v>69.2</v>
      </c>
      <c r="S65" s="28">
        <v>3.934</v>
      </c>
      <c r="Y65" s="56">
        <v>-0.299</v>
      </c>
      <c r="Z65" s="27">
        <v>628.8849381003805</v>
      </c>
    </row>
    <row r="66" spans="1:26" ht="12.75">
      <c r="A66" s="1">
        <v>36748</v>
      </c>
      <c r="B66" s="23">
        <v>223</v>
      </c>
      <c r="C66" s="3">
        <v>0.500578701</v>
      </c>
      <c r="D66" s="45">
        <v>0.500578701</v>
      </c>
      <c r="E66" s="2">
        <v>566</v>
      </c>
      <c r="F66" s="46">
        <v>0</v>
      </c>
      <c r="G66" s="3">
        <v>35.86989019</v>
      </c>
      <c r="H66" s="3">
        <v>-78.82447402</v>
      </c>
      <c r="I66" s="25">
        <v>986.7</v>
      </c>
      <c r="J66" s="4">
        <f t="shared" si="0"/>
        <v>947.5500000000001</v>
      </c>
      <c r="K66" s="26">
        <f t="shared" si="1"/>
        <v>556.6849381003805</v>
      </c>
      <c r="L66" s="26">
        <f t="shared" si="4"/>
        <v>660.493990212692</v>
      </c>
      <c r="M66" s="26">
        <f t="shared" si="2"/>
        <v>617.1849381003805</v>
      </c>
      <c r="N66" s="27">
        <f t="shared" si="3"/>
        <v>638.8394641565362</v>
      </c>
      <c r="O66" s="4">
        <v>26.5</v>
      </c>
      <c r="P66" s="4">
        <v>67.8</v>
      </c>
      <c r="S66" s="28">
        <v>4.015</v>
      </c>
      <c r="Y66" s="56">
        <v>-0.266</v>
      </c>
      <c r="Z66" s="27">
        <v>660.493990212692</v>
      </c>
    </row>
    <row r="67" spans="1:26" ht="12.75">
      <c r="A67" s="1">
        <v>36748</v>
      </c>
      <c r="B67" s="23">
        <v>223</v>
      </c>
      <c r="C67" s="3">
        <v>0.500694454</v>
      </c>
      <c r="D67" s="45">
        <v>0.500694454</v>
      </c>
      <c r="E67" s="2">
        <v>576</v>
      </c>
      <c r="F67" s="46">
        <v>0</v>
      </c>
      <c r="G67" s="3">
        <v>35.87245785</v>
      </c>
      <c r="H67" s="3">
        <v>-78.82851749</v>
      </c>
      <c r="I67" s="25">
        <v>983.1</v>
      </c>
      <c r="J67" s="4">
        <f t="shared" si="0"/>
        <v>943.95</v>
      </c>
      <c r="K67" s="26">
        <f t="shared" si="1"/>
        <v>588.2939902126919</v>
      </c>
      <c r="L67" s="26">
        <f t="shared" si="4"/>
        <v>690.4578695431912</v>
      </c>
      <c r="M67" s="26">
        <f t="shared" si="2"/>
        <v>648.7939902126919</v>
      </c>
      <c r="N67" s="27">
        <f t="shared" si="3"/>
        <v>669.6259298779416</v>
      </c>
      <c r="O67" s="4">
        <v>26.8</v>
      </c>
      <c r="P67" s="4">
        <v>65.2</v>
      </c>
      <c r="S67" s="28">
        <v>3.903</v>
      </c>
      <c r="Y67" s="56">
        <v>-0.246</v>
      </c>
      <c r="Z67" s="27">
        <v>690.4578695431912</v>
      </c>
    </row>
    <row r="68" spans="1:26" ht="12.75">
      <c r="A68" s="1">
        <v>36748</v>
      </c>
      <c r="B68" s="23">
        <v>223</v>
      </c>
      <c r="C68" s="3">
        <v>0.500810206</v>
      </c>
      <c r="D68" s="45">
        <v>0.500810206</v>
      </c>
      <c r="E68" s="2">
        <v>586</v>
      </c>
      <c r="F68" s="46">
        <v>0</v>
      </c>
      <c r="G68" s="3">
        <v>35.87511271</v>
      </c>
      <c r="H68" s="3">
        <v>-78.83258472</v>
      </c>
      <c r="I68" s="25">
        <v>979.7</v>
      </c>
      <c r="J68" s="4">
        <f t="shared" si="0"/>
        <v>940.5500000000001</v>
      </c>
      <c r="K68" s="26">
        <f t="shared" si="1"/>
        <v>618.2578695431912</v>
      </c>
      <c r="L68" s="26">
        <f t="shared" si="4"/>
        <v>734.7197480808446</v>
      </c>
      <c r="M68" s="26">
        <f t="shared" si="2"/>
        <v>678.7578695431912</v>
      </c>
      <c r="N68" s="27">
        <f t="shared" si="3"/>
        <v>706.7388088120179</v>
      </c>
      <c r="O68" s="4">
        <v>26.7</v>
      </c>
      <c r="P68" s="4">
        <v>64.5</v>
      </c>
      <c r="S68" s="28">
        <v>3.437</v>
      </c>
      <c r="Y68" s="56">
        <v>-0.239</v>
      </c>
      <c r="Z68" s="27">
        <v>734.7197480808446</v>
      </c>
    </row>
    <row r="69" spans="1:26" ht="12.75">
      <c r="A69" s="1">
        <v>36748</v>
      </c>
      <c r="B69" s="23">
        <v>223</v>
      </c>
      <c r="C69" s="3">
        <v>0.500925899</v>
      </c>
      <c r="D69" s="45">
        <v>0.500925899</v>
      </c>
      <c r="E69" s="2">
        <v>596</v>
      </c>
      <c r="F69" s="46">
        <v>0</v>
      </c>
      <c r="G69" s="3">
        <v>35.87782234</v>
      </c>
      <c r="H69" s="3">
        <v>-78.8364662</v>
      </c>
      <c r="I69" s="25">
        <v>974.7</v>
      </c>
      <c r="J69" s="4">
        <f t="shared" si="0"/>
        <v>935.5500000000001</v>
      </c>
      <c r="K69" s="26">
        <f t="shared" si="1"/>
        <v>662.5197480808446</v>
      </c>
      <c r="L69" s="26">
        <f t="shared" si="4"/>
        <v>781.8963593440466</v>
      </c>
      <c r="M69" s="26">
        <f t="shared" si="2"/>
        <v>723.0197480808446</v>
      </c>
      <c r="N69" s="27">
        <f t="shared" si="3"/>
        <v>752.4580537124456</v>
      </c>
      <c r="O69" s="4">
        <v>26.3</v>
      </c>
      <c r="P69" s="4">
        <v>65.3</v>
      </c>
      <c r="S69" s="28">
        <v>3.744</v>
      </c>
      <c r="Y69" s="56">
        <v>-0.256</v>
      </c>
      <c r="Z69" s="27">
        <v>781.8963593440466</v>
      </c>
    </row>
    <row r="70" spans="1:26" ht="12.75">
      <c r="A70" s="1">
        <v>36748</v>
      </c>
      <c r="B70" s="23">
        <v>223</v>
      </c>
      <c r="C70" s="3">
        <v>0.501041651</v>
      </c>
      <c r="D70" s="45">
        <v>0.501041651</v>
      </c>
      <c r="E70" s="2">
        <v>606</v>
      </c>
      <c r="F70" s="46">
        <v>0</v>
      </c>
      <c r="G70" s="3">
        <v>35.88066796</v>
      </c>
      <c r="H70" s="3">
        <v>-78.84010437</v>
      </c>
      <c r="I70" s="25">
        <v>969.4</v>
      </c>
      <c r="J70" s="4">
        <f t="shared" si="0"/>
        <v>930.25</v>
      </c>
      <c r="K70" s="26">
        <f t="shared" si="1"/>
        <v>709.6963593440465</v>
      </c>
      <c r="L70" s="26">
        <f t="shared" si="4"/>
        <v>800.6633689260361</v>
      </c>
      <c r="M70" s="26">
        <f t="shared" si="2"/>
        <v>770.1963593440465</v>
      </c>
      <c r="N70" s="27">
        <f t="shared" si="3"/>
        <v>785.4298641350413</v>
      </c>
      <c r="O70" s="4">
        <v>25.6</v>
      </c>
      <c r="P70" s="4">
        <v>66.7</v>
      </c>
      <c r="S70" s="28">
        <v>3.461</v>
      </c>
      <c r="Y70" s="56">
        <v>-0.276</v>
      </c>
      <c r="Z70" s="27">
        <v>800.6633689260361</v>
      </c>
    </row>
    <row r="71" spans="1:26" ht="12.75">
      <c r="A71" s="1">
        <v>36748</v>
      </c>
      <c r="B71" s="23">
        <v>223</v>
      </c>
      <c r="C71" s="3">
        <v>0.501157403</v>
      </c>
      <c r="D71" s="45">
        <v>0.501157403</v>
      </c>
      <c r="E71" s="2">
        <v>616</v>
      </c>
      <c r="F71" s="46">
        <v>0</v>
      </c>
      <c r="G71" s="3">
        <v>35.88381006</v>
      </c>
      <c r="H71" s="3">
        <v>-78.84348199</v>
      </c>
      <c r="I71" s="25">
        <v>967.3</v>
      </c>
      <c r="J71" s="4">
        <f t="shared" si="0"/>
        <v>928.15</v>
      </c>
      <c r="K71" s="26">
        <f t="shared" si="1"/>
        <v>728.4633689260361</v>
      </c>
      <c r="L71" s="26">
        <f t="shared" si="4"/>
        <v>831.13826379675</v>
      </c>
      <c r="M71" s="26">
        <f t="shared" si="2"/>
        <v>788.9633689260361</v>
      </c>
      <c r="N71" s="27">
        <f t="shared" si="3"/>
        <v>810.0508163613931</v>
      </c>
      <c r="O71" s="4">
        <v>25.9</v>
      </c>
      <c r="P71" s="4">
        <v>65.7</v>
      </c>
      <c r="S71" s="28">
        <v>4.001</v>
      </c>
      <c r="Y71" s="56">
        <v>-0.326</v>
      </c>
      <c r="Z71" s="27">
        <v>831.13826379675</v>
      </c>
    </row>
    <row r="72" spans="1:26" ht="12.75">
      <c r="A72" s="1">
        <v>36748</v>
      </c>
      <c r="B72" s="23">
        <v>223</v>
      </c>
      <c r="C72" s="3">
        <v>0.501273155</v>
      </c>
      <c r="D72" s="45">
        <v>0.501273155</v>
      </c>
      <c r="E72" s="2">
        <v>626</v>
      </c>
      <c r="F72" s="46">
        <v>0</v>
      </c>
      <c r="G72" s="3">
        <v>35.88736772</v>
      </c>
      <c r="H72" s="3">
        <v>-78.84659056</v>
      </c>
      <c r="I72" s="25">
        <v>963.9</v>
      </c>
      <c r="J72" s="4">
        <f t="shared" si="0"/>
        <v>924.75</v>
      </c>
      <c r="K72" s="26">
        <f t="shared" si="1"/>
        <v>758.93826379675</v>
      </c>
      <c r="L72" s="26">
        <f t="shared" si="4"/>
        <v>868.0367753868679</v>
      </c>
      <c r="M72" s="26">
        <f t="shared" si="2"/>
        <v>819.43826379675</v>
      </c>
      <c r="N72" s="27">
        <f t="shared" si="3"/>
        <v>843.7375195918089</v>
      </c>
      <c r="O72" s="4">
        <v>26</v>
      </c>
      <c r="P72" s="4">
        <v>64.9</v>
      </c>
      <c r="S72" s="28">
        <v>3.559</v>
      </c>
      <c r="Y72" s="56">
        <v>-0.325</v>
      </c>
      <c r="Z72" s="27">
        <v>868.0367753868679</v>
      </c>
    </row>
    <row r="73" spans="1:26" ht="12.75">
      <c r="A73" s="1">
        <v>36748</v>
      </c>
      <c r="B73" s="23">
        <v>223</v>
      </c>
      <c r="C73" s="3">
        <v>0.501388907</v>
      </c>
      <c r="D73" s="45">
        <v>0.501388907</v>
      </c>
      <c r="E73" s="2">
        <v>636</v>
      </c>
      <c r="F73" s="46">
        <v>0</v>
      </c>
      <c r="G73" s="3">
        <v>35.89103879</v>
      </c>
      <c r="H73" s="3">
        <v>-78.84953045</v>
      </c>
      <c r="I73" s="25">
        <v>959.8</v>
      </c>
      <c r="J73" s="4">
        <f aca="true" t="shared" si="5" ref="J73:J136">(I73-39.15)</f>
        <v>920.65</v>
      </c>
      <c r="K73" s="26">
        <f aca="true" t="shared" si="6" ref="K73:K136">(8303.951372*(LN(1013.25/J73)))</f>
        <v>795.8367753868679</v>
      </c>
      <c r="L73" s="26">
        <f t="shared" si="4"/>
        <v>901.476764064926</v>
      </c>
      <c r="M73" s="26">
        <f aca="true" t="shared" si="7" ref="M73:M136">(K73+60.5)</f>
        <v>856.3367753868679</v>
      </c>
      <c r="N73" s="27">
        <f aca="true" t="shared" si="8" ref="N73:N136">AVERAGE(L73:M73)</f>
        <v>878.906769725897</v>
      </c>
      <c r="O73" s="4">
        <v>25.5</v>
      </c>
      <c r="P73" s="4">
        <v>65.1</v>
      </c>
      <c r="S73" s="28">
        <v>3.683</v>
      </c>
      <c r="Y73" s="56">
        <v>-0.292</v>
      </c>
      <c r="Z73" s="27">
        <v>901.476764064926</v>
      </c>
    </row>
    <row r="74" spans="1:26" ht="12.75">
      <c r="A74" s="1">
        <v>36748</v>
      </c>
      <c r="B74" s="23">
        <v>223</v>
      </c>
      <c r="C74" s="3">
        <v>0.5015046</v>
      </c>
      <c r="D74" s="45">
        <v>0.5015046</v>
      </c>
      <c r="E74" s="2">
        <v>646</v>
      </c>
      <c r="F74" s="46">
        <v>0</v>
      </c>
      <c r="G74" s="3">
        <v>35.89458231</v>
      </c>
      <c r="H74" s="3">
        <v>-78.85244848</v>
      </c>
      <c r="I74" s="25">
        <v>956.1</v>
      </c>
      <c r="J74" s="4">
        <f t="shared" si="5"/>
        <v>916.95</v>
      </c>
      <c r="K74" s="26">
        <f t="shared" si="6"/>
        <v>829.2767640649259</v>
      </c>
      <c r="L74" s="26">
        <f aca="true" t="shared" si="9" ref="L74:L137">(K75+72.2)</f>
        <v>926.8725173978236</v>
      </c>
      <c r="M74" s="26">
        <f t="shared" si="7"/>
        <v>889.7767640649259</v>
      </c>
      <c r="N74" s="27">
        <f t="shared" si="8"/>
        <v>908.3246407313748</v>
      </c>
      <c r="O74" s="4">
        <v>25.3</v>
      </c>
      <c r="P74" s="4">
        <v>65.7</v>
      </c>
      <c r="S74" s="28">
        <v>2.956</v>
      </c>
      <c r="Y74" s="56">
        <v>-0.265</v>
      </c>
      <c r="Z74" s="27">
        <v>926.8725173978236</v>
      </c>
    </row>
    <row r="75" spans="1:26" ht="12.75">
      <c r="A75" s="1">
        <v>36748</v>
      </c>
      <c r="B75" s="23">
        <v>223</v>
      </c>
      <c r="C75" s="3">
        <v>0.501620352</v>
      </c>
      <c r="D75" s="45">
        <v>0.501620352</v>
      </c>
      <c r="E75" s="2">
        <v>656</v>
      </c>
      <c r="F75" s="46">
        <v>0</v>
      </c>
      <c r="G75" s="3">
        <v>35.89804666</v>
      </c>
      <c r="H75" s="3">
        <v>-78.85543848</v>
      </c>
      <c r="I75" s="25">
        <v>953.3</v>
      </c>
      <c r="J75" s="4">
        <f t="shared" si="5"/>
        <v>914.15</v>
      </c>
      <c r="K75" s="26">
        <f t="shared" si="6"/>
        <v>854.6725173978235</v>
      </c>
      <c r="L75" s="26">
        <f t="shared" si="9"/>
        <v>958.726819723594</v>
      </c>
      <c r="M75" s="26">
        <f t="shared" si="7"/>
        <v>915.1725173978235</v>
      </c>
      <c r="N75" s="27">
        <f t="shared" si="8"/>
        <v>936.9496685607087</v>
      </c>
      <c r="O75" s="4">
        <v>25.4</v>
      </c>
      <c r="P75" s="4">
        <v>64.2</v>
      </c>
      <c r="S75" s="28">
        <v>4.392</v>
      </c>
      <c r="Y75" s="56">
        <v>-0.254</v>
      </c>
      <c r="Z75" s="27">
        <v>958.726819723594</v>
      </c>
    </row>
    <row r="76" spans="1:26" ht="12.75">
      <c r="A76" s="1">
        <v>36748</v>
      </c>
      <c r="B76" s="23">
        <v>223</v>
      </c>
      <c r="C76" s="3">
        <v>0.501736104</v>
      </c>
      <c r="D76" s="45">
        <v>0.501736104</v>
      </c>
      <c r="E76" s="2">
        <v>666</v>
      </c>
      <c r="F76" s="46">
        <v>0</v>
      </c>
      <c r="G76" s="3">
        <v>35.90156336</v>
      </c>
      <c r="H76" s="3">
        <v>-78.85858997</v>
      </c>
      <c r="I76" s="25">
        <v>949.8</v>
      </c>
      <c r="J76" s="4">
        <f t="shared" si="5"/>
        <v>910.65</v>
      </c>
      <c r="K76" s="26">
        <f t="shared" si="6"/>
        <v>886.5268197235939</v>
      </c>
      <c r="L76" s="26">
        <f t="shared" si="9"/>
        <v>990.7037871755108</v>
      </c>
      <c r="M76" s="26">
        <f t="shared" si="7"/>
        <v>947.0268197235939</v>
      </c>
      <c r="N76" s="27">
        <f t="shared" si="8"/>
        <v>968.8653034495524</v>
      </c>
      <c r="O76" s="4">
        <v>25.2</v>
      </c>
      <c r="P76" s="4">
        <v>63.7</v>
      </c>
      <c r="S76" s="28">
        <v>2.865</v>
      </c>
      <c r="Y76" s="56">
        <v>-0.253</v>
      </c>
      <c r="Z76" s="27">
        <v>990.7037871755108</v>
      </c>
    </row>
    <row r="77" spans="1:26" ht="12.75">
      <c r="A77" s="1">
        <v>36748</v>
      </c>
      <c r="B77" s="23">
        <v>223</v>
      </c>
      <c r="C77" s="3">
        <v>0.501851857</v>
      </c>
      <c r="D77" s="45">
        <v>0.501851857</v>
      </c>
      <c r="E77" s="2">
        <v>676</v>
      </c>
      <c r="F77" s="46">
        <v>0</v>
      </c>
      <c r="G77" s="3">
        <v>35.90509412</v>
      </c>
      <c r="H77" s="3">
        <v>-78.8617494</v>
      </c>
      <c r="I77" s="25">
        <v>946.3</v>
      </c>
      <c r="J77" s="4">
        <f t="shared" si="5"/>
        <v>907.15</v>
      </c>
      <c r="K77" s="26">
        <f t="shared" si="6"/>
        <v>918.5037871755108</v>
      </c>
      <c r="L77" s="26">
        <f t="shared" si="9"/>
        <v>1024.6424404892996</v>
      </c>
      <c r="M77" s="26">
        <f t="shared" si="7"/>
        <v>979.0037871755108</v>
      </c>
      <c r="N77" s="27">
        <f t="shared" si="8"/>
        <v>1001.8231138324052</v>
      </c>
      <c r="O77" s="4">
        <v>24.8</v>
      </c>
      <c r="P77" s="4">
        <v>64.3</v>
      </c>
      <c r="S77" s="28">
        <v>3.295</v>
      </c>
      <c r="Y77" s="56">
        <v>-0.251</v>
      </c>
      <c r="Z77" s="27">
        <v>1024.6424404892996</v>
      </c>
    </row>
    <row r="78" spans="1:26" ht="12.75">
      <c r="A78" s="1">
        <v>36748</v>
      </c>
      <c r="B78" s="23">
        <v>223</v>
      </c>
      <c r="C78" s="3">
        <v>0.501967609</v>
      </c>
      <c r="D78" s="45">
        <v>0.501967609</v>
      </c>
      <c r="E78" s="2">
        <v>686</v>
      </c>
      <c r="F78" s="46">
        <v>0</v>
      </c>
      <c r="G78" s="3">
        <v>35.90871028</v>
      </c>
      <c r="H78" s="3">
        <v>-78.86480735</v>
      </c>
      <c r="I78" s="25">
        <v>942.6</v>
      </c>
      <c r="J78" s="4">
        <f t="shared" si="5"/>
        <v>903.45</v>
      </c>
      <c r="K78" s="26">
        <f t="shared" si="6"/>
        <v>952.4424404892997</v>
      </c>
      <c r="L78" s="26">
        <f t="shared" si="9"/>
        <v>1056.8747420229533</v>
      </c>
      <c r="M78" s="26">
        <f t="shared" si="7"/>
        <v>1012.9424404892997</v>
      </c>
      <c r="N78" s="27">
        <f t="shared" si="8"/>
        <v>1034.9085912561266</v>
      </c>
      <c r="O78" s="4">
        <v>25</v>
      </c>
      <c r="P78" s="4">
        <v>62.1</v>
      </c>
      <c r="S78" s="28">
        <v>4.129</v>
      </c>
      <c r="Y78" s="56">
        <v>-0.249</v>
      </c>
      <c r="Z78" s="27">
        <v>1056.8747420229533</v>
      </c>
    </row>
    <row r="79" spans="1:26" ht="12.75">
      <c r="A79" s="1">
        <v>36748</v>
      </c>
      <c r="B79" s="23">
        <v>223</v>
      </c>
      <c r="C79" s="3">
        <v>0.502083361</v>
      </c>
      <c r="D79" s="45">
        <v>0.502083361</v>
      </c>
      <c r="E79" s="2">
        <v>696</v>
      </c>
      <c r="F79" s="46">
        <v>0</v>
      </c>
      <c r="G79" s="3">
        <v>35.9127679</v>
      </c>
      <c r="H79" s="3">
        <v>-78.86715352</v>
      </c>
      <c r="I79" s="25">
        <v>939.1</v>
      </c>
      <c r="J79" s="4">
        <f t="shared" si="5"/>
        <v>899.95</v>
      </c>
      <c r="K79" s="26">
        <f t="shared" si="6"/>
        <v>984.6747420229534</v>
      </c>
      <c r="L79" s="26">
        <f t="shared" si="9"/>
        <v>1079.9746550276816</v>
      </c>
      <c r="M79" s="26">
        <f t="shared" si="7"/>
        <v>1045.1747420229535</v>
      </c>
      <c r="N79" s="27">
        <f t="shared" si="8"/>
        <v>1062.5746985253177</v>
      </c>
      <c r="O79" s="4">
        <v>24.9</v>
      </c>
      <c r="P79" s="4">
        <v>60.9</v>
      </c>
      <c r="S79" s="28">
        <v>3.212</v>
      </c>
      <c r="Y79" s="56">
        <v>-0.241</v>
      </c>
      <c r="Z79" s="27">
        <v>1079.9746550276816</v>
      </c>
    </row>
    <row r="80" spans="1:26" ht="12.75">
      <c r="A80" s="1">
        <v>36748</v>
      </c>
      <c r="B80" s="23">
        <v>223</v>
      </c>
      <c r="C80" s="3">
        <v>0.502199054</v>
      </c>
      <c r="D80" s="45">
        <v>0.502199054</v>
      </c>
      <c r="E80" s="2">
        <v>706</v>
      </c>
      <c r="F80" s="46">
        <v>0</v>
      </c>
      <c r="G80" s="3">
        <v>35.91723984</v>
      </c>
      <c r="H80" s="3">
        <v>-78.86885342</v>
      </c>
      <c r="I80" s="25">
        <v>936.6</v>
      </c>
      <c r="J80" s="4">
        <f t="shared" si="5"/>
        <v>897.45</v>
      </c>
      <c r="K80" s="26">
        <f t="shared" si="6"/>
        <v>1007.7746550276815</v>
      </c>
      <c r="L80" s="26">
        <f t="shared" si="9"/>
        <v>1084.6023587653733</v>
      </c>
      <c r="M80" s="26">
        <f t="shared" si="7"/>
        <v>1068.2746550276815</v>
      </c>
      <c r="N80" s="27">
        <f t="shared" si="8"/>
        <v>1076.4385068965275</v>
      </c>
      <c r="O80" s="4">
        <v>24.6</v>
      </c>
      <c r="P80" s="4">
        <v>61.5</v>
      </c>
      <c r="S80" s="28">
        <v>3.744</v>
      </c>
      <c r="Y80" s="56">
        <v>-0.239</v>
      </c>
      <c r="Z80" s="27">
        <v>1084.6023587653733</v>
      </c>
    </row>
    <row r="81" spans="1:26" ht="12.75">
      <c r="A81" s="1">
        <v>36748</v>
      </c>
      <c r="B81" s="23">
        <v>223</v>
      </c>
      <c r="C81" s="3">
        <v>0.502314806</v>
      </c>
      <c r="D81" s="45">
        <v>0.502314806</v>
      </c>
      <c r="E81" s="2">
        <v>716</v>
      </c>
      <c r="F81" s="46">
        <v>0</v>
      </c>
      <c r="G81" s="3">
        <v>35.92183197</v>
      </c>
      <c r="H81" s="3">
        <v>-78.87017883</v>
      </c>
      <c r="I81" s="25">
        <v>936.1</v>
      </c>
      <c r="J81" s="4">
        <f t="shared" si="5"/>
        <v>896.95</v>
      </c>
      <c r="K81" s="26">
        <f t="shared" si="6"/>
        <v>1012.4023587653734</v>
      </c>
      <c r="L81" s="26">
        <f t="shared" si="9"/>
        <v>1095.7193812841508</v>
      </c>
      <c r="M81" s="26">
        <f t="shared" si="7"/>
        <v>1072.9023587653733</v>
      </c>
      <c r="N81" s="27">
        <f t="shared" si="8"/>
        <v>1084.3108700247622</v>
      </c>
      <c r="O81" s="4">
        <v>24.7</v>
      </c>
      <c r="P81" s="4">
        <v>61.7</v>
      </c>
      <c r="S81" s="28">
        <v>3.732</v>
      </c>
      <c r="Y81" s="56">
        <v>-0.239</v>
      </c>
      <c r="Z81" s="27">
        <v>1095.7193812841508</v>
      </c>
    </row>
    <row r="82" spans="1:26" ht="12.75">
      <c r="A82" s="1">
        <v>36748</v>
      </c>
      <c r="B82" s="23">
        <v>223</v>
      </c>
      <c r="C82" s="3">
        <v>0.502430558</v>
      </c>
      <c r="D82" s="45">
        <v>0.502430558</v>
      </c>
      <c r="E82" s="2">
        <v>726</v>
      </c>
      <c r="F82" s="46">
        <v>0</v>
      </c>
      <c r="G82" s="3">
        <v>35.92640785</v>
      </c>
      <c r="H82" s="3">
        <v>-78.87144099</v>
      </c>
      <c r="I82" s="25">
        <v>934.9</v>
      </c>
      <c r="J82" s="4">
        <f t="shared" si="5"/>
        <v>895.75</v>
      </c>
      <c r="K82" s="26">
        <f t="shared" si="6"/>
        <v>1023.5193812841508</v>
      </c>
      <c r="L82" s="26">
        <f t="shared" si="9"/>
        <v>1099.428365264968</v>
      </c>
      <c r="M82" s="26">
        <f t="shared" si="7"/>
        <v>1084.0193812841508</v>
      </c>
      <c r="N82" s="27">
        <f t="shared" si="8"/>
        <v>1091.7238732745595</v>
      </c>
      <c r="O82" s="4">
        <v>24.6</v>
      </c>
      <c r="P82" s="4">
        <v>61.8</v>
      </c>
      <c r="S82" s="28">
        <v>3.486</v>
      </c>
      <c r="Y82" s="56">
        <v>-0.234</v>
      </c>
      <c r="Z82" s="27">
        <v>1099.428365264968</v>
      </c>
    </row>
    <row r="83" spans="1:26" ht="12.75">
      <c r="A83" s="1">
        <v>36748</v>
      </c>
      <c r="B83" s="23">
        <v>223</v>
      </c>
      <c r="C83" s="3">
        <v>0.50254631</v>
      </c>
      <c r="D83" s="45">
        <v>0.50254631</v>
      </c>
      <c r="E83" s="2">
        <v>736</v>
      </c>
      <c r="F83" s="46">
        <v>0</v>
      </c>
      <c r="G83" s="3">
        <v>35.93112055</v>
      </c>
      <c r="H83" s="3">
        <v>-78.87278691</v>
      </c>
      <c r="I83" s="25">
        <v>934.5</v>
      </c>
      <c r="J83" s="4">
        <f t="shared" si="5"/>
        <v>895.35</v>
      </c>
      <c r="K83" s="26">
        <f t="shared" si="6"/>
        <v>1027.228365264968</v>
      </c>
      <c r="L83" s="26">
        <f t="shared" si="9"/>
        <v>1094.7923940793478</v>
      </c>
      <c r="M83" s="26">
        <f t="shared" si="7"/>
        <v>1087.728365264968</v>
      </c>
      <c r="N83" s="27">
        <f t="shared" si="8"/>
        <v>1091.2603796721578</v>
      </c>
      <c r="O83" s="4">
        <v>24.6</v>
      </c>
      <c r="P83" s="4">
        <v>61.9</v>
      </c>
      <c r="S83" s="28">
        <v>4.134</v>
      </c>
      <c r="Y83" s="56">
        <v>-0.216</v>
      </c>
      <c r="Z83" s="27">
        <v>1094.7923940793478</v>
      </c>
    </row>
    <row r="84" spans="1:26" ht="12.75">
      <c r="A84" s="1">
        <v>36748</v>
      </c>
      <c r="B84" s="23">
        <v>223</v>
      </c>
      <c r="C84" s="3">
        <v>0.502662063</v>
      </c>
      <c r="D84" s="45">
        <v>0.502662063</v>
      </c>
      <c r="E84" s="2">
        <v>746</v>
      </c>
      <c r="F84" s="46">
        <v>0</v>
      </c>
      <c r="G84" s="3">
        <v>35.93617001</v>
      </c>
      <c r="H84" s="3">
        <v>-78.87428149</v>
      </c>
      <c r="I84" s="25">
        <v>935</v>
      </c>
      <c r="J84" s="4">
        <f t="shared" si="5"/>
        <v>895.85</v>
      </c>
      <c r="K84" s="26">
        <f t="shared" si="6"/>
        <v>1022.5923940793479</v>
      </c>
      <c r="L84" s="26">
        <f t="shared" si="9"/>
        <v>1082.7509677823973</v>
      </c>
      <c r="M84" s="26">
        <f t="shared" si="7"/>
        <v>1083.0923940793477</v>
      </c>
      <c r="N84" s="27">
        <f t="shared" si="8"/>
        <v>1082.9216809308725</v>
      </c>
      <c r="O84" s="4">
        <v>24.8</v>
      </c>
      <c r="P84" s="4">
        <v>62</v>
      </c>
      <c r="S84" s="28">
        <v>3.984</v>
      </c>
      <c r="Y84" s="56">
        <v>-0.199</v>
      </c>
      <c r="Z84" s="27">
        <v>1082.7509677823973</v>
      </c>
    </row>
    <row r="85" spans="1:26" ht="12.75">
      <c r="A85" s="1">
        <v>36748</v>
      </c>
      <c r="B85" s="23">
        <v>223</v>
      </c>
      <c r="C85" s="3">
        <v>0.502777755</v>
      </c>
      <c r="D85" s="45">
        <v>0.502777755</v>
      </c>
      <c r="E85" s="2">
        <v>756</v>
      </c>
      <c r="F85" s="46">
        <v>0</v>
      </c>
      <c r="G85" s="3">
        <v>35.94133132</v>
      </c>
      <c r="H85" s="3">
        <v>-78.87597952</v>
      </c>
      <c r="I85" s="25">
        <v>936.3</v>
      </c>
      <c r="J85" s="4">
        <f t="shared" si="5"/>
        <v>897.15</v>
      </c>
      <c r="K85" s="26">
        <f t="shared" si="6"/>
        <v>1010.5509677823973</v>
      </c>
      <c r="L85" s="26">
        <f t="shared" si="9"/>
        <v>1079.9746550276816</v>
      </c>
      <c r="M85" s="26">
        <f t="shared" si="7"/>
        <v>1071.0509677823973</v>
      </c>
      <c r="N85" s="27">
        <f t="shared" si="8"/>
        <v>1075.5128114050394</v>
      </c>
      <c r="O85" s="4">
        <v>25.1</v>
      </c>
      <c r="P85" s="4">
        <v>61.6</v>
      </c>
      <c r="S85" s="28">
        <v>2.621</v>
      </c>
      <c r="Y85" s="56">
        <v>-0.196</v>
      </c>
      <c r="Z85" s="27">
        <v>1079.9746550276816</v>
      </c>
    </row>
    <row r="86" spans="1:26" ht="12.75">
      <c r="A86" s="1">
        <v>36748</v>
      </c>
      <c r="B86" s="23">
        <v>223</v>
      </c>
      <c r="C86" s="3">
        <v>0.502893507</v>
      </c>
      <c r="D86" s="45">
        <v>0.502893507</v>
      </c>
      <c r="E86" s="2">
        <v>766</v>
      </c>
      <c r="F86" s="46">
        <v>0</v>
      </c>
      <c r="G86" s="3">
        <v>35.94670109</v>
      </c>
      <c r="H86" s="3">
        <v>-78.87790298</v>
      </c>
      <c r="I86" s="25">
        <v>936.6</v>
      </c>
      <c r="J86" s="4">
        <f t="shared" si="5"/>
        <v>897.45</v>
      </c>
      <c r="K86" s="26">
        <f t="shared" si="6"/>
        <v>1007.7746550276815</v>
      </c>
      <c r="L86" s="26">
        <f t="shared" si="9"/>
        <v>1076.2743479995945</v>
      </c>
      <c r="M86" s="26">
        <f t="shared" si="7"/>
        <v>1068.2746550276815</v>
      </c>
      <c r="N86" s="27">
        <f t="shared" si="8"/>
        <v>1072.274501513638</v>
      </c>
      <c r="O86" s="4">
        <v>25.2</v>
      </c>
      <c r="P86" s="4">
        <v>61.3</v>
      </c>
      <c r="S86" s="28">
        <v>3.785</v>
      </c>
      <c r="Y86" s="56">
        <v>-0.198</v>
      </c>
      <c r="Z86" s="27">
        <v>1076.2743479995945</v>
      </c>
    </row>
    <row r="87" spans="1:26" ht="12.75">
      <c r="A87" s="1">
        <v>36748</v>
      </c>
      <c r="B87" s="23">
        <v>223</v>
      </c>
      <c r="C87" s="3">
        <v>0.50300926</v>
      </c>
      <c r="D87" s="45">
        <v>0.50300926</v>
      </c>
      <c r="E87" s="2">
        <v>776</v>
      </c>
      <c r="F87" s="46">
        <v>0</v>
      </c>
      <c r="G87" s="3">
        <v>35.95226057</v>
      </c>
      <c r="H87" s="3">
        <v>-78.88009541</v>
      </c>
      <c r="I87" s="25">
        <v>937</v>
      </c>
      <c r="J87" s="4">
        <f t="shared" si="5"/>
        <v>897.85</v>
      </c>
      <c r="K87" s="26">
        <f t="shared" si="6"/>
        <v>1004.0743479995946</v>
      </c>
      <c r="L87" s="26">
        <f t="shared" si="9"/>
        <v>1073.5001994085374</v>
      </c>
      <c r="M87" s="26">
        <f t="shared" si="7"/>
        <v>1064.5743479995945</v>
      </c>
      <c r="N87" s="27">
        <f t="shared" si="8"/>
        <v>1069.037273704066</v>
      </c>
      <c r="O87" s="4">
        <v>25.2</v>
      </c>
      <c r="P87" s="4">
        <v>61.5</v>
      </c>
      <c r="S87" s="28">
        <v>3.866</v>
      </c>
      <c r="Y87" s="56">
        <v>-0.202</v>
      </c>
      <c r="Z87" s="27">
        <v>1073.5001994085374</v>
      </c>
    </row>
    <row r="88" spans="1:26" ht="12.75">
      <c r="A88" s="1">
        <v>36748</v>
      </c>
      <c r="B88" s="23">
        <v>223</v>
      </c>
      <c r="C88" s="3">
        <v>0.503125012</v>
      </c>
      <c r="D88" s="45">
        <v>0.503125012</v>
      </c>
      <c r="E88" s="2">
        <v>786</v>
      </c>
      <c r="F88" s="46">
        <v>0</v>
      </c>
      <c r="G88" s="3">
        <v>35.95800474</v>
      </c>
      <c r="H88" s="3">
        <v>-78.88253295</v>
      </c>
      <c r="I88" s="25">
        <v>937.3</v>
      </c>
      <c r="J88" s="4">
        <f t="shared" si="5"/>
        <v>898.15</v>
      </c>
      <c r="K88" s="26">
        <f t="shared" si="6"/>
        <v>1001.3001994085373</v>
      </c>
      <c r="L88" s="26">
        <f t="shared" si="9"/>
        <v>1078.1242954028457</v>
      </c>
      <c r="M88" s="26">
        <f t="shared" si="7"/>
        <v>1061.8001994085373</v>
      </c>
      <c r="N88" s="27">
        <f t="shared" si="8"/>
        <v>1069.9622474056914</v>
      </c>
      <c r="O88" s="4">
        <v>25.3</v>
      </c>
      <c r="P88" s="4">
        <v>61.1</v>
      </c>
      <c r="S88" s="28">
        <v>4.123</v>
      </c>
      <c r="Y88" s="56">
        <v>-0.206</v>
      </c>
      <c r="Z88" s="27">
        <v>1078.1242954028457</v>
      </c>
    </row>
    <row r="89" spans="1:26" ht="12.75">
      <c r="A89" s="1">
        <v>36748</v>
      </c>
      <c r="B89" s="23">
        <v>223</v>
      </c>
      <c r="C89" s="3">
        <v>0.503240764</v>
      </c>
      <c r="D89" s="45">
        <v>0.503240764</v>
      </c>
      <c r="E89" s="2">
        <v>796</v>
      </c>
      <c r="F89" s="46">
        <v>0</v>
      </c>
      <c r="G89" s="3">
        <v>35.96382314</v>
      </c>
      <c r="H89" s="3">
        <v>-78.88513586</v>
      </c>
      <c r="I89" s="25">
        <v>936.8</v>
      </c>
      <c r="J89" s="4">
        <f t="shared" si="5"/>
        <v>897.65</v>
      </c>
      <c r="K89" s="26">
        <f t="shared" si="6"/>
        <v>1005.9242954028457</v>
      </c>
      <c r="L89" s="26">
        <f t="shared" si="9"/>
        <v>1078.1242954028457</v>
      </c>
      <c r="M89" s="26">
        <f t="shared" si="7"/>
        <v>1066.4242954028457</v>
      </c>
      <c r="N89" s="27">
        <f t="shared" si="8"/>
        <v>1072.2742954028458</v>
      </c>
      <c r="O89" s="4">
        <v>25.3</v>
      </c>
      <c r="P89" s="4">
        <v>60.7</v>
      </c>
      <c r="S89" s="28">
        <v>4.171</v>
      </c>
      <c r="Y89" s="56">
        <v>-0.194</v>
      </c>
      <c r="Z89" s="27">
        <v>1078.1242954028457</v>
      </c>
    </row>
    <row r="90" spans="1:26" ht="12.75">
      <c r="A90" s="1">
        <v>36748</v>
      </c>
      <c r="B90" s="23">
        <v>223</v>
      </c>
      <c r="C90" s="3">
        <v>0.503356457</v>
      </c>
      <c r="D90" s="45">
        <v>0.503356457</v>
      </c>
      <c r="E90" s="2">
        <v>806</v>
      </c>
      <c r="F90" s="46">
        <v>0</v>
      </c>
      <c r="G90" s="3">
        <v>35.96969908</v>
      </c>
      <c r="H90" s="3">
        <v>-78.88767201</v>
      </c>
      <c r="I90" s="25">
        <v>936.8</v>
      </c>
      <c r="J90" s="4">
        <f t="shared" si="5"/>
        <v>897.65</v>
      </c>
      <c r="K90" s="26">
        <f t="shared" si="6"/>
        <v>1005.9242954028457</v>
      </c>
      <c r="L90" s="26">
        <f t="shared" si="9"/>
        <v>1075.3495288236743</v>
      </c>
      <c r="M90" s="26">
        <f t="shared" si="7"/>
        <v>1066.4242954028457</v>
      </c>
      <c r="N90" s="27">
        <f t="shared" si="8"/>
        <v>1070.88691211326</v>
      </c>
      <c r="O90" s="4">
        <v>25.3</v>
      </c>
      <c r="P90" s="4">
        <v>60.7</v>
      </c>
      <c r="S90" s="28">
        <v>3.642</v>
      </c>
      <c r="Y90" s="56">
        <v>-0.182</v>
      </c>
      <c r="Z90" s="27">
        <v>1075.3495288236743</v>
      </c>
    </row>
    <row r="91" spans="1:26" ht="12.75">
      <c r="A91" s="1">
        <v>36748</v>
      </c>
      <c r="B91" s="23">
        <v>223</v>
      </c>
      <c r="C91" s="3">
        <v>0.503472209</v>
      </c>
      <c r="D91" s="45">
        <v>0.503472209</v>
      </c>
      <c r="E91" s="2">
        <v>816</v>
      </c>
      <c r="F91" s="46">
        <v>0</v>
      </c>
      <c r="G91" s="3">
        <v>35.97586419</v>
      </c>
      <c r="H91" s="3">
        <v>-78.88950709</v>
      </c>
      <c r="I91" s="25">
        <v>937.1</v>
      </c>
      <c r="J91" s="4">
        <f t="shared" si="5"/>
        <v>897.95</v>
      </c>
      <c r="K91" s="26">
        <f t="shared" si="6"/>
        <v>1003.1495288236744</v>
      </c>
      <c r="L91" s="26">
        <f t="shared" si="9"/>
        <v>1077.1992701850027</v>
      </c>
      <c r="M91" s="26">
        <f t="shared" si="7"/>
        <v>1063.6495288236742</v>
      </c>
      <c r="N91" s="27">
        <f t="shared" si="8"/>
        <v>1070.4243995043385</v>
      </c>
      <c r="O91" s="4">
        <v>25.4</v>
      </c>
      <c r="P91" s="4">
        <v>60.5</v>
      </c>
      <c r="S91" s="28">
        <v>3.356</v>
      </c>
      <c r="Y91" s="56">
        <v>-0.161</v>
      </c>
      <c r="Z91" s="27">
        <v>1077.1992701850027</v>
      </c>
    </row>
    <row r="92" spans="1:26" ht="12.75">
      <c r="A92" s="1">
        <v>36748</v>
      </c>
      <c r="B92" s="23">
        <v>223</v>
      </c>
      <c r="C92" s="3">
        <v>0.503587961</v>
      </c>
      <c r="D92" s="45">
        <v>0.503587961</v>
      </c>
      <c r="E92" s="2">
        <v>826</v>
      </c>
      <c r="F92" s="46">
        <v>0</v>
      </c>
      <c r="G92" s="3">
        <v>35.982450299999996</v>
      </c>
      <c r="H92" s="3">
        <v>-78.88956082</v>
      </c>
      <c r="I92" s="25">
        <v>936.9</v>
      </c>
      <c r="J92" s="4">
        <f t="shared" si="5"/>
        <v>897.75</v>
      </c>
      <c r="K92" s="26">
        <f t="shared" si="6"/>
        <v>1004.9992701850026</v>
      </c>
      <c r="L92" s="26">
        <f t="shared" si="9"/>
        <v>1066.1069975428397</v>
      </c>
      <c r="M92" s="26">
        <f t="shared" si="7"/>
        <v>1065.4992701850026</v>
      </c>
      <c r="N92" s="27">
        <f t="shared" si="8"/>
        <v>1065.8031338639212</v>
      </c>
      <c r="O92" s="4">
        <v>25.3</v>
      </c>
      <c r="P92" s="4">
        <v>60.5</v>
      </c>
      <c r="S92" s="28">
        <v>4.124</v>
      </c>
      <c r="Y92" s="56">
        <v>-0.142</v>
      </c>
      <c r="Z92" s="27">
        <v>1066.1069975428397</v>
      </c>
    </row>
    <row r="93" spans="1:26" ht="12.75">
      <c r="A93" s="1">
        <v>36748</v>
      </c>
      <c r="B93" s="23">
        <v>223</v>
      </c>
      <c r="C93" s="3">
        <v>0.503703713</v>
      </c>
      <c r="D93" s="45">
        <v>0.503703713</v>
      </c>
      <c r="E93" s="2">
        <v>836</v>
      </c>
      <c r="F93" s="46">
        <v>0</v>
      </c>
      <c r="G93" s="3">
        <v>35.98909587</v>
      </c>
      <c r="H93" s="3">
        <v>-78.88915249</v>
      </c>
      <c r="I93" s="25">
        <v>938.1</v>
      </c>
      <c r="J93" s="4">
        <f t="shared" si="5"/>
        <v>898.95</v>
      </c>
      <c r="K93" s="26">
        <f t="shared" si="6"/>
        <v>993.9069975428398</v>
      </c>
      <c r="L93" s="26">
        <f t="shared" si="9"/>
        <v>1062.4128635233994</v>
      </c>
      <c r="M93" s="26">
        <f t="shared" si="7"/>
        <v>1054.4069975428397</v>
      </c>
      <c r="N93" s="27">
        <f t="shared" si="8"/>
        <v>1058.4099305331197</v>
      </c>
      <c r="O93" s="4">
        <v>25.3</v>
      </c>
      <c r="P93" s="4">
        <v>61.3</v>
      </c>
      <c r="S93" s="28">
        <v>3.916</v>
      </c>
      <c r="Y93" s="56">
        <v>-0.124</v>
      </c>
      <c r="Z93" s="27">
        <v>1062.4128635233994</v>
      </c>
    </row>
    <row r="94" spans="1:26" ht="12.75">
      <c r="A94" s="1">
        <v>36748</v>
      </c>
      <c r="B94" s="23">
        <v>223</v>
      </c>
      <c r="C94" s="3">
        <v>0.503819466</v>
      </c>
      <c r="D94" s="45">
        <v>0.503819466</v>
      </c>
      <c r="E94" s="2">
        <v>846</v>
      </c>
      <c r="F94" s="46">
        <v>0</v>
      </c>
      <c r="G94" s="3">
        <v>35.99571395</v>
      </c>
      <c r="H94" s="3">
        <v>-78.88854944</v>
      </c>
      <c r="I94" s="25">
        <v>938.5</v>
      </c>
      <c r="J94" s="4">
        <f t="shared" si="5"/>
        <v>899.35</v>
      </c>
      <c r="K94" s="26">
        <f t="shared" si="6"/>
        <v>990.2128635233994</v>
      </c>
      <c r="L94" s="26">
        <f t="shared" si="9"/>
        <v>1063.336242971921</v>
      </c>
      <c r="M94" s="26">
        <f t="shared" si="7"/>
        <v>1050.7128635233994</v>
      </c>
      <c r="N94" s="27">
        <f t="shared" si="8"/>
        <v>1057.0245532476602</v>
      </c>
      <c r="O94" s="4">
        <v>25.2</v>
      </c>
      <c r="P94" s="4">
        <v>61.8</v>
      </c>
      <c r="S94" s="28">
        <v>3.905</v>
      </c>
      <c r="Y94" s="56">
        <v>-0.119</v>
      </c>
      <c r="Z94" s="27">
        <v>1063.336242971921</v>
      </c>
    </row>
    <row r="95" spans="1:26" ht="12.75">
      <c r="A95" s="1">
        <v>36748</v>
      </c>
      <c r="B95" s="23">
        <v>223</v>
      </c>
      <c r="C95" s="3">
        <v>0.503935158</v>
      </c>
      <c r="D95" s="45">
        <v>0.503935158</v>
      </c>
      <c r="E95" s="2">
        <v>856</v>
      </c>
      <c r="F95" s="46">
        <v>0</v>
      </c>
      <c r="G95" s="3">
        <v>36.00246005</v>
      </c>
      <c r="H95" s="3">
        <v>-78.88772718</v>
      </c>
      <c r="I95" s="25">
        <v>938.4</v>
      </c>
      <c r="J95" s="4">
        <f t="shared" si="5"/>
        <v>899.25</v>
      </c>
      <c r="K95" s="26">
        <f t="shared" si="6"/>
        <v>991.1362429719209</v>
      </c>
      <c r="L95" s="26">
        <f t="shared" si="9"/>
        <v>1064.2597251094385</v>
      </c>
      <c r="M95" s="26">
        <f t="shared" si="7"/>
        <v>1051.6362429719209</v>
      </c>
      <c r="N95" s="27">
        <f t="shared" si="8"/>
        <v>1057.9479840406798</v>
      </c>
      <c r="O95" s="4">
        <v>25.1</v>
      </c>
      <c r="P95" s="4">
        <v>61.7</v>
      </c>
      <c r="S95" s="28">
        <v>3.726</v>
      </c>
      <c r="Y95" s="56">
        <v>-0.104</v>
      </c>
      <c r="Z95" s="27">
        <v>1064.2597251094385</v>
      </c>
    </row>
    <row r="96" spans="1:26" ht="12.75">
      <c r="A96" s="1">
        <v>36748</v>
      </c>
      <c r="B96" s="23">
        <v>223</v>
      </c>
      <c r="C96" s="3">
        <v>0.50405091</v>
      </c>
      <c r="D96" s="45">
        <v>0.50405091</v>
      </c>
      <c r="E96" s="2">
        <v>866</v>
      </c>
      <c r="F96" s="46">
        <v>0</v>
      </c>
      <c r="G96" s="3">
        <v>36.00908494</v>
      </c>
      <c r="H96" s="3">
        <v>-78.88512599</v>
      </c>
      <c r="I96" s="25">
        <v>938.3</v>
      </c>
      <c r="J96" s="4">
        <f t="shared" si="5"/>
        <v>899.15</v>
      </c>
      <c r="K96" s="26">
        <f t="shared" si="6"/>
        <v>992.0597251094385</v>
      </c>
      <c r="L96" s="26">
        <f t="shared" si="9"/>
        <v>1067.9546810064335</v>
      </c>
      <c r="M96" s="26">
        <f t="shared" si="7"/>
        <v>1052.5597251094387</v>
      </c>
      <c r="N96" s="27">
        <f t="shared" si="8"/>
        <v>1060.257203057936</v>
      </c>
      <c r="O96" s="4">
        <v>25</v>
      </c>
      <c r="P96" s="4">
        <v>61.5</v>
      </c>
      <c r="S96" s="28">
        <v>3.421</v>
      </c>
      <c r="Y96" s="56">
        <v>-0.023</v>
      </c>
      <c r="Z96" s="27">
        <v>1067.9546810064335</v>
      </c>
    </row>
    <row r="97" spans="1:26" ht="12.75">
      <c r="A97" s="1">
        <v>36748</v>
      </c>
      <c r="B97" s="23">
        <v>223</v>
      </c>
      <c r="C97" s="3">
        <v>0.504166663</v>
      </c>
      <c r="D97" s="45">
        <v>0.504166663</v>
      </c>
      <c r="E97" s="2">
        <v>876</v>
      </c>
      <c r="F97" s="46">
        <v>0</v>
      </c>
      <c r="G97" s="3">
        <v>36.01518329</v>
      </c>
      <c r="H97" s="3">
        <v>-78.88028085</v>
      </c>
      <c r="I97" s="25">
        <v>937.9</v>
      </c>
      <c r="J97" s="4">
        <f t="shared" si="5"/>
        <v>898.75</v>
      </c>
      <c r="K97" s="26">
        <f t="shared" si="6"/>
        <v>995.7546810064335</v>
      </c>
      <c r="L97" s="26">
        <f t="shared" si="9"/>
        <v>1069.802775683176</v>
      </c>
      <c r="M97" s="26">
        <f t="shared" si="7"/>
        <v>1056.2546810064337</v>
      </c>
      <c r="N97" s="27">
        <f t="shared" si="8"/>
        <v>1063.0287283448047</v>
      </c>
      <c r="O97" s="4">
        <v>24.9</v>
      </c>
      <c r="P97" s="4">
        <v>61.3</v>
      </c>
      <c r="S97" s="28">
        <v>4.359</v>
      </c>
      <c r="Y97" s="56">
        <v>-0.003</v>
      </c>
      <c r="Z97" s="27">
        <v>1069.802775683176</v>
      </c>
    </row>
    <row r="98" spans="1:26" ht="12.75">
      <c r="A98" s="1">
        <v>36748</v>
      </c>
      <c r="B98" s="23">
        <v>223</v>
      </c>
      <c r="C98" s="3">
        <v>0.504282415</v>
      </c>
      <c r="D98" s="45">
        <v>0.504282415</v>
      </c>
      <c r="E98" s="2">
        <v>886</v>
      </c>
      <c r="F98" s="46">
        <v>0</v>
      </c>
      <c r="G98" s="3">
        <v>36.02075874</v>
      </c>
      <c r="H98" s="3">
        <v>-78.87436354</v>
      </c>
      <c r="I98" s="25">
        <v>937.7</v>
      </c>
      <c r="J98" s="4">
        <f t="shared" si="5"/>
        <v>898.5500000000001</v>
      </c>
      <c r="K98" s="26">
        <f t="shared" si="6"/>
        <v>997.6027756831759</v>
      </c>
      <c r="L98" s="26">
        <f t="shared" si="9"/>
        <v>1071.6512817561456</v>
      </c>
      <c r="M98" s="26">
        <f t="shared" si="7"/>
        <v>1058.1027756831759</v>
      </c>
      <c r="N98" s="27">
        <f t="shared" si="8"/>
        <v>1064.8770287196608</v>
      </c>
      <c r="O98" s="4">
        <v>24.7</v>
      </c>
      <c r="P98" s="4">
        <v>62.2</v>
      </c>
      <c r="S98" s="28">
        <v>4.139</v>
      </c>
      <c r="Y98" s="56">
        <v>-0.006</v>
      </c>
      <c r="Z98" s="27">
        <v>1071.6512817561456</v>
      </c>
    </row>
    <row r="99" spans="1:26" ht="12.75">
      <c r="A99" s="1">
        <v>36748</v>
      </c>
      <c r="B99" s="23">
        <v>223</v>
      </c>
      <c r="C99" s="3">
        <v>0.504398167</v>
      </c>
      <c r="D99" s="45">
        <v>0.504398167</v>
      </c>
      <c r="E99" s="2">
        <v>896</v>
      </c>
      <c r="F99" s="46">
        <v>0</v>
      </c>
      <c r="G99" s="3">
        <v>36.02631135</v>
      </c>
      <c r="H99" s="3">
        <v>-78.86839364</v>
      </c>
      <c r="I99" s="25">
        <v>937.5</v>
      </c>
      <c r="J99" s="4">
        <f t="shared" si="5"/>
        <v>898.35</v>
      </c>
      <c r="K99" s="26">
        <f t="shared" si="6"/>
        <v>999.4512817561457</v>
      </c>
      <c r="L99" s="26">
        <f t="shared" si="9"/>
        <v>1065.1833099587936</v>
      </c>
      <c r="M99" s="26">
        <f t="shared" si="7"/>
        <v>1059.9512817561458</v>
      </c>
      <c r="N99" s="27">
        <f t="shared" si="8"/>
        <v>1062.5672958574696</v>
      </c>
      <c r="O99" s="4">
        <v>24.5</v>
      </c>
      <c r="P99" s="4">
        <v>63</v>
      </c>
      <c r="S99" s="28">
        <v>3.622</v>
      </c>
      <c r="Y99" s="56">
        <v>0.007</v>
      </c>
      <c r="Z99" s="27">
        <v>1065.1833099587936</v>
      </c>
    </row>
    <row r="100" spans="1:26" ht="12.75">
      <c r="A100" s="1">
        <v>36748</v>
      </c>
      <c r="B100" s="23">
        <v>223</v>
      </c>
      <c r="C100" s="3">
        <v>0.50451386</v>
      </c>
      <c r="D100" s="45">
        <v>0.50451386</v>
      </c>
      <c r="E100" s="2">
        <v>906</v>
      </c>
      <c r="F100" s="46">
        <v>0</v>
      </c>
      <c r="G100" s="3">
        <v>36.03190863</v>
      </c>
      <c r="H100" s="3">
        <v>-78.86257569</v>
      </c>
      <c r="I100" s="25">
        <v>938.2</v>
      </c>
      <c r="J100" s="4">
        <f t="shared" si="5"/>
        <v>899.0500000000001</v>
      </c>
      <c r="K100" s="26">
        <f t="shared" si="6"/>
        <v>992.9833099587937</v>
      </c>
      <c r="L100" s="26">
        <f t="shared" si="9"/>
        <v>1052.2624605380151</v>
      </c>
      <c r="M100" s="26">
        <f t="shared" si="7"/>
        <v>1053.4833099587936</v>
      </c>
      <c r="N100" s="27">
        <f t="shared" si="8"/>
        <v>1052.8728852484044</v>
      </c>
      <c r="O100" s="4">
        <v>24.7</v>
      </c>
      <c r="P100" s="4">
        <v>62.6</v>
      </c>
      <c r="S100" s="28">
        <v>4.604</v>
      </c>
      <c r="Y100" s="56">
        <v>-0.049</v>
      </c>
      <c r="Z100" s="27">
        <v>1052.2624605380151</v>
      </c>
    </row>
    <row r="101" spans="1:26" ht="12.75">
      <c r="A101" s="1">
        <v>36748</v>
      </c>
      <c r="B101" s="23">
        <v>223</v>
      </c>
      <c r="C101" s="3">
        <v>0.504629612</v>
      </c>
      <c r="D101" s="45">
        <v>0.504629612</v>
      </c>
      <c r="E101" s="2">
        <v>916</v>
      </c>
      <c r="F101" s="46">
        <v>0</v>
      </c>
      <c r="G101" s="3">
        <v>36.0377983</v>
      </c>
      <c r="H101" s="3">
        <v>-78.8573361</v>
      </c>
      <c r="I101" s="25">
        <v>939.6</v>
      </c>
      <c r="J101" s="4">
        <f t="shared" si="5"/>
        <v>900.45</v>
      </c>
      <c r="K101" s="26">
        <f t="shared" si="6"/>
        <v>980.0624605380152</v>
      </c>
      <c r="L101" s="26">
        <f t="shared" si="9"/>
        <v>1055.0295220004734</v>
      </c>
      <c r="M101" s="26">
        <f t="shared" si="7"/>
        <v>1040.5624605380153</v>
      </c>
      <c r="N101" s="27">
        <f t="shared" si="8"/>
        <v>1047.7959912692445</v>
      </c>
      <c r="O101" s="4">
        <v>24.9</v>
      </c>
      <c r="P101" s="4">
        <v>62.1</v>
      </c>
      <c r="S101" s="28">
        <v>3.104</v>
      </c>
      <c r="V101" s="28">
        <v>0.103</v>
      </c>
      <c r="Y101" s="56">
        <v>0.011</v>
      </c>
      <c r="Z101" s="27">
        <v>1055.0295220004734</v>
      </c>
    </row>
    <row r="102" spans="1:26" ht="12.75">
      <c r="A102" s="1">
        <v>36748</v>
      </c>
      <c r="B102" s="23">
        <v>223</v>
      </c>
      <c r="C102" s="3">
        <v>0.504745364</v>
      </c>
      <c r="D102" s="45">
        <v>0.504745364</v>
      </c>
      <c r="E102" s="2">
        <v>926</v>
      </c>
      <c r="F102" s="46">
        <v>0</v>
      </c>
      <c r="G102" s="3">
        <v>36.04365654</v>
      </c>
      <c r="H102" s="3">
        <v>-78.85222445</v>
      </c>
      <c r="I102" s="25">
        <v>939.3</v>
      </c>
      <c r="J102" s="4">
        <f t="shared" si="5"/>
        <v>900.15</v>
      </c>
      <c r="K102" s="26">
        <f t="shared" si="6"/>
        <v>982.8295220004735</v>
      </c>
      <c r="L102" s="26">
        <f t="shared" si="9"/>
        <v>1053.1847119130182</v>
      </c>
      <c r="M102" s="26">
        <f t="shared" si="7"/>
        <v>1043.3295220004734</v>
      </c>
      <c r="N102" s="27">
        <f t="shared" si="8"/>
        <v>1048.257116956746</v>
      </c>
      <c r="O102" s="4">
        <v>25</v>
      </c>
      <c r="P102" s="4">
        <v>61.7</v>
      </c>
      <c r="S102" s="28">
        <v>4.079</v>
      </c>
      <c r="V102" s="28">
        <v>0.103</v>
      </c>
      <c r="Y102" s="56">
        <v>-0.021</v>
      </c>
      <c r="Z102" s="27">
        <v>1053.1847119130182</v>
      </c>
    </row>
    <row r="103" spans="1:26" ht="12.75">
      <c r="A103" s="1">
        <v>36748</v>
      </c>
      <c r="B103" s="23">
        <v>223</v>
      </c>
      <c r="C103" s="3">
        <v>0.504861116</v>
      </c>
      <c r="D103" s="45">
        <v>0.504861116</v>
      </c>
      <c r="E103" s="2">
        <v>936</v>
      </c>
      <c r="F103" s="46">
        <v>0</v>
      </c>
      <c r="G103" s="3">
        <v>36.04964902</v>
      </c>
      <c r="H103" s="3">
        <v>-78.84712052</v>
      </c>
      <c r="I103" s="25">
        <v>939.5</v>
      </c>
      <c r="J103" s="4">
        <f t="shared" si="5"/>
        <v>900.35</v>
      </c>
      <c r="K103" s="26">
        <f t="shared" si="6"/>
        <v>980.9847119130183</v>
      </c>
      <c r="L103" s="26">
        <f t="shared" si="9"/>
        <v>1043.9668041318066</v>
      </c>
      <c r="M103" s="26">
        <f t="shared" si="7"/>
        <v>1041.4847119130181</v>
      </c>
      <c r="N103" s="27">
        <f t="shared" si="8"/>
        <v>1042.7257580224123</v>
      </c>
      <c r="O103" s="4">
        <v>25</v>
      </c>
      <c r="P103" s="4">
        <v>61.4</v>
      </c>
      <c r="S103" s="28">
        <v>3.751</v>
      </c>
      <c r="V103" s="28">
        <v>0.113</v>
      </c>
      <c r="Y103" s="56">
        <v>0.011</v>
      </c>
      <c r="Z103" s="27">
        <v>1043.9668041318066</v>
      </c>
    </row>
    <row r="104" spans="1:26" ht="12.75">
      <c r="A104" s="1">
        <v>36748</v>
      </c>
      <c r="B104" s="23">
        <v>223</v>
      </c>
      <c r="C104" s="3">
        <v>0.504976869</v>
      </c>
      <c r="D104" s="45">
        <v>0.504976869</v>
      </c>
      <c r="E104" s="2">
        <v>946</v>
      </c>
      <c r="F104" s="46">
        <v>0</v>
      </c>
      <c r="G104" s="3">
        <v>36.0556081</v>
      </c>
      <c r="H104" s="3">
        <v>-78.84183115</v>
      </c>
      <c r="I104" s="25">
        <v>940.5</v>
      </c>
      <c r="J104" s="4">
        <f t="shared" si="5"/>
        <v>901.35</v>
      </c>
      <c r="K104" s="26">
        <f t="shared" si="6"/>
        <v>971.7668041318066</v>
      </c>
      <c r="L104" s="26">
        <f t="shared" si="9"/>
        <v>1050.4182650116968</v>
      </c>
      <c r="M104" s="26">
        <f t="shared" si="7"/>
        <v>1032.2668041318066</v>
      </c>
      <c r="N104" s="27">
        <f t="shared" si="8"/>
        <v>1041.3425345717517</v>
      </c>
      <c r="O104" s="4">
        <v>25</v>
      </c>
      <c r="P104" s="4">
        <v>61.7</v>
      </c>
      <c r="S104" s="28">
        <v>4.128</v>
      </c>
      <c r="V104" s="28">
        <v>0.112</v>
      </c>
      <c r="Y104" s="56">
        <v>0.012</v>
      </c>
      <c r="Z104" s="27">
        <v>1050.4182650116968</v>
      </c>
    </row>
    <row r="105" spans="1:26" ht="12.75">
      <c r="A105" s="1">
        <v>36748</v>
      </c>
      <c r="B105" s="23">
        <v>223</v>
      </c>
      <c r="C105" s="3">
        <v>0.505092621</v>
      </c>
      <c r="D105" s="45">
        <v>0.505092621</v>
      </c>
      <c r="E105" s="2">
        <v>956</v>
      </c>
      <c r="F105" s="46">
        <v>0</v>
      </c>
      <c r="G105" s="3">
        <v>36.06154275</v>
      </c>
      <c r="H105" s="3">
        <v>-78.83652127</v>
      </c>
      <c r="I105" s="25">
        <v>939.8</v>
      </c>
      <c r="J105" s="4">
        <f t="shared" si="5"/>
        <v>900.65</v>
      </c>
      <c r="K105" s="26">
        <f t="shared" si="6"/>
        <v>978.2182650116969</v>
      </c>
      <c r="L105" s="26">
        <f t="shared" si="9"/>
        <v>1066.1069975428397</v>
      </c>
      <c r="M105" s="26">
        <f t="shared" si="7"/>
        <v>1038.718265011697</v>
      </c>
      <c r="N105" s="27">
        <f t="shared" si="8"/>
        <v>1052.4126312772682</v>
      </c>
      <c r="O105" s="4">
        <v>24.9</v>
      </c>
      <c r="P105" s="4">
        <v>61.6</v>
      </c>
      <c r="S105" s="28">
        <v>3.892</v>
      </c>
      <c r="V105" s="28">
        <v>0.124</v>
      </c>
      <c r="Y105" s="56">
        <v>0.014</v>
      </c>
      <c r="Z105" s="27">
        <v>1066.1069975428397</v>
      </c>
    </row>
    <row r="106" spans="1:26" ht="12.75">
      <c r="A106" s="1">
        <v>36748</v>
      </c>
      <c r="B106" s="23">
        <v>223</v>
      </c>
      <c r="C106" s="3">
        <v>0.505208313</v>
      </c>
      <c r="D106" s="45">
        <v>0.505208313</v>
      </c>
      <c r="E106" s="2">
        <v>966</v>
      </c>
      <c r="F106" s="46">
        <v>0</v>
      </c>
      <c r="G106" s="3">
        <v>36.06745438</v>
      </c>
      <c r="H106" s="3">
        <v>-78.83135564</v>
      </c>
      <c r="I106" s="25">
        <v>938.1</v>
      </c>
      <c r="J106" s="4">
        <f t="shared" si="5"/>
        <v>898.95</v>
      </c>
      <c r="K106" s="26">
        <f t="shared" si="6"/>
        <v>993.9069975428398</v>
      </c>
      <c r="L106" s="26">
        <f t="shared" si="9"/>
        <v>1076.2743479995945</v>
      </c>
      <c r="M106" s="26">
        <f t="shared" si="7"/>
        <v>1054.4069975428397</v>
      </c>
      <c r="N106" s="27">
        <f t="shared" si="8"/>
        <v>1065.3406727712172</v>
      </c>
      <c r="O106" s="4">
        <v>24.7</v>
      </c>
      <c r="P106" s="4">
        <v>61.6</v>
      </c>
      <c r="S106" s="28">
        <v>4.038</v>
      </c>
      <c r="V106" s="28">
        <v>0.092</v>
      </c>
      <c r="Y106" s="56">
        <v>-0.084</v>
      </c>
      <c r="Z106" s="27">
        <v>1076.2743479995945</v>
      </c>
    </row>
    <row r="107" spans="1:26" ht="12.75">
      <c r="A107" s="1">
        <v>36748</v>
      </c>
      <c r="B107" s="23">
        <v>223</v>
      </c>
      <c r="C107" s="3">
        <v>0.505324066</v>
      </c>
      <c r="D107" s="45">
        <v>0.505324066</v>
      </c>
      <c r="E107" s="2">
        <v>976</v>
      </c>
      <c r="F107" s="46">
        <v>0</v>
      </c>
      <c r="G107" s="3">
        <v>36.07345243</v>
      </c>
      <c r="H107" s="3">
        <v>-78.8264295</v>
      </c>
      <c r="I107" s="25">
        <v>937</v>
      </c>
      <c r="J107" s="4">
        <f t="shared" si="5"/>
        <v>897.85</v>
      </c>
      <c r="K107" s="26">
        <f t="shared" si="6"/>
        <v>1004.0743479995946</v>
      </c>
      <c r="L107" s="26">
        <f t="shared" si="9"/>
        <v>1085.5282090698222</v>
      </c>
      <c r="M107" s="26">
        <f t="shared" si="7"/>
        <v>1064.5743479995945</v>
      </c>
      <c r="N107" s="27">
        <f t="shared" si="8"/>
        <v>1075.0512785347082</v>
      </c>
      <c r="O107" s="4">
        <v>24.5</v>
      </c>
      <c r="P107" s="4">
        <v>62.2</v>
      </c>
      <c r="S107" s="28">
        <v>3.711</v>
      </c>
      <c r="V107" s="28">
        <v>0.103</v>
      </c>
      <c r="Y107" s="56">
        <v>-0.081</v>
      </c>
      <c r="Z107" s="27">
        <v>1085.5282090698222</v>
      </c>
    </row>
    <row r="108" spans="1:26" ht="12.75">
      <c r="A108" s="1">
        <v>36748</v>
      </c>
      <c r="B108" s="23">
        <v>223</v>
      </c>
      <c r="C108" s="3">
        <v>0.505439818</v>
      </c>
      <c r="D108" s="45">
        <v>0.505439818</v>
      </c>
      <c r="E108" s="2">
        <v>986</v>
      </c>
      <c r="F108" s="46">
        <v>0</v>
      </c>
      <c r="G108" s="3">
        <v>36.07941322</v>
      </c>
      <c r="H108" s="3">
        <v>-78.82192136</v>
      </c>
      <c r="I108" s="25">
        <v>936</v>
      </c>
      <c r="J108" s="4">
        <f t="shared" si="5"/>
        <v>896.85</v>
      </c>
      <c r="K108" s="26">
        <f t="shared" si="6"/>
        <v>1013.3282090698222</v>
      </c>
      <c r="L108" s="26">
        <f t="shared" si="9"/>
        <v>1093.8655103444871</v>
      </c>
      <c r="M108" s="26">
        <f t="shared" si="7"/>
        <v>1073.8282090698222</v>
      </c>
      <c r="N108" s="27">
        <f t="shared" si="8"/>
        <v>1083.8468597071546</v>
      </c>
      <c r="O108" s="4">
        <v>24.4</v>
      </c>
      <c r="P108" s="4">
        <v>62.2</v>
      </c>
      <c r="S108" s="28">
        <v>3.642</v>
      </c>
      <c r="V108" s="28">
        <v>0.123</v>
      </c>
      <c r="Y108" s="56">
        <v>-0.081</v>
      </c>
      <c r="Z108" s="27">
        <v>1093.8655103444871</v>
      </c>
    </row>
    <row r="109" spans="1:26" ht="12.75">
      <c r="A109" s="1">
        <v>36748</v>
      </c>
      <c r="B109" s="23">
        <v>223</v>
      </c>
      <c r="C109" s="3">
        <v>0.50555557</v>
      </c>
      <c r="D109" s="45">
        <v>0.50555557</v>
      </c>
      <c r="E109" s="2">
        <v>996</v>
      </c>
      <c r="F109" s="46">
        <v>0</v>
      </c>
      <c r="G109" s="3">
        <v>36.08522834</v>
      </c>
      <c r="H109" s="3">
        <v>-78.81759886</v>
      </c>
      <c r="I109" s="25">
        <v>935.1</v>
      </c>
      <c r="J109" s="4">
        <f t="shared" si="5"/>
        <v>895.95</v>
      </c>
      <c r="K109" s="26">
        <f t="shared" si="6"/>
        <v>1021.6655103444872</v>
      </c>
      <c r="L109" s="26">
        <f t="shared" si="9"/>
        <v>1098.500963949284</v>
      </c>
      <c r="M109" s="26">
        <f t="shared" si="7"/>
        <v>1082.1655103444873</v>
      </c>
      <c r="N109" s="27">
        <f t="shared" si="8"/>
        <v>1090.3332371468855</v>
      </c>
      <c r="O109" s="4">
        <v>24.2</v>
      </c>
      <c r="P109" s="4">
        <v>62.6</v>
      </c>
      <c r="S109" s="28">
        <v>3.043</v>
      </c>
      <c r="V109" s="28">
        <v>0.113</v>
      </c>
      <c r="Y109" s="56">
        <v>-0.082</v>
      </c>
      <c r="Z109" s="27">
        <v>1098.500963949284</v>
      </c>
    </row>
    <row r="110" spans="1:26" ht="12.75">
      <c r="A110" s="1">
        <v>36748</v>
      </c>
      <c r="B110" s="23">
        <v>223</v>
      </c>
      <c r="C110" s="3">
        <v>0.505671322</v>
      </c>
      <c r="D110" s="45">
        <v>0.505671322</v>
      </c>
      <c r="E110" s="2">
        <v>1006</v>
      </c>
      <c r="F110" s="46">
        <v>0</v>
      </c>
      <c r="G110" s="3">
        <v>36.09093408</v>
      </c>
      <c r="H110" s="3">
        <v>-78.81334051</v>
      </c>
      <c r="I110" s="25">
        <v>934.6</v>
      </c>
      <c r="J110" s="4">
        <f t="shared" si="5"/>
        <v>895.45</v>
      </c>
      <c r="K110" s="26">
        <f t="shared" si="6"/>
        <v>1026.3009639492839</v>
      </c>
      <c r="L110" s="26">
        <f t="shared" si="9"/>
        <v>1097.5736661960027</v>
      </c>
      <c r="M110" s="26">
        <f t="shared" si="7"/>
        <v>1086.8009639492839</v>
      </c>
      <c r="N110" s="27">
        <f t="shared" si="8"/>
        <v>1092.1873150726433</v>
      </c>
      <c r="O110" s="4">
        <v>24</v>
      </c>
      <c r="P110" s="4">
        <v>63.6</v>
      </c>
      <c r="Q110" s="4">
        <v>49.6</v>
      </c>
      <c r="S110" s="28">
        <v>5.105</v>
      </c>
      <c r="V110" s="28">
        <v>0.114</v>
      </c>
      <c r="Y110" s="56">
        <v>-0.079</v>
      </c>
      <c r="Z110" s="27">
        <v>1097.5736661960027</v>
      </c>
    </row>
    <row r="111" spans="1:26" ht="12.75">
      <c r="A111" s="1">
        <v>36748</v>
      </c>
      <c r="B111" s="23">
        <v>223</v>
      </c>
      <c r="C111" s="3">
        <v>0.505787015</v>
      </c>
      <c r="D111" s="45">
        <v>0.505787015</v>
      </c>
      <c r="E111" s="2">
        <v>1016</v>
      </c>
      <c r="F111" s="46">
        <v>0</v>
      </c>
      <c r="G111" s="3">
        <v>36.09671379</v>
      </c>
      <c r="H111" s="3">
        <v>-78.80900856</v>
      </c>
      <c r="I111" s="25">
        <v>934.7</v>
      </c>
      <c r="J111" s="4">
        <f t="shared" si="5"/>
        <v>895.5500000000001</v>
      </c>
      <c r="K111" s="26">
        <f t="shared" si="6"/>
        <v>1025.3736661960027</v>
      </c>
      <c r="L111" s="26">
        <f t="shared" si="9"/>
        <v>1096.6464719819996</v>
      </c>
      <c r="M111" s="26">
        <f t="shared" si="7"/>
        <v>1085.8736661960027</v>
      </c>
      <c r="N111" s="27">
        <f t="shared" si="8"/>
        <v>1091.2600690890013</v>
      </c>
      <c r="O111" s="4">
        <v>24</v>
      </c>
      <c r="P111" s="4">
        <v>63.9</v>
      </c>
      <c r="Q111" s="4">
        <v>46.1</v>
      </c>
      <c r="S111" s="28">
        <v>3.701</v>
      </c>
      <c r="V111" s="28">
        <v>0.103</v>
      </c>
      <c r="Y111" s="56">
        <v>-0.079</v>
      </c>
      <c r="Z111" s="27">
        <v>1096.6464719819996</v>
      </c>
    </row>
    <row r="112" spans="1:26" ht="12.75">
      <c r="A112" s="1">
        <v>36748</v>
      </c>
      <c r="B112" s="23">
        <v>223</v>
      </c>
      <c r="C112" s="3">
        <v>0.505902767</v>
      </c>
      <c r="D112" s="45">
        <v>0.505902767</v>
      </c>
      <c r="E112" s="2">
        <v>1026</v>
      </c>
      <c r="F112" s="46">
        <v>0</v>
      </c>
      <c r="G112" s="3">
        <v>36.10248966</v>
      </c>
      <c r="H112" s="3">
        <v>-78.80469072</v>
      </c>
      <c r="I112" s="25">
        <v>934.8</v>
      </c>
      <c r="J112" s="4">
        <f t="shared" si="5"/>
        <v>895.65</v>
      </c>
      <c r="K112" s="26">
        <f t="shared" si="6"/>
        <v>1024.4464719819996</v>
      </c>
      <c r="L112" s="26">
        <f t="shared" si="9"/>
        <v>1092.9387300564713</v>
      </c>
      <c r="M112" s="26">
        <f t="shared" si="7"/>
        <v>1084.9464719819996</v>
      </c>
      <c r="N112" s="27">
        <f t="shared" si="8"/>
        <v>1088.9426010192356</v>
      </c>
      <c r="O112" s="4">
        <v>24.1</v>
      </c>
      <c r="P112" s="4">
        <v>63.7</v>
      </c>
      <c r="Q112" s="4">
        <v>49.5</v>
      </c>
      <c r="S112" s="28">
        <v>4.516</v>
      </c>
      <c r="V112" s="28">
        <v>0.113</v>
      </c>
      <c r="Y112" s="56">
        <v>-0.079</v>
      </c>
      <c r="Z112" s="27">
        <v>1092.9387300564713</v>
      </c>
    </row>
    <row r="113" spans="1:26" ht="12.75">
      <c r="A113" s="1">
        <v>36748</v>
      </c>
      <c r="B113" s="23">
        <v>223</v>
      </c>
      <c r="C113" s="3">
        <v>0.506018519</v>
      </c>
      <c r="D113" s="45">
        <v>0.506018519</v>
      </c>
      <c r="E113" s="2">
        <v>1036</v>
      </c>
      <c r="F113" s="46">
        <v>0</v>
      </c>
      <c r="G113" s="3">
        <v>36.10835587</v>
      </c>
      <c r="H113" s="3">
        <v>-78.80029507</v>
      </c>
      <c r="I113" s="25">
        <v>935.2</v>
      </c>
      <c r="J113" s="4">
        <f t="shared" si="5"/>
        <v>896.0500000000001</v>
      </c>
      <c r="K113" s="26">
        <f t="shared" si="6"/>
        <v>1020.7387300564714</v>
      </c>
      <c r="L113" s="26">
        <f t="shared" si="9"/>
        <v>1083.6766116772344</v>
      </c>
      <c r="M113" s="26">
        <f t="shared" si="7"/>
        <v>1081.2387300564715</v>
      </c>
      <c r="N113" s="27">
        <f t="shared" si="8"/>
        <v>1082.4576708668528</v>
      </c>
      <c r="O113" s="4">
        <v>24.2</v>
      </c>
      <c r="P113" s="4">
        <v>63.6</v>
      </c>
      <c r="Q113" s="4">
        <v>46.2</v>
      </c>
      <c r="S113" s="28">
        <v>4.611</v>
      </c>
      <c r="V113" s="28">
        <v>0.103</v>
      </c>
      <c r="Y113" s="56">
        <v>-0.079</v>
      </c>
      <c r="Z113" s="27">
        <v>1083.6766116772344</v>
      </c>
    </row>
    <row r="114" spans="1:26" ht="12.75">
      <c r="A114" s="1">
        <v>36748</v>
      </c>
      <c r="B114" s="23">
        <v>223</v>
      </c>
      <c r="C114" s="3">
        <v>0.506134272</v>
      </c>
      <c r="D114" s="45">
        <v>0.506134272</v>
      </c>
      <c r="E114" s="2">
        <v>1046</v>
      </c>
      <c r="F114" s="46">
        <v>0</v>
      </c>
      <c r="G114" s="3">
        <v>36.11420725</v>
      </c>
      <c r="H114" s="3">
        <v>-78.79571909</v>
      </c>
      <c r="I114" s="25">
        <v>936.2</v>
      </c>
      <c r="J114" s="4">
        <f t="shared" si="5"/>
        <v>897.0500000000001</v>
      </c>
      <c r="K114" s="26">
        <f t="shared" si="6"/>
        <v>1011.4766116772344</v>
      </c>
      <c r="L114" s="26">
        <f t="shared" si="9"/>
        <v>1079.9746550276816</v>
      </c>
      <c r="M114" s="26">
        <f t="shared" si="7"/>
        <v>1071.9766116772344</v>
      </c>
      <c r="N114" s="27">
        <f t="shared" si="8"/>
        <v>1075.9756333524579</v>
      </c>
      <c r="O114" s="4">
        <v>24.4</v>
      </c>
      <c r="P114" s="4">
        <v>63.3</v>
      </c>
      <c r="Q114" s="4">
        <v>47.5</v>
      </c>
      <c r="S114" s="28">
        <v>3.71</v>
      </c>
      <c r="V114" s="28">
        <v>0.112</v>
      </c>
      <c r="Y114" s="56">
        <v>-0.079</v>
      </c>
      <c r="Z114" s="27">
        <v>1079.9746550276816</v>
      </c>
    </row>
    <row r="115" spans="1:26" ht="12.75">
      <c r="A115" s="1">
        <v>36748</v>
      </c>
      <c r="B115" s="23">
        <v>223</v>
      </c>
      <c r="C115" s="3">
        <v>0.506250024</v>
      </c>
      <c r="D115" s="45">
        <v>0.506250024</v>
      </c>
      <c r="E115" s="2">
        <v>1056</v>
      </c>
      <c r="F115" s="46">
        <v>0</v>
      </c>
      <c r="G115" s="3">
        <v>36.1200535</v>
      </c>
      <c r="H115" s="3">
        <v>-78.79076794</v>
      </c>
      <c r="I115" s="25">
        <v>936.6</v>
      </c>
      <c r="J115" s="4">
        <f t="shared" si="5"/>
        <v>897.45</v>
      </c>
      <c r="K115" s="26">
        <f t="shared" si="6"/>
        <v>1007.7746550276815</v>
      </c>
      <c r="L115" s="26">
        <f t="shared" si="9"/>
        <v>1081.8254270578539</v>
      </c>
      <c r="M115" s="26">
        <f t="shared" si="7"/>
        <v>1068.2746550276815</v>
      </c>
      <c r="N115" s="27">
        <f t="shared" si="8"/>
        <v>1075.0500410427676</v>
      </c>
      <c r="O115" s="4">
        <v>24.4</v>
      </c>
      <c r="P115" s="4">
        <v>63.2</v>
      </c>
      <c r="Q115" s="4">
        <v>47.2</v>
      </c>
      <c r="S115" s="28">
        <v>3.467</v>
      </c>
      <c r="V115" s="28">
        <v>0.122</v>
      </c>
      <c r="Y115" s="56">
        <v>-0.078</v>
      </c>
      <c r="Z115" s="27">
        <v>1081.8254270578539</v>
      </c>
    </row>
    <row r="116" spans="1:26" ht="12.75">
      <c r="A116" s="1">
        <v>36748</v>
      </c>
      <c r="B116" s="23">
        <v>223</v>
      </c>
      <c r="C116" s="3">
        <v>0.506365716</v>
      </c>
      <c r="D116" s="45">
        <v>0.506365716</v>
      </c>
      <c r="E116" s="2">
        <v>1066</v>
      </c>
      <c r="F116" s="46">
        <v>0</v>
      </c>
      <c r="G116" s="3">
        <v>36.12584365</v>
      </c>
      <c r="H116" s="3">
        <v>-78.78557063</v>
      </c>
      <c r="I116" s="25">
        <v>936.4</v>
      </c>
      <c r="J116" s="4">
        <f t="shared" si="5"/>
        <v>897.25</v>
      </c>
      <c r="K116" s="26">
        <f t="shared" si="6"/>
        <v>1009.6254270578538</v>
      </c>
      <c r="L116" s="26">
        <f t="shared" si="9"/>
        <v>1081.8254270578539</v>
      </c>
      <c r="M116" s="26">
        <f t="shared" si="7"/>
        <v>1070.1254270578538</v>
      </c>
      <c r="N116" s="27">
        <f t="shared" si="8"/>
        <v>1075.9754270578537</v>
      </c>
      <c r="O116" s="4">
        <v>24.4</v>
      </c>
      <c r="P116" s="4">
        <v>62.9</v>
      </c>
      <c r="Q116" s="4">
        <v>46.6</v>
      </c>
      <c r="S116" s="28">
        <v>3.91</v>
      </c>
      <c r="V116" s="28">
        <v>0.094</v>
      </c>
      <c r="Y116" s="56">
        <v>-0.079</v>
      </c>
      <c r="Z116" s="27">
        <v>1081.8254270578539</v>
      </c>
    </row>
    <row r="117" spans="1:26" ht="12.75">
      <c r="A117" s="1">
        <v>36748</v>
      </c>
      <c r="B117" s="23">
        <v>223</v>
      </c>
      <c r="C117" s="3">
        <v>0.506481469</v>
      </c>
      <c r="D117" s="45">
        <v>0.506481469</v>
      </c>
      <c r="E117" s="2">
        <v>1076</v>
      </c>
      <c r="F117" s="46">
        <v>0</v>
      </c>
      <c r="G117" s="3">
        <v>36.13167913</v>
      </c>
      <c r="H117" s="3">
        <v>-78.7803523</v>
      </c>
      <c r="I117" s="25">
        <v>936.4</v>
      </c>
      <c r="J117" s="4">
        <f t="shared" si="5"/>
        <v>897.25</v>
      </c>
      <c r="K117" s="26">
        <f t="shared" si="6"/>
        <v>1009.6254270578538</v>
      </c>
      <c r="L117" s="26">
        <f t="shared" si="9"/>
        <v>1081.8254270578539</v>
      </c>
      <c r="M117" s="26">
        <f t="shared" si="7"/>
        <v>1070.1254270578538</v>
      </c>
      <c r="N117" s="27">
        <f t="shared" si="8"/>
        <v>1075.9754270578537</v>
      </c>
      <c r="O117" s="4">
        <v>24.3</v>
      </c>
      <c r="P117" s="4">
        <v>62.5</v>
      </c>
      <c r="Q117" s="4">
        <v>46.6</v>
      </c>
      <c r="S117" s="28">
        <v>4.126</v>
      </c>
      <c r="V117" s="28">
        <v>0.122</v>
      </c>
      <c r="Y117" s="56">
        <v>-0.078</v>
      </c>
      <c r="Z117" s="27">
        <v>1081.8254270578539</v>
      </c>
    </row>
    <row r="118" spans="1:26" ht="12.75">
      <c r="A118" s="1">
        <v>36748</v>
      </c>
      <c r="B118" s="23">
        <v>223</v>
      </c>
      <c r="C118" s="3">
        <v>0.506597221</v>
      </c>
      <c r="D118" s="45">
        <v>0.506597221</v>
      </c>
      <c r="E118" s="2">
        <v>1086</v>
      </c>
      <c r="F118" s="46">
        <v>0</v>
      </c>
      <c r="G118" s="3">
        <v>36.13757853</v>
      </c>
      <c r="H118" s="3">
        <v>-78.77513716</v>
      </c>
      <c r="I118" s="25">
        <v>936.4</v>
      </c>
      <c r="J118" s="4">
        <f t="shared" si="5"/>
        <v>897.25</v>
      </c>
      <c r="K118" s="26">
        <f t="shared" si="6"/>
        <v>1009.6254270578538</v>
      </c>
      <c r="L118" s="26">
        <f t="shared" si="9"/>
        <v>1079.9746550276816</v>
      </c>
      <c r="M118" s="26">
        <f t="shared" si="7"/>
        <v>1070.1254270578538</v>
      </c>
      <c r="N118" s="27">
        <f t="shared" si="8"/>
        <v>1075.0500410427676</v>
      </c>
      <c r="O118" s="4">
        <v>24.2</v>
      </c>
      <c r="P118" s="4">
        <v>62.8</v>
      </c>
      <c r="Q118" s="4">
        <v>48.6</v>
      </c>
      <c r="S118" s="28">
        <v>4.592</v>
      </c>
      <c r="V118" s="28">
        <v>0.103</v>
      </c>
      <c r="Y118" s="56">
        <v>-0.079</v>
      </c>
      <c r="Z118" s="27">
        <v>1079.9746550276816</v>
      </c>
    </row>
    <row r="119" spans="1:26" ht="12.75">
      <c r="A119" s="1">
        <v>36748</v>
      </c>
      <c r="B119" s="23">
        <v>223</v>
      </c>
      <c r="C119" s="3">
        <v>0.506712973</v>
      </c>
      <c r="D119" s="45">
        <v>0.506712973</v>
      </c>
      <c r="E119" s="2">
        <v>1096</v>
      </c>
      <c r="F119" s="46">
        <v>0</v>
      </c>
      <c r="G119" s="3">
        <v>36.14344782</v>
      </c>
      <c r="H119" s="3">
        <v>-78.76997566</v>
      </c>
      <c r="I119" s="25">
        <v>936.6</v>
      </c>
      <c r="J119" s="4">
        <f t="shared" si="5"/>
        <v>897.45</v>
      </c>
      <c r="K119" s="26">
        <f t="shared" si="6"/>
        <v>1007.7746550276815</v>
      </c>
      <c r="L119" s="26">
        <f t="shared" si="9"/>
        <v>1079.0494236760842</v>
      </c>
      <c r="M119" s="26">
        <f t="shared" si="7"/>
        <v>1068.2746550276815</v>
      </c>
      <c r="N119" s="27">
        <f t="shared" si="8"/>
        <v>1073.6620393518829</v>
      </c>
      <c r="O119" s="4">
        <v>24.2</v>
      </c>
      <c r="P119" s="4">
        <v>63.1</v>
      </c>
      <c r="Q119" s="4">
        <v>46.5</v>
      </c>
      <c r="S119" s="28">
        <v>4.057</v>
      </c>
      <c r="V119" s="28">
        <v>0.103</v>
      </c>
      <c r="Y119" s="56">
        <v>-0.076</v>
      </c>
      <c r="Z119" s="27">
        <v>1079.0494236760842</v>
      </c>
    </row>
    <row r="120" spans="1:26" ht="12.75">
      <c r="A120" s="1">
        <v>36748</v>
      </c>
      <c r="B120" s="23">
        <v>223</v>
      </c>
      <c r="C120" s="3">
        <v>0.506828725</v>
      </c>
      <c r="D120" s="45">
        <v>0.506828725</v>
      </c>
      <c r="E120" s="2">
        <v>1106</v>
      </c>
      <c r="F120" s="46">
        <v>0</v>
      </c>
      <c r="G120" s="3">
        <v>36.149353</v>
      </c>
      <c r="H120" s="3">
        <v>-78.76498257</v>
      </c>
      <c r="I120" s="25">
        <v>936.7</v>
      </c>
      <c r="J120" s="4">
        <f t="shared" si="5"/>
        <v>897.5500000000001</v>
      </c>
      <c r="K120" s="26">
        <f t="shared" si="6"/>
        <v>1006.8494236760843</v>
      </c>
      <c r="L120" s="26">
        <f t="shared" si="9"/>
        <v>1079.0494236760842</v>
      </c>
      <c r="M120" s="26">
        <f t="shared" si="7"/>
        <v>1067.3494236760844</v>
      </c>
      <c r="N120" s="27">
        <f t="shared" si="8"/>
        <v>1073.1994236760843</v>
      </c>
      <c r="O120" s="4">
        <v>24.1</v>
      </c>
      <c r="P120" s="4">
        <v>63.3</v>
      </c>
      <c r="Q120" s="4">
        <v>48.1</v>
      </c>
      <c r="S120" s="28">
        <v>3.722</v>
      </c>
      <c r="V120" s="28">
        <v>0.114</v>
      </c>
      <c r="Y120" s="56">
        <v>-0.076</v>
      </c>
      <c r="Z120" s="27">
        <v>1079.0494236760842</v>
      </c>
    </row>
    <row r="121" spans="1:26" ht="12.75">
      <c r="A121" s="1">
        <v>36748</v>
      </c>
      <c r="B121" s="23">
        <v>223</v>
      </c>
      <c r="C121" s="3">
        <v>0.506944418</v>
      </c>
      <c r="D121" s="45">
        <v>0.506944418</v>
      </c>
      <c r="E121" s="2">
        <v>1116</v>
      </c>
      <c r="F121" s="46">
        <v>0</v>
      </c>
      <c r="G121" s="3">
        <v>36.15527526</v>
      </c>
      <c r="H121" s="3">
        <v>-78.76017701</v>
      </c>
      <c r="I121" s="25">
        <v>936.7</v>
      </c>
      <c r="J121" s="4">
        <f t="shared" si="5"/>
        <v>897.5500000000001</v>
      </c>
      <c r="K121" s="26">
        <f t="shared" si="6"/>
        <v>1006.8494236760843</v>
      </c>
      <c r="L121" s="26">
        <f t="shared" si="9"/>
        <v>1077.1992701850027</v>
      </c>
      <c r="M121" s="26">
        <f t="shared" si="7"/>
        <v>1067.3494236760844</v>
      </c>
      <c r="N121" s="27">
        <f t="shared" si="8"/>
        <v>1072.2743469305435</v>
      </c>
      <c r="O121" s="4">
        <v>24.2</v>
      </c>
      <c r="P121" s="4">
        <v>62.9</v>
      </c>
      <c r="Q121" s="4">
        <v>46.1</v>
      </c>
      <c r="S121" s="28">
        <v>4.077</v>
      </c>
      <c r="V121" s="28">
        <v>0.093</v>
      </c>
      <c r="Y121" s="56">
        <v>-0.078</v>
      </c>
      <c r="Z121" s="27">
        <v>1077.1992701850027</v>
      </c>
    </row>
    <row r="122" spans="1:26" ht="12.75">
      <c r="A122" s="1">
        <v>36748</v>
      </c>
      <c r="B122" s="23">
        <v>223</v>
      </c>
      <c r="C122" s="3">
        <v>0.50706017</v>
      </c>
      <c r="D122" s="45">
        <v>0.50706017</v>
      </c>
      <c r="E122" s="2">
        <v>1126</v>
      </c>
      <c r="F122" s="46">
        <v>0</v>
      </c>
      <c r="G122" s="3">
        <v>36.16131721</v>
      </c>
      <c r="H122" s="3">
        <v>-78.75549236</v>
      </c>
      <c r="I122" s="25">
        <v>936.9</v>
      </c>
      <c r="J122" s="4">
        <f t="shared" si="5"/>
        <v>897.75</v>
      </c>
      <c r="K122" s="26">
        <f t="shared" si="6"/>
        <v>1004.9992701850026</v>
      </c>
      <c r="L122" s="26">
        <f t="shared" si="9"/>
        <v>1081.8254270578539</v>
      </c>
      <c r="M122" s="26">
        <f t="shared" si="7"/>
        <v>1065.4992701850026</v>
      </c>
      <c r="N122" s="27">
        <f t="shared" si="8"/>
        <v>1073.6623486214282</v>
      </c>
      <c r="O122" s="4">
        <v>24.4</v>
      </c>
      <c r="P122" s="4">
        <v>62.1</v>
      </c>
      <c r="Q122" s="4">
        <v>48.1</v>
      </c>
      <c r="S122" s="28">
        <v>3.171</v>
      </c>
      <c r="V122" s="28">
        <v>0.103</v>
      </c>
      <c r="Y122" s="56">
        <v>-0.076</v>
      </c>
      <c r="Z122" s="27">
        <v>1081.8254270578539</v>
      </c>
    </row>
    <row r="123" spans="1:26" ht="12.75">
      <c r="A123" s="1">
        <v>36748</v>
      </c>
      <c r="B123" s="23">
        <v>223</v>
      </c>
      <c r="C123" s="3">
        <v>0.507175922</v>
      </c>
      <c r="D123" s="45">
        <v>0.507175922</v>
      </c>
      <c r="E123" s="2">
        <v>1136</v>
      </c>
      <c r="F123" s="46">
        <v>0</v>
      </c>
      <c r="G123" s="3">
        <v>36.16739845</v>
      </c>
      <c r="H123" s="3">
        <v>-78.75096184</v>
      </c>
      <c r="I123" s="25">
        <v>936.4</v>
      </c>
      <c r="J123" s="4">
        <f t="shared" si="5"/>
        <v>897.25</v>
      </c>
      <c r="K123" s="26">
        <f t="shared" si="6"/>
        <v>1009.6254270578538</v>
      </c>
      <c r="L123" s="26">
        <f t="shared" si="9"/>
        <v>1086.454162613601</v>
      </c>
      <c r="M123" s="26">
        <f t="shared" si="7"/>
        <v>1070.1254270578538</v>
      </c>
      <c r="N123" s="27">
        <f t="shared" si="8"/>
        <v>1078.2897948357274</v>
      </c>
      <c r="O123" s="4">
        <v>24.6</v>
      </c>
      <c r="P123" s="4">
        <v>61.5</v>
      </c>
      <c r="Q123" s="4">
        <v>46.6</v>
      </c>
      <c r="S123" s="28">
        <v>4.895</v>
      </c>
      <c r="V123" s="28">
        <v>0.113</v>
      </c>
      <c r="Y123" s="56">
        <v>-0.079</v>
      </c>
      <c r="Z123" s="27">
        <v>1086.454162613601</v>
      </c>
    </row>
    <row r="124" spans="1:26" ht="12.75">
      <c r="A124" s="1">
        <v>36748</v>
      </c>
      <c r="B124" s="23">
        <v>223</v>
      </c>
      <c r="C124" s="3">
        <v>0.507291675</v>
      </c>
      <c r="D124" s="45">
        <v>0.507291675</v>
      </c>
      <c r="E124" s="2">
        <v>1146</v>
      </c>
      <c r="F124" s="46">
        <v>0</v>
      </c>
      <c r="G124" s="3">
        <v>36.17345404</v>
      </c>
      <c r="H124" s="3">
        <v>-78.74644105</v>
      </c>
      <c r="I124" s="25">
        <v>935.9</v>
      </c>
      <c r="J124" s="4">
        <f t="shared" si="5"/>
        <v>896.75</v>
      </c>
      <c r="K124" s="26">
        <f t="shared" si="6"/>
        <v>1014.2541626136011</v>
      </c>
      <c r="L124" s="26">
        <f t="shared" si="9"/>
        <v>1088.3063795112598</v>
      </c>
      <c r="M124" s="26">
        <f t="shared" si="7"/>
        <v>1074.7541626136012</v>
      </c>
      <c r="N124" s="27">
        <f t="shared" si="8"/>
        <v>1081.5302710624305</v>
      </c>
      <c r="O124" s="4">
        <v>24.6</v>
      </c>
      <c r="P124" s="4">
        <v>61.2</v>
      </c>
      <c r="Q124" s="4">
        <v>48.5</v>
      </c>
      <c r="S124" s="28">
        <v>4.076</v>
      </c>
      <c r="V124" s="28">
        <v>0.103</v>
      </c>
      <c r="Y124" s="56">
        <v>-0.084</v>
      </c>
      <c r="Z124" s="27">
        <v>1088.3063795112598</v>
      </c>
    </row>
    <row r="125" spans="1:26" ht="12.75">
      <c r="A125" s="1">
        <v>36748</v>
      </c>
      <c r="B125" s="23">
        <v>223</v>
      </c>
      <c r="C125" s="3">
        <v>0.507407427</v>
      </c>
      <c r="D125" s="45">
        <v>0.507407427</v>
      </c>
      <c r="E125" s="2">
        <v>1156</v>
      </c>
      <c r="F125" s="46">
        <v>0</v>
      </c>
      <c r="G125" s="3">
        <v>36.17942059</v>
      </c>
      <c r="H125" s="3">
        <v>-78.74189114</v>
      </c>
      <c r="I125" s="25">
        <v>935.7</v>
      </c>
      <c r="J125" s="4">
        <f t="shared" si="5"/>
        <v>896.5500000000001</v>
      </c>
      <c r="K125" s="26">
        <f t="shared" si="6"/>
        <v>1016.1063795112599</v>
      </c>
      <c r="L125" s="26">
        <f t="shared" si="9"/>
        <v>1094.7923940793478</v>
      </c>
      <c r="M125" s="26">
        <f t="shared" si="7"/>
        <v>1076.60637951126</v>
      </c>
      <c r="N125" s="27">
        <f t="shared" si="8"/>
        <v>1085.6993867953038</v>
      </c>
      <c r="O125" s="4">
        <v>24.5</v>
      </c>
      <c r="P125" s="4">
        <v>61.2</v>
      </c>
      <c r="Q125" s="4">
        <v>46</v>
      </c>
      <c r="S125" s="28">
        <v>3.558</v>
      </c>
      <c r="V125" s="28">
        <v>0.092</v>
      </c>
      <c r="Y125" s="56">
        <v>-0.084</v>
      </c>
      <c r="Z125" s="27">
        <v>1094.7923940793478</v>
      </c>
    </row>
    <row r="126" spans="1:26" ht="12.75">
      <c r="A126" s="1">
        <v>36748</v>
      </c>
      <c r="B126" s="23">
        <v>223</v>
      </c>
      <c r="C126" s="3">
        <v>0.507523119</v>
      </c>
      <c r="D126" s="45">
        <v>0.507523119</v>
      </c>
      <c r="E126" s="2">
        <v>1166</v>
      </c>
      <c r="F126" s="46">
        <v>0</v>
      </c>
      <c r="G126" s="3">
        <v>36.18539761</v>
      </c>
      <c r="H126" s="3">
        <v>-78.73724976</v>
      </c>
      <c r="I126" s="25">
        <v>935</v>
      </c>
      <c r="J126" s="4">
        <f t="shared" si="5"/>
        <v>895.85</v>
      </c>
      <c r="K126" s="26">
        <f t="shared" si="6"/>
        <v>1022.5923940793479</v>
      </c>
      <c r="L126" s="26">
        <f t="shared" si="9"/>
        <v>1100.3558701661889</v>
      </c>
      <c r="M126" s="26">
        <f t="shared" si="7"/>
        <v>1083.0923940793477</v>
      </c>
      <c r="N126" s="27">
        <f t="shared" si="8"/>
        <v>1091.7241321227684</v>
      </c>
      <c r="O126" s="4">
        <v>24.3</v>
      </c>
      <c r="P126" s="4">
        <v>61.4</v>
      </c>
      <c r="Q126" s="4">
        <v>48.6</v>
      </c>
      <c r="S126" s="28">
        <v>4.486</v>
      </c>
      <c r="V126" s="28">
        <v>0.122</v>
      </c>
      <c r="Y126" s="56">
        <v>-0.084</v>
      </c>
      <c r="Z126" s="27">
        <v>1100.3558701661889</v>
      </c>
    </row>
    <row r="127" spans="1:26" ht="12.75">
      <c r="A127" s="1">
        <v>36748</v>
      </c>
      <c r="B127" s="23">
        <v>223</v>
      </c>
      <c r="C127" s="3">
        <v>0.507638872</v>
      </c>
      <c r="D127" s="45">
        <v>0.507638872</v>
      </c>
      <c r="E127" s="2">
        <v>1176</v>
      </c>
      <c r="F127" s="46">
        <v>0</v>
      </c>
      <c r="G127" s="3">
        <v>36.19128034</v>
      </c>
      <c r="H127" s="3">
        <v>-78.7323573</v>
      </c>
      <c r="I127" s="25">
        <v>934.4</v>
      </c>
      <c r="J127" s="4">
        <f t="shared" si="5"/>
        <v>895.25</v>
      </c>
      <c r="K127" s="26">
        <f t="shared" si="6"/>
        <v>1028.1558701661888</v>
      </c>
      <c r="L127" s="26">
        <f t="shared" si="9"/>
        <v>1102.2111908178208</v>
      </c>
      <c r="M127" s="26">
        <f t="shared" si="7"/>
        <v>1088.6558701661888</v>
      </c>
      <c r="N127" s="27">
        <f t="shared" si="8"/>
        <v>1095.4335304920048</v>
      </c>
      <c r="O127" s="4">
        <v>24.1</v>
      </c>
      <c r="P127" s="4">
        <v>62.5</v>
      </c>
      <c r="Q127" s="4">
        <v>46.1</v>
      </c>
      <c r="S127" s="28">
        <v>3.958</v>
      </c>
      <c r="V127" s="28">
        <v>0.114</v>
      </c>
      <c r="Y127" s="56">
        <v>-0.083</v>
      </c>
      <c r="Z127" s="27">
        <v>1102.2111908178208</v>
      </c>
    </row>
    <row r="128" spans="1:26" ht="12.75">
      <c r="A128" s="1">
        <v>36748</v>
      </c>
      <c r="B128" s="23">
        <v>223</v>
      </c>
      <c r="C128" s="3">
        <v>0.507754624</v>
      </c>
      <c r="D128" s="45">
        <v>0.507754624</v>
      </c>
      <c r="E128" s="2">
        <v>1186</v>
      </c>
      <c r="F128" s="46">
        <v>0</v>
      </c>
      <c r="G128" s="3">
        <v>36.19704603</v>
      </c>
      <c r="H128" s="3">
        <v>-78.72734141</v>
      </c>
      <c r="I128" s="25">
        <v>934.2</v>
      </c>
      <c r="J128" s="4">
        <f t="shared" si="5"/>
        <v>895.0500000000001</v>
      </c>
      <c r="K128" s="26">
        <f t="shared" si="6"/>
        <v>1030.0111908178208</v>
      </c>
      <c r="L128" s="26">
        <f t="shared" si="9"/>
        <v>1101.2834786760914</v>
      </c>
      <c r="M128" s="26">
        <f t="shared" si="7"/>
        <v>1090.5111908178208</v>
      </c>
      <c r="N128" s="27">
        <f t="shared" si="8"/>
        <v>1095.897334746956</v>
      </c>
      <c r="O128" s="4">
        <v>24.2</v>
      </c>
      <c r="P128" s="4">
        <v>62.5</v>
      </c>
      <c r="Q128" s="4">
        <v>48.1</v>
      </c>
      <c r="S128" s="28">
        <v>4.424</v>
      </c>
      <c r="V128" s="28">
        <v>0.084</v>
      </c>
      <c r="Y128" s="56">
        <v>-0.082</v>
      </c>
      <c r="Z128" s="27">
        <v>1101.2834786760914</v>
      </c>
    </row>
    <row r="129" spans="1:26" ht="12.75">
      <c r="A129" s="1">
        <v>36748</v>
      </c>
      <c r="B129" s="23">
        <v>223</v>
      </c>
      <c r="C129" s="3">
        <v>0.507870376</v>
      </c>
      <c r="D129" s="45">
        <v>0.507870376</v>
      </c>
      <c r="E129" s="2">
        <v>1196</v>
      </c>
      <c r="F129" s="46">
        <v>0</v>
      </c>
      <c r="G129" s="3">
        <v>36.20265802</v>
      </c>
      <c r="H129" s="3">
        <v>-78.72232167</v>
      </c>
      <c r="I129" s="25">
        <v>934.3</v>
      </c>
      <c r="J129" s="4">
        <f t="shared" si="5"/>
        <v>895.15</v>
      </c>
      <c r="K129" s="26">
        <f t="shared" si="6"/>
        <v>1029.0834786760913</v>
      </c>
      <c r="L129" s="26">
        <f t="shared" si="9"/>
        <v>1097.5736661960027</v>
      </c>
      <c r="M129" s="26">
        <f t="shared" si="7"/>
        <v>1089.5834786760913</v>
      </c>
      <c r="N129" s="27">
        <f t="shared" si="8"/>
        <v>1093.5785724360471</v>
      </c>
      <c r="O129" s="4">
        <v>24.5</v>
      </c>
      <c r="P129" s="4">
        <v>61</v>
      </c>
      <c r="Q129" s="4">
        <v>46.6</v>
      </c>
      <c r="S129" s="28">
        <v>3.73</v>
      </c>
      <c r="V129" s="28">
        <v>0.124</v>
      </c>
      <c r="Y129" s="56">
        <v>11.528</v>
      </c>
      <c r="Z129" s="27">
        <v>1097.5736661960027</v>
      </c>
    </row>
    <row r="130" spans="1:26" ht="12.75">
      <c r="A130" s="1">
        <v>36748</v>
      </c>
      <c r="B130" s="23">
        <v>223</v>
      </c>
      <c r="C130" s="3">
        <v>0.507986128</v>
      </c>
      <c r="D130" s="45">
        <v>0.507986128</v>
      </c>
      <c r="E130" s="2">
        <v>1206</v>
      </c>
      <c r="F130" s="46">
        <v>0</v>
      </c>
      <c r="G130" s="3">
        <v>36.20829675</v>
      </c>
      <c r="H130" s="3">
        <v>-78.71728731</v>
      </c>
      <c r="I130" s="25">
        <v>934.7</v>
      </c>
      <c r="J130" s="4">
        <f t="shared" si="5"/>
        <v>895.5500000000001</v>
      </c>
      <c r="K130" s="26">
        <f t="shared" si="6"/>
        <v>1025.3736661960027</v>
      </c>
      <c r="L130" s="26">
        <f t="shared" si="9"/>
        <v>1086.454162613601</v>
      </c>
      <c r="M130" s="26">
        <f t="shared" si="7"/>
        <v>1085.8736661960027</v>
      </c>
      <c r="N130" s="27">
        <f t="shared" si="8"/>
        <v>1086.1639144048017</v>
      </c>
      <c r="O130" s="4">
        <v>24.6</v>
      </c>
      <c r="P130" s="4">
        <v>60.7</v>
      </c>
      <c r="Q130" s="4">
        <v>47</v>
      </c>
      <c r="S130" s="28">
        <v>4.264</v>
      </c>
      <c r="V130" s="28">
        <v>0.103</v>
      </c>
      <c r="Y130" s="56">
        <v>11.582</v>
      </c>
      <c r="Z130" s="27">
        <v>1086.454162613601</v>
      </c>
    </row>
    <row r="131" spans="1:26" ht="12.75">
      <c r="A131" s="1">
        <v>36748</v>
      </c>
      <c r="B131" s="23">
        <v>223</v>
      </c>
      <c r="C131" s="3">
        <v>0.508101881</v>
      </c>
      <c r="D131" s="45">
        <v>0.508101881</v>
      </c>
      <c r="E131" s="2">
        <v>1216</v>
      </c>
      <c r="F131" s="46">
        <v>0</v>
      </c>
      <c r="G131" s="3">
        <v>36.2139577</v>
      </c>
      <c r="H131" s="3">
        <v>-78.71235276</v>
      </c>
      <c r="I131" s="25">
        <v>935.9</v>
      </c>
      <c r="J131" s="4">
        <f t="shared" si="5"/>
        <v>896.75</v>
      </c>
      <c r="K131" s="26">
        <f t="shared" si="6"/>
        <v>1014.2541626136011</v>
      </c>
      <c r="L131" s="26">
        <f t="shared" si="9"/>
        <v>1078.1242954028457</v>
      </c>
      <c r="M131" s="26">
        <f t="shared" si="7"/>
        <v>1074.7541626136012</v>
      </c>
      <c r="N131" s="27">
        <f t="shared" si="8"/>
        <v>1076.4392290082235</v>
      </c>
      <c r="O131" s="4">
        <v>24.8</v>
      </c>
      <c r="P131" s="4">
        <v>60.2</v>
      </c>
      <c r="Q131" s="4">
        <v>45.9</v>
      </c>
      <c r="S131" s="28">
        <v>4.484</v>
      </c>
      <c r="V131" s="28">
        <v>0.132</v>
      </c>
      <c r="Y131" s="56">
        <v>12.634</v>
      </c>
      <c r="Z131" s="27">
        <v>1078.1242954028457</v>
      </c>
    </row>
    <row r="132" spans="1:26" ht="12.75">
      <c r="A132" s="1">
        <v>36748</v>
      </c>
      <c r="B132" s="23">
        <v>223</v>
      </c>
      <c r="C132" s="3">
        <v>0.508217573</v>
      </c>
      <c r="D132" s="45">
        <v>0.508217573</v>
      </c>
      <c r="E132" s="2">
        <v>1226</v>
      </c>
      <c r="F132" s="46">
        <v>0</v>
      </c>
      <c r="G132" s="3">
        <v>36.21970216</v>
      </c>
      <c r="H132" s="3">
        <v>-78.70746511</v>
      </c>
      <c r="I132" s="25">
        <v>936.8</v>
      </c>
      <c r="J132" s="4">
        <f t="shared" si="5"/>
        <v>897.65</v>
      </c>
      <c r="K132" s="26">
        <f t="shared" si="6"/>
        <v>1005.9242954028457</v>
      </c>
      <c r="L132" s="26">
        <f t="shared" si="9"/>
        <v>1075.3495288236743</v>
      </c>
      <c r="M132" s="26">
        <f t="shared" si="7"/>
        <v>1066.4242954028457</v>
      </c>
      <c r="N132" s="27">
        <f t="shared" si="8"/>
        <v>1070.88691211326</v>
      </c>
      <c r="O132" s="4">
        <v>25</v>
      </c>
      <c r="P132" s="4">
        <v>59.2</v>
      </c>
      <c r="Q132" s="4">
        <v>47.4</v>
      </c>
      <c r="S132" s="28">
        <v>4.404</v>
      </c>
      <c r="V132" s="28">
        <v>0.142</v>
      </c>
      <c r="Y132" s="56">
        <v>13.348</v>
      </c>
      <c r="Z132" s="27">
        <v>1075.3495288236743</v>
      </c>
    </row>
    <row r="133" spans="1:26" ht="12.75">
      <c r="A133" s="1">
        <v>36748</v>
      </c>
      <c r="B133" s="23">
        <v>223</v>
      </c>
      <c r="C133" s="3">
        <v>0.508333325</v>
      </c>
      <c r="D133" s="45">
        <v>0.508333325</v>
      </c>
      <c r="E133" s="2">
        <v>1236</v>
      </c>
      <c r="F133" s="46">
        <v>1</v>
      </c>
      <c r="G133" s="3">
        <v>36.22540984</v>
      </c>
      <c r="H133" s="3">
        <v>-78.7026191</v>
      </c>
      <c r="I133" s="25">
        <v>937.1</v>
      </c>
      <c r="J133" s="4">
        <f t="shared" si="5"/>
        <v>897.95</v>
      </c>
      <c r="K133" s="26">
        <f t="shared" si="6"/>
        <v>1003.1495288236744</v>
      </c>
      <c r="L133" s="26">
        <f t="shared" si="9"/>
        <v>1075.3495288236743</v>
      </c>
      <c r="M133" s="26">
        <f t="shared" si="7"/>
        <v>1063.6495288236742</v>
      </c>
      <c r="N133" s="27">
        <f t="shared" si="8"/>
        <v>1069.4995288236742</v>
      </c>
      <c r="O133" s="4">
        <v>24.6</v>
      </c>
      <c r="P133" s="4">
        <v>63.2</v>
      </c>
      <c r="Q133" s="4">
        <v>46.9</v>
      </c>
      <c r="S133" s="28">
        <v>4.72</v>
      </c>
      <c r="V133" s="28">
        <v>0.124</v>
      </c>
      <c r="Y133" s="56">
        <v>13.614</v>
      </c>
      <c r="Z133" s="27">
        <v>1075.3495288236743</v>
      </c>
    </row>
    <row r="134" spans="1:26" ht="12.75">
      <c r="A134" s="1">
        <v>36748</v>
      </c>
      <c r="B134" s="23">
        <v>223</v>
      </c>
      <c r="C134" s="3">
        <v>0.508449078</v>
      </c>
      <c r="D134" s="45">
        <v>0.508449078</v>
      </c>
      <c r="E134" s="2">
        <v>1246</v>
      </c>
      <c r="F134" s="46">
        <v>0</v>
      </c>
      <c r="G134" s="3">
        <v>36.23136014</v>
      </c>
      <c r="H134" s="3">
        <v>-78.69785562</v>
      </c>
      <c r="I134" s="25">
        <v>937.1</v>
      </c>
      <c r="J134" s="4">
        <f t="shared" si="5"/>
        <v>897.95</v>
      </c>
      <c r="K134" s="26">
        <f t="shared" si="6"/>
        <v>1003.1495288236744</v>
      </c>
      <c r="L134" s="26">
        <f t="shared" si="9"/>
        <v>1076.2743479995945</v>
      </c>
      <c r="M134" s="26">
        <f t="shared" si="7"/>
        <v>1063.6495288236742</v>
      </c>
      <c r="N134" s="27">
        <f t="shared" si="8"/>
        <v>1069.9619384116345</v>
      </c>
      <c r="O134" s="4">
        <v>24.5</v>
      </c>
      <c r="P134" s="4">
        <v>64</v>
      </c>
      <c r="Q134" s="4">
        <v>47.6</v>
      </c>
      <c r="S134" s="28">
        <v>4.631</v>
      </c>
      <c r="V134" s="28">
        <v>0.112</v>
      </c>
      <c r="Y134" s="56">
        <v>13.686</v>
      </c>
      <c r="Z134" s="27">
        <v>1076.2743479995945</v>
      </c>
    </row>
    <row r="135" spans="1:26" ht="12.75">
      <c r="A135" s="1">
        <v>36748</v>
      </c>
      <c r="B135" s="23">
        <v>223</v>
      </c>
      <c r="C135" s="3">
        <v>0.50856483</v>
      </c>
      <c r="D135" s="45">
        <v>0.50856483</v>
      </c>
      <c r="E135" s="2">
        <v>1256</v>
      </c>
      <c r="F135" s="46">
        <v>0</v>
      </c>
      <c r="G135" s="3">
        <v>36.23738061</v>
      </c>
      <c r="H135" s="3">
        <v>-78.69315325</v>
      </c>
      <c r="I135" s="25">
        <v>937</v>
      </c>
      <c r="J135" s="4">
        <f t="shared" si="5"/>
        <v>897.85</v>
      </c>
      <c r="K135" s="26">
        <f t="shared" si="6"/>
        <v>1004.0743479995946</v>
      </c>
      <c r="L135" s="26">
        <f t="shared" si="9"/>
        <v>1084.6023587653733</v>
      </c>
      <c r="M135" s="26">
        <f t="shared" si="7"/>
        <v>1064.5743479995945</v>
      </c>
      <c r="N135" s="27">
        <f t="shared" si="8"/>
        <v>1074.588353382484</v>
      </c>
      <c r="O135" s="4">
        <v>24.5</v>
      </c>
      <c r="P135" s="4">
        <v>63.6</v>
      </c>
      <c r="Q135" s="4">
        <v>45.9</v>
      </c>
      <c r="S135" s="28">
        <v>4.333</v>
      </c>
      <c r="V135" s="28">
        <v>0.103</v>
      </c>
      <c r="W135" s="50">
        <v>0</v>
      </c>
      <c r="X135" s="50">
        <f>AVERAGE(W130:W135)</f>
        <v>0</v>
      </c>
      <c r="Y135" s="56">
        <v>13.546</v>
      </c>
      <c r="Z135" s="27">
        <v>1084.6023587653733</v>
      </c>
    </row>
    <row r="136" spans="1:26" ht="12.75">
      <c r="A136" s="1">
        <v>36748</v>
      </c>
      <c r="B136" s="23">
        <v>223</v>
      </c>
      <c r="C136" s="3">
        <v>0.508680582</v>
      </c>
      <c r="D136" s="45">
        <v>0.508680582</v>
      </c>
      <c r="E136" s="2">
        <v>1266</v>
      </c>
      <c r="F136" s="46">
        <v>0</v>
      </c>
      <c r="G136" s="3">
        <v>36.24339232</v>
      </c>
      <c r="H136" s="3">
        <v>-78.68843849</v>
      </c>
      <c r="I136" s="25">
        <v>936.1</v>
      </c>
      <c r="J136" s="4">
        <f t="shared" si="5"/>
        <v>896.95</v>
      </c>
      <c r="K136" s="26">
        <f t="shared" si="6"/>
        <v>1012.4023587653734</v>
      </c>
      <c r="L136" s="26">
        <f t="shared" si="9"/>
        <v>1094.7923940793478</v>
      </c>
      <c r="M136" s="26">
        <f t="shared" si="7"/>
        <v>1072.9023587653733</v>
      </c>
      <c r="N136" s="27">
        <f t="shared" si="8"/>
        <v>1083.8473764223604</v>
      </c>
      <c r="O136" s="4">
        <v>24.4</v>
      </c>
      <c r="P136" s="4">
        <v>62.6</v>
      </c>
      <c r="Q136" s="4">
        <v>47.5</v>
      </c>
      <c r="S136" s="28">
        <v>4.444</v>
      </c>
      <c r="T136" s="23">
        <v>51.28</v>
      </c>
      <c r="U136" s="23">
        <f>AVERAGE(T131:T136)</f>
        <v>51.28</v>
      </c>
      <c r="V136" s="28">
        <v>0.124</v>
      </c>
      <c r="W136" s="50">
        <v>0</v>
      </c>
      <c r="X136" s="50">
        <f aca="true" t="shared" si="10" ref="X136:X199">AVERAGE(W131:W136)</f>
        <v>0</v>
      </c>
      <c r="Y136" s="56">
        <v>13.293</v>
      </c>
      <c r="Z136" s="27">
        <v>1094.7923940793478</v>
      </c>
    </row>
    <row r="137" spans="1:26" ht="12.75">
      <c r="A137" s="1">
        <v>36748</v>
      </c>
      <c r="B137" s="23">
        <v>223</v>
      </c>
      <c r="C137" s="3">
        <v>0.508796275</v>
      </c>
      <c r="D137" s="45">
        <v>0.508796275</v>
      </c>
      <c r="E137" s="2">
        <v>1276</v>
      </c>
      <c r="F137" s="46">
        <v>0</v>
      </c>
      <c r="G137" s="3">
        <v>36.24926501</v>
      </c>
      <c r="H137" s="3">
        <v>-78.6837068</v>
      </c>
      <c r="I137" s="25">
        <v>935</v>
      </c>
      <c r="J137" s="4">
        <f aca="true" t="shared" si="11" ref="J137:J200">(I137-39.15)</f>
        <v>895.85</v>
      </c>
      <c r="K137" s="26">
        <f aca="true" t="shared" si="12" ref="K137:K200">(8303.951372*(LN(1013.25/J137)))</f>
        <v>1022.5923940793479</v>
      </c>
      <c r="L137" s="26">
        <f t="shared" si="9"/>
        <v>1093.8655103444871</v>
      </c>
      <c r="M137" s="26">
        <f aca="true" t="shared" si="13" ref="M137:M200">(K137+60.5)</f>
        <v>1083.0923940793477</v>
      </c>
      <c r="N137" s="27">
        <f aca="true" t="shared" si="14" ref="N137:N200">AVERAGE(L137:M137)</f>
        <v>1088.4789522119174</v>
      </c>
      <c r="O137" s="4">
        <v>24.3</v>
      </c>
      <c r="P137" s="4">
        <v>64</v>
      </c>
      <c r="Q137" s="4">
        <v>44.6</v>
      </c>
      <c r="S137" s="28">
        <v>4.504</v>
      </c>
      <c r="T137" s="23">
        <v>101.467</v>
      </c>
      <c r="U137" s="23">
        <f aca="true" t="shared" si="15" ref="U137:U200">AVERAGE(T132:T137)</f>
        <v>76.3735</v>
      </c>
      <c r="V137" s="28">
        <v>0.123</v>
      </c>
      <c r="W137" s="50">
        <v>0</v>
      </c>
      <c r="X137" s="50">
        <f t="shared" si="10"/>
        <v>0</v>
      </c>
      <c r="Y137" s="56">
        <v>13.704</v>
      </c>
      <c r="Z137" s="27">
        <v>1093.8655103444871</v>
      </c>
    </row>
    <row r="138" spans="1:26" ht="12.75">
      <c r="A138" s="1">
        <v>36748</v>
      </c>
      <c r="B138" s="23">
        <v>223</v>
      </c>
      <c r="C138" s="3">
        <v>0.508912027</v>
      </c>
      <c r="D138" s="45">
        <v>0.508912027</v>
      </c>
      <c r="E138" s="2">
        <v>1286</v>
      </c>
      <c r="F138" s="46">
        <v>0</v>
      </c>
      <c r="G138" s="3">
        <v>36.25509021</v>
      </c>
      <c r="H138" s="3">
        <v>-78.67890353</v>
      </c>
      <c r="I138" s="25">
        <v>935.1</v>
      </c>
      <c r="J138" s="4">
        <f t="shared" si="11"/>
        <v>895.95</v>
      </c>
      <c r="K138" s="26">
        <f t="shared" si="12"/>
        <v>1021.6655103444872</v>
      </c>
      <c r="L138" s="26">
        <f aca="true" t="shared" si="16" ref="L138:L201">(K139+72.2)</f>
        <v>1104.0669260894147</v>
      </c>
      <c r="M138" s="26">
        <f t="shared" si="13"/>
        <v>1082.1655103444873</v>
      </c>
      <c r="N138" s="27">
        <f t="shared" si="14"/>
        <v>1093.116218216951</v>
      </c>
      <c r="O138" s="4">
        <v>24.3</v>
      </c>
      <c r="P138" s="4">
        <v>63.9</v>
      </c>
      <c r="Q138" s="4">
        <v>46.1</v>
      </c>
      <c r="S138" s="28">
        <v>4.515</v>
      </c>
      <c r="T138" s="23">
        <v>98.923</v>
      </c>
      <c r="U138" s="23">
        <f t="shared" si="15"/>
        <v>83.89</v>
      </c>
      <c r="V138" s="28">
        <v>0.114</v>
      </c>
      <c r="W138" s="50">
        <v>0</v>
      </c>
      <c r="X138" s="50">
        <f t="shared" si="10"/>
        <v>0</v>
      </c>
      <c r="Y138" s="56">
        <v>13.326</v>
      </c>
      <c r="Z138" s="27">
        <v>1104.0669260894147</v>
      </c>
    </row>
    <row r="139" spans="1:26" ht="12.75">
      <c r="A139" s="1">
        <v>36748</v>
      </c>
      <c r="B139" s="23">
        <v>223</v>
      </c>
      <c r="C139" s="3">
        <v>0.509027779</v>
      </c>
      <c r="D139" s="45">
        <v>0.509027779</v>
      </c>
      <c r="E139" s="2">
        <v>1296</v>
      </c>
      <c r="F139" s="46">
        <v>0</v>
      </c>
      <c r="G139" s="3">
        <v>36.26083497</v>
      </c>
      <c r="H139" s="3">
        <v>-78.67409654</v>
      </c>
      <c r="I139" s="25">
        <v>934</v>
      </c>
      <c r="J139" s="4">
        <f t="shared" si="11"/>
        <v>894.85</v>
      </c>
      <c r="K139" s="26">
        <f t="shared" si="12"/>
        <v>1031.8669260894146</v>
      </c>
      <c r="L139" s="26">
        <f t="shared" si="16"/>
        <v>1111.494017084389</v>
      </c>
      <c r="M139" s="26">
        <f t="shared" si="13"/>
        <v>1092.3669260894146</v>
      </c>
      <c r="N139" s="27">
        <f t="shared" si="14"/>
        <v>1101.9304715869018</v>
      </c>
      <c r="O139" s="4">
        <v>24.3</v>
      </c>
      <c r="P139" s="4">
        <v>63.8</v>
      </c>
      <c r="Q139" s="4">
        <v>45.6</v>
      </c>
      <c r="S139" s="28">
        <v>4.6</v>
      </c>
      <c r="T139" s="23">
        <v>149.109</v>
      </c>
      <c r="U139" s="23">
        <f t="shared" si="15"/>
        <v>100.19475</v>
      </c>
      <c r="V139" s="28">
        <v>0.103</v>
      </c>
      <c r="W139" s="50">
        <v>0</v>
      </c>
      <c r="X139" s="50">
        <f t="shared" si="10"/>
        <v>0</v>
      </c>
      <c r="Y139" s="56">
        <v>12.754</v>
      </c>
      <c r="Z139" s="27">
        <v>1111.494017084389</v>
      </c>
    </row>
    <row r="140" spans="1:26" ht="12.75">
      <c r="A140" s="1">
        <v>36748</v>
      </c>
      <c r="B140" s="23">
        <v>223</v>
      </c>
      <c r="C140" s="3">
        <v>0.509143531</v>
      </c>
      <c r="D140" s="45">
        <v>0.509143531</v>
      </c>
      <c r="E140" s="2">
        <v>1306</v>
      </c>
      <c r="F140" s="46">
        <v>0</v>
      </c>
      <c r="G140" s="3">
        <v>36.26644061</v>
      </c>
      <c r="H140" s="3">
        <v>-78.66922961</v>
      </c>
      <c r="I140" s="25">
        <v>933.2</v>
      </c>
      <c r="J140" s="4">
        <f t="shared" si="11"/>
        <v>894.0500000000001</v>
      </c>
      <c r="K140" s="26">
        <f t="shared" si="12"/>
        <v>1039.294017084389</v>
      </c>
      <c r="L140" s="26">
        <f t="shared" si="16"/>
        <v>1109.6366214781438</v>
      </c>
      <c r="M140" s="26">
        <f t="shared" si="13"/>
        <v>1099.794017084389</v>
      </c>
      <c r="N140" s="27">
        <f t="shared" si="14"/>
        <v>1104.7153192812664</v>
      </c>
      <c r="O140" s="4">
        <v>24.3</v>
      </c>
      <c r="P140" s="4">
        <v>63.3</v>
      </c>
      <c r="Q140" s="4">
        <v>47.1</v>
      </c>
      <c r="S140" s="28">
        <v>4.831</v>
      </c>
      <c r="T140" s="23">
        <v>252.028</v>
      </c>
      <c r="U140" s="23">
        <f t="shared" si="15"/>
        <v>130.5614</v>
      </c>
      <c r="V140" s="28">
        <v>0.122</v>
      </c>
      <c r="W140" s="50">
        <v>0</v>
      </c>
      <c r="X140" s="50">
        <f t="shared" si="10"/>
        <v>0</v>
      </c>
      <c r="Y140" s="56">
        <v>13.043</v>
      </c>
      <c r="Z140" s="27">
        <v>1109.6366214781438</v>
      </c>
    </row>
    <row r="141" spans="1:26" ht="12.75">
      <c r="A141" s="1">
        <v>36748</v>
      </c>
      <c r="B141" s="23">
        <v>223</v>
      </c>
      <c r="C141" s="3">
        <v>0.509259284</v>
      </c>
      <c r="D141" s="45">
        <v>0.509259284</v>
      </c>
      <c r="E141" s="2">
        <v>1316</v>
      </c>
      <c r="F141" s="46">
        <v>0</v>
      </c>
      <c r="G141" s="3">
        <v>36.27199348</v>
      </c>
      <c r="H141" s="3">
        <v>-78.66433071</v>
      </c>
      <c r="I141" s="25">
        <v>933.4</v>
      </c>
      <c r="J141" s="4">
        <f t="shared" si="11"/>
        <v>894.25</v>
      </c>
      <c r="K141" s="26">
        <f t="shared" si="12"/>
        <v>1037.4366214781437</v>
      </c>
      <c r="L141" s="26">
        <f t="shared" si="16"/>
        <v>1105.923076166325</v>
      </c>
      <c r="M141" s="26">
        <f t="shared" si="13"/>
        <v>1097.9366214781437</v>
      </c>
      <c r="N141" s="27">
        <f t="shared" si="14"/>
        <v>1101.9298488222344</v>
      </c>
      <c r="O141" s="4">
        <v>24.4</v>
      </c>
      <c r="P141" s="4">
        <v>63.4</v>
      </c>
      <c r="Q141" s="4">
        <v>46</v>
      </c>
      <c r="S141" s="28">
        <v>4.719</v>
      </c>
      <c r="T141" s="23">
        <v>197.215</v>
      </c>
      <c r="U141" s="23">
        <f t="shared" si="15"/>
        <v>141.67033333333333</v>
      </c>
      <c r="V141" s="28">
        <v>0.143</v>
      </c>
      <c r="W141" s="50">
        <v>0</v>
      </c>
      <c r="X141" s="50">
        <f t="shared" si="10"/>
        <v>0</v>
      </c>
      <c r="Y141" s="56">
        <v>13.674</v>
      </c>
      <c r="Z141" s="27">
        <v>1105.923076166325</v>
      </c>
    </row>
    <row r="142" spans="1:26" ht="12.75">
      <c r="A142" s="1">
        <v>36748</v>
      </c>
      <c r="B142" s="23">
        <v>223</v>
      </c>
      <c r="C142" s="3">
        <v>0.509374976</v>
      </c>
      <c r="D142" s="45">
        <v>0.509374976</v>
      </c>
      <c r="E142" s="2">
        <v>1326</v>
      </c>
      <c r="F142" s="46">
        <v>0</v>
      </c>
      <c r="G142" s="3">
        <v>36.27748669</v>
      </c>
      <c r="H142" s="3">
        <v>-78.65951856</v>
      </c>
      <c r="I142" s="25">
        <v>933.8</v>
      </c>
      <c r="J142" s="4">
        <f t="shared" si="11"/>
        <v>894.65</v>
      </c>
      <c r="K142" s="26">
        <f t="shared" si="12"/>
        <v>1033.723076166325</v>
      </c>
      <c r="L142" s="26">
        <f t="shared" si="16"/>
        <v>1105.923076166325</v>
      </c>
      <c r="M142" s="26">
        <f t="shared" si="13"/>
        <v>1094.223076166325</v>
      </c>
      <c r="N142" s="27">
        <f t="shared" si="14"/>
        <v>1100.0730761663249</v>
      </c>
      <c r="O142" s="4">
        <v>24.5</v>
      </c>
      <c r="P142" s="4">
        <v>63.4</v>
      </c>
      <c r="Q142" s="4">
        <v>46.6</v>
      </c>
      <c r="S142" s="28">
        <v>4.894</v>
      </c>
      <c r="T142" s="23">
        <v>299.67</v>
      </c>
      <c r="U142" s="23">
        <f t="shared" si="15"/>
        <v>183.06866666666667</v>
      </c>
      <c r="V142" s="28">
        <v>0.123</v>
      </c>
      <c r="W142" s="50">
        <v>0</v>
      </c>
      <c r="X142" s="50">
        <f t="shared" si="10"/>
        <v>0</v>
      </c>
      <c r="Y142" s="56">
        <v>13.652</v>
      </c>
      <c r="Z142" s="27">
        <v>1105.923076166325</v>
      </c>
    </row>
    <row r="143" spans="1:26" ht="12.75">
      <c r="A143" s="1">
        <v>36748</v>
      </c>
      <c r="B143" s="23">
        <v>223</v>
      </c>
      <c r="C143" s="3">
        <v>0.509490728</v>
      </c>
      <c r="D143" s="45">
        <v>0.509490728</v>
      </c>
      <c r="E143" s="2">
        <v>1336</v>
      </c>
      <c r="F143" s="46">
        <v>0</v>
      </c>
      <c r="G143" s="3">
        <v>36.2830155</v>
      </c>
      <c r="H143" s="3">
        <v>-78.65470357</v>
      </c>
      <c r="I143" s="25">
        <v>933.8</v>
      </c>
      <c r="J143" s="4">
        <f t="shared" si="11"/>
        <v>894.65</v>
      </c>
      <c r="K143" s="26">
        <f t="shared" si="12"/>
        <v>1033.723076166325</v>
      </c>
      <c r="L143" s="26">
        <f t="shared" si="16"/>
        <v>1113.3518282386224</v>
      </c>
      <c r="M143" s="26">
        <f t="shared" si="13"/>
        <v>1094.223076166325</v>
      </c>
      <c r="N143" s="27">
        <f t="shared" si="14"/>
        <v>1103.7874522024736</v>
      </c>
      <c r="O143" s="4">
        <v>24.6</v>
      </c>
      <c r="P143" s="4">
        <v>63</v>
      </c>
      <c r="Q143" s="4">
        <v>46.6</v>
      </c>
      <c r="S143" s="28">
        <v>4.435</v>
      </c>
      <c r="T143" s="23">
        <v>35.089</v>
      </c>
      <c r="U143" s="23">
        <f t="shared" si="15"/>
        <v>172.00566666666666</v>
      </c>
      <c r="V143" s="28">
        <v>0.144</v>
      </c>
      <c r="W143" s="50">
        <v>0</v>
      </c>
      <c r="X143" s="50">
        <f t="shared" si="10"/>
        <v>0</v>
      </c>
      <c r="Y143" s="56">
        <v>13.731</v>
      </c>
      <c r="Z143" s="27">
        <v>1113.3518282386224</v>
      </c>
    </row>
    <row r="144" spans="1:26" ht="12.75">
      <c r="A144" s="1">
        <v>36748</v>
      </c>
      <c r="B144" s="23">
        <v>223</v>
      </c>
      <c r="C144" s="3">
        <v>0.509606481</v>
      </c>
      <c r="D144" s="45">
        <v>0.509606481</v>
      </c>
      <c r="E144" s="2">
        <v>1346</v>
      </c>
      <c r="F144" s="46">
        <v>0</v>
      </c>
      <c r="G144" s="3">
        <v>36.28856724</v>
      </c>
      <c r="H144" s="3">
        <v>-78.64989124</v>
      </c>
      <c r="I144" s="25">
        <v>933</v>
      </c>
      <c r="J144" s="4">
        <f t="shared" si="11"/>
        <v>893.85</v>
      </c>
      <c r="K144" s="26">
        <f t="shared" si="12"/>
        <v>1041.1518282386223</v>
      </c>
      <c r="L144" s="26">
        <f t="shared" si="16"/>
        <v>1113.3518282386224</v>
      </c>
      <c r="M144" s="26">
        <f t="shared" si="13"/>
        <v>1101.6518282386223</v>
      </c>
      <c r="N144" s="27">
        <f t="shared" si="14"/>
        <v>1107.5018282386222</v>
      </c>
      <c r="O144" s="4">
        <v>24.5</v>
      </c>
      <c r="P144" s="4">
        <v>63.6</v>
      </c>
      <c r="Q144" s="4">
        <v>46</v>
      </c>
      <c r="S144" s="28">
        <v>4.61</v>
      </c>
      <c r="T144" s="23">
        <v>137.775</v>
      </c>
      <c r="U144" s="23">
        <f t="shared" si="15"/>
        <v>178.481</v>
      </c>
      <c r="V144" s="28">
        <v>0.122</v>
      </c>
      <c r="W144" s="50">
        <v>0</v>
      </c>
      <c r="X144" s="50">
        <f t="shared" si="10"/>
        <v>0</v>
      </c>
      <c r="Y144" s="56">
        <v>12.706</v>
      </c>
      <c r="Z144" s="27">
        <v>1113.3518282386224</v>
      </c>
    </row>
    <row r="145" spans="1:26" ht="12.75">
      <c r="A145" s="1">
        <v>36748</v>
      </c>
      <c r="B145" s="23">
        <v>223</v>
      </c>
      <c r="C145" s="3">
        <v>0.509722233</v>
      </c>
      <c r="D145" s="45">
        <v>0.509722233</v>
      </c>
      <c r="E145" s="2">
        <v>1356</v>
      </c>
      <c r="F145" s="46">
        <v>0</v>
      </c>
      <c r="G145" s="3">
        <v>36.29432812</v>
      </c>
      <c r="H145" s="3">
        <v>-78.64508353</v>
      </c>
      <c r="I145" s="25">
        <v>933</v>
      </c>
      <c r="J145" s="4">
        <f t="shared" si="11"/>
        <v>893.85</v>
      </c>
      <c r="K145" s="26">
        <f t="shared" si="12"/>
        <v>1041.1518282386223</v>
      </c>
      <c r="L145" s="26">
        <f t="shared" si="16"/>
        <v>1114.2808897043485</v>
      </c>
      <c r="M145" s="26">
        <f t="shared" si="13"/>
        <v>1101.6518282386223</v>
      </c>
      <c r="N145" s="27">
        <f t="shared" si="14"/>
        <v>1107.9663589714855</v>
      </c>
      <c r="O145" s="4">
        <v>24.4</v>
      </c>
      <c r="P145" s="4">
        <v>64.1</v>
      </c>
      <c r="Q145" s="4">
        <v>45.6</v>
      </c>
      <c r="S145" s="28">
        <v>4.515</v>
      </c>
      <c r="T145" s="23">
        <v>82.731</v>
      </c>
      <c r="U145" s="23">
        <f t="shared" si="15"/>
        <v>167.41799999999998</v>
      </c>
      <c r="V145" s="28">
        <v>0.152</v>
      </c>
      <c r="W145" s="50">
        <v>1.11</v>
      </c>
      <c r="X145" s="50">
        <f t="shared" si="10"/>
        <v>0.18500000000000003</v>
      </c>
      <c r="Y145" s="56">
        <v>13.561</v>
      </c>
      <c r="Z145" s="27">
        <v>1114.2808897043485</v>
      </c>
    </row>
    <row r="146" spans="1:26" ht="12.75">
      <c r="A146" s="1">
        <v>36748</v>
      </c>
      <c r="B146" s="23">
        <v>223</v>
      </c>
      <c r="C146" s="3">
        <v>0.509837985</v>
      </c>
      <c r="D146" s="45">
        <v>0.509837985</v>
      </c>
      <c r="E146" s="2">
        <v>1366</v>
      </c>
      <c r="F146" s="46">
        <v>0</v>
      </c>
      <c r="G146" s="3">
        <v>36.30023946</v>
      </c>
      <c r="H146" s="3">
        <v>-78.64052075</v>
      </c>
      <c r="I146" s="25">
        <v>932.9</v>
      </c>
      <c r="J146" s="4">
        <f t="shared" si="11"/>
        <v>893.75</v>
      </c>
      <c r="K146" s="26">
        <f t="shared" si="12"/>
        <v>1042.0808897043485</v>
      </c>
      <c r="L146" s="26">
        <f t="shared" si="16"/>
        <v>1116.139324529316</v>
      </c>
      <c r="M146" s="26">
        <f t="shared" si="13"/>
        <v>1102.5808897043485</v>
      </c>
      <c r="N146" s="27">
        <f t="shared" si="14"/>
        <v>1109.3601071168323</v>
      </c>
      <c r="O146" s="4">
        <v>24.3</v>
      </c>
      <c r="P146" s="4">
        <v>64.2</v>
      </c>
      <c r="Q146" s="4">
        <v>46.6</v>
      </c>
      <c r="S146" s="28">
        <v>4.943</v>
      </c>
      <c r="T146" s="23">
        <v>290.418</v>
      </c>
      <c r="U146" s="23">
        <f t="shared" si="15"/>
        <v>173.81633333333332</v>
      </c>
      <c r="V146" s="28">
        <v>0.113</v>
      </c>
      <c r="W146" s="50">
        <v>0</v>
      </c>
      <c r="X146" s="50">
        <f t="shared" si="10"/>
        <v>0.18500000000000003</v>
      </c>
      <c r="Y146" s="56">
        <v>12.758</v>
      </c>
      <c r="Z146" s="27">
        <v>1116.139324529316</v>
      </c>
    </row>
    <row r="147" spans="1:26" ht="12.75">
      <c r="A147" s="1">
        <v>36748</v>
      </c>
      <c r="B147" s="23">
        <v>223</v>
      </c>
      <c r="C147" s="3">
        <v>0.509953678</v>
      </c>
      <c r="D147" s="45">
        <v>0.509953678</v>
      </c>
      <c r="E147" s="2">
        <v>1376</v>
      </c>
      <c r="F147" s="46">
        <v>0</v>
      </c>
      <c r="G147" s="3">
        <v>36.3060851</v>
      </c>
      <c r="H147" s="3">
        <v>-78.63594097</v>
      </c>
      <c r="I147" s="25">
        <v>932.7</v>
      </c>
      <c r="J147" s="4">
        <f t="shared" si="11"/>
        <v>893.5500000000001</v>
      </c>
      <c r="K147" s="26">
        <f t="shared" si="12"/>
        <v>1043.9393245293159</v>
      </c>
      <c r="L147" s="26">
        <f t="shared" si="16"/>
        <v>1115.2100551268247</v>
      </c>
      <c r="M147" s="26">
        <f t="shared" si="13"/>
        <v>1104.4393245293159</v>
      </c>
      <c r="N147" s="27">
        <f t="shared" si="14"/>
        <v>1109.8246898280704</v>
      </c>
      <c r="O147" s="4">
        <v>23.9</v>
      </c>
      <c r="P147" s="4">
        <v>65.4</v>
      </c>
      <c r="Q147" s="4">
        <v>43.6</v>
      </c>
      <c r="S147" s="28">
        <v>4.504</v>
      </c>
      <c r="T147" s="23">
        <v>78.336</v>
      </c>
      <c r="U147" s="23">
        <f t="shared" si="15"/>
        <v>154.00316666666666</v>
      </c>
      <c r="V147" s="28">
        <v>0.114</v>
      </c>
      <c r="W147" s="50">
        <v>0</v>
      </c>
      <c r="X147" s="50">
        <f t="shared" si="10"/>
        <v>0.18500000000000003</v>
      </c>
      <c r="Y147" s="56">
        <v>13.712</v>
      </c>
      <c r="Z147" s="27">
        <v>1115.2100551268247</v>
      </c>
    </row>
    <row r="148" spans="1:26" ht="12.75">
      <c r="A148" s="1">
        <v>36748</v>
      </c>
      <c r="B148" s="23">
        <v>223</v>
      </c>
      <c r="C148" s="3">
        <v>0.51006943</v>
      </c>
      <c r="D148" s="45">
        <v>0.51006943</v>
      </c>
      <c r="E148" s="2">
        <v>1386</v>
      </c>
      <c r="F148" s="46">
        <v>0</v>
      </c>
      <c r="G148" s="3">
        <v>36.31187552</v>
      </c>
      <c r="H148" s="3">
        <v>-78.63145893</v>
      </c>
      <c r="I148" s="25">
        <v>932.8</v>
      </c>
      <c r="J148" s="4">
        <f t="shared" si="11"/>
        <v>893.65</v>
      </c>
      <c r="K148" s="26">
        <f t="shared" si="12"/>
        <v>1043.0100551268247</v>
      </c>
      <c r="L148" s="26">
        <f t="shared" si="16"/>
        <v>1115.2100551268247</v>
      </c>
      <c r="M148" s="26">
        <f t="shared" si="13"/>
        <v>1103.5100551268247</v>
      </c>
      <c r="N148" s="27">
        <f t="shared" si="14"/>
        <v>1109.3600551268246</v>
      </c>
      <c r="O148" s="4">
        <v>23.7</v>
      </c>
      <c r="P148" s="4">
        <v>66.7</v>
      </c>
      <c r="Q148" s="4">
        <v>47.1</v>
      </c>
      <c r="S148" s="28">
        <v>5.054</v>
      </c>
      <c r="T148" s="23">
        <v>391.023</v>
      </c>
      <c r="U148" s="23">
        <f t="shared" si="15"/>
        <v>169.22866666666667</v>
      </c>
      <c r="V148" s="28">
        <v>0.124</v>
      </c>
      <c r="W148" s="50">
        <v>0</v>
      </c>
      <c r="X148" s="50">
        <f t="shared" si="10"/>
        <v>0.18500000000000003</v>
      </c>
      <c r="Y148" s="56">
        <v>13.611</v>
      </c>
      <c r="Z148" s="27">
        <v>1115.2100551268247</v>
      </c>
    </row>
    <row r="149" spans="1:26" ht="12.75">
      <c r="A149" s="1">
        <v>36748</v>
      </c>
      <c r="B149" s="23">
        <v>223</v>
      </c>
      <c r="C149" s="3">
        <v>0.510185182</v>
      </c>
      <c r="D149" s="45">
        <v>0.510185182</v>
      </c>
      <c r="E149" s="2">
        <v>1396</v>
      </c>
      <c r="F149" s="46">
        <v>0</v>
      </c>
      <c r="G149" s="3">
        <v>36.31771372</v>
      </c>
      <c r="H149" s="3">
        <v>-78.62697041</v>
      </c>
      <c r="I149" s="25">
        <v>932.8</v>
      </c>
      <c r="J149" s="4">
        <f t="shared" si="11"/>
        <v>893.65</v>
      </c>
      <c r="K149" s="26">
        <f t="shared" si="12"/>
        <v>1043.0100551268247</v>
      </c>
      <c r="L149" s="26">
        <f t="shared" si="16"/>
        <v>1107.7796412340315</v>
      </c>
      <c r="M149" s="26">
        <f t="shared" si="13"/>
        <v>1103.5100551268247</v>
      </c>
      <c r="N149" s="27">
        <f t="shared" si="14"/>
        <v>1105.6448481804282</v>
      </c>
      <c r="O149" s="4">
        <v>23.7</v>
      </c>
      <c r="P149" s="4">
        <v>67.2</v>
      </c>
      <c r="Q149" s="4">
        <v>43.5</v>
      </c>
      <c r="S149" s="28">
        <v>4.924</v>
      </c>
      <c r="T149" s="23">
        <v>283.479</v>
      </c>
      <c r="U149" s="23">
        <f t="shared" si="15"/>
        <v>210.62699999999998</v>
      </c>
      <c r="V149" s="28">
        <v>0.134</v>
      </c>
      <c r="W149" s="50">
        <v>0</v>
      </c>
      <c r="X149" s="50">
        <f t="shared" si="10"/>
        <v>0.18500000000000003</v>
      </c>
      <c r="Y149" s="56">
        <v>12.89</v>
      </c>
      <c r="Z149" s="27">
        <v>1107.7796412340315</v>
      </c>
    </row>
    <row r="150" spans="1:26" ht="12.75">
      <c r="A150" s="1">
        <v>36748</v>
      </c>
      <c r="B150" s="23">
        <v>223</v>
      </c>
      <c r="C150" s="3">
        <v>0.510300934</v>
      </c>
      <c r="D150" s="45">
        <v>0.510300934</v>
      </c>
      <c r="E150" s="2">
        <v>1406</v>
      </c>
      <c r="F150" s="46">
        <v>0</v>
      </c>
      <c r="G150" s="3">
        <v>36.32360112</v>
      </c>
      <c r="H150" s="3">
        <v>-78.62242977</v>
      </c>
      <c r="I150" s="25">
        <v>933.6</v>
      </c>
      <c r="J150" s="4">
        <f t="shared" si="11"/>
        <v>894.45</v>
      </c>
      <c r="K150" s="26">
        <f t="shared" si="12"/>
        <v>1035.5796412340314</v>
      </c>
      <c r="L150" s="26">
        <f t="shared" si="16"/>
        <v>1097.5736661960027</v>
      </c>
      <c r="M150" s="26">
        <f t="shared" si="13"/>
        <v>1096.0796412340314</v>
      </c>
      <c r="N150" s="27">
        <f t="shared" si="14"/>
        <v>1096.826653715017</v>
      </c>
      <c r="O150" s="4">
        <v>23.9</v>
      </c>
      <c r="P150" s="4">
        <v>66.5</v>
      </c>
      <c r="Q150" s="4">
        <v>47.5</v>
      </c>
      <c r="S150" s="28">
        <v>4.175</v>
      </c>
      <c r="T150" s="23">
        <v>-86.335</v>
      </c>
      <c r="U150" s="23">
        <f t="shared" si="15"/>
        <v>173.27533333333335</v>
      </c>
      <c r="V150" s="28">
        <v>0.124</v>
      </c>
      <c r="W150" s="50">
        <v>0</v>
      </c>
      <c r="X150" s="50">
        <f t="shared" si="10"/>
        <v>0.18500000000000003</v>
      </c>
      <c r="Y150" s="56">
        <v>13.24</v>
      </c>
      <c r="Z150" s="27">
        <v>1097.5736661960027</v>
      </c>
    </row>
    <row r="151" spans="1:26" ht="12.75">
      <c r="A151" s="1">
        <v>36748</v>
      </c>
      <c r="B151" s="23">
        <v>223</v>
      </c>
      <c r="C151" s="3">
        <v>0.510416687</v>
      </c>
      <c r="D151" s="45">
        <v>0.510416687</v>
      </c>
      <c r="E151" s="2">
        <v>1416</v>
      </c>
      <c r="F151" s="46">
        <v>0</v>
      </c>
      <c r="G151" s="3">
        <v>36.32956496</v>
      </c>
      <c r="H151" s="3">
        <v>-78.61783745</v>
      </c>
      <c r="I151" s="25">
        <v>934.7</v>
      </c>
      <c r="J151" s="4">
        <f t="shared" si="11"/>
        <v>895.5500000000001</v>
      </c>
      <c r="K151" s="26">
        <f t="shared" si="12"/>
        <v>1025.3736661960027</v>
      </c>
      <c r="L151" s="26">
        <f t="shared" si="16"/>
        <v>1095.7193812841508</v>
      </c>
      <c r="M151" s="26">
        <f t="shared" si="13"/>
        <v>1085.8736661960027</v>
      </c>
      <c r="N151" s="27">
        <f t="shared" si="14"/>
        <v>1090.7965237400767</v>
      </c>
      <c r="O151" s="4">
        <v>24</v>
      </c>
      <c r="P151" s="4">
        <v>66.7</v>
      </c>
      <c r="Q151" s="4">
        <v>46</v>
      </c>
      <c r="S151" s="28">
        <v>4.883</v>
      </c>
      <c r="T151" s="23">
        <v>279.084</v>
      </c>
      <c r="U151" s="23">
        <f t="shared" si="15"/>
        <v>206.00083333333336</v>
      </c>
      <c r="V151" s="28">
        <v>0.112</v>
      </c>
      <c r="W151" s="50">
        <v>0</v>
      </c>
      <c r="X151" s="50">
        <f t="shared" si="10"/>
        <v>0</v>
      </c>
      <c r="Y151" s="56">
        <v>13.32</v>
      </c>
      <c r="Z151" s="27">
        <v>1095.7193812841508</v>
      </c>
    </row>
    <row r="152" spans="1:26" ht="12.75">
      <c r="A152" s="1">
        <v>36748</v>
      </c>
      <c r="B152" s="23">
        <v>223</v>
      </c>
      <c r="C152" s="3">
        <v>0.510532379</v>
      </c>
      <c r="D152" s="45">
        <v>0.510532379</v>
      </c>
      <c r="E152" s="2">
        <v>1426</v>
      </c>
      <c r="F152" s="46">
        <v>0</v>
      </c>
      <c r="G152" s="3">
        <v>36.33550238</v>
      </c>
      <c r="H152" s="3">
        <v>-78.613288</v>
      </c>
      <c r="I152" s="25">
        <v>934.9</v>
      </c>
      <c r="J152" s="4">
        <f t="shared" si="11"/>
        <v>895.75</v>
      </c>
      <c r="K152" s="26">
        <f t="shared" si="12"/>
        <v>1023.5193812841508</v>
      </c>
      <c r="L152" s="26">
        <f t="shared" si="16"/>
        <v>1094.7923940793478</v>
      </c>
      <c r="M152" s="26">
        <f t="shared" si="13"/>
        <v>1084.0193812841508</v>
      </c>
      <c r="N152" s="27">
        <f t="shared" si="14"/>
        <v>1089.4058876817494</v>
      </c>
      <c r="O152" s="4">
        <v>24</v>
      </c>
      <c r="P152" s="4">
        <v>66.6</v>
      </c>
      <c r="Q152" s="4">
        <v>46.6</v>
      </c>
      <c r="S152" s="28">
        <v>4.799</v>
      </c>
      <c r="T152" s="23">
        <v>224.271</v>
      </c>
      <c r="U152" s="23">
        <f t="shared" si="15"/>
        <v>194.97633333333332</v>
      </c>
      <c r="V152" s="28">
        <v>0.123</v>
      </c>
      <c r="W152" s="50">
        <v>0</v>
      </c>
      <c r="X152" s="50">
        <f t="shared" si="10"/>
        <v>0</v>
      </c>
      <c r="Y152" s="56">
        <v>13.361</v>
      </c>
      <c r="Z152" s="27">
        <v>1094.7923940793478</v>
      </c>
    </row>
    <row r="153" spans="1:26" ht="12.75">
      <c r="A153" s="1">
        <v>36748</v>
      </c>
      <c r="B153" s="23">
        <v>223</v>
      </c>
      <c r="C153" s="3">
        <v>0.510648131</v>
      </c>
      <c r="D153" s="45">
        <v>0.510648131</v>
      </c>
      <c r="E153" s="2">
        <v>1436</v>
      </c>
      <c r="F153" s="46">
        <v>0</v>
      </c>
      <c r="G153" s="3">
        <v>36.34149928</v>
      </c>
      <c r="H153" s="3">
        <v>-78.60858818</v>
      </c>
      <c r="I153" s="25">
        <v>935</v>
      </c>
      <c r="J153" s="4">
        <f t="shared" si="11"/>
        <v>895.85</v>
      </c>
      <c r="K153" s="26">
        <f t="shared" si="12"/>
        <v>1022.5923940793479</v>
      </c>
      <c r="L153" s="26">
        <f t="shared" si="16"/>
        <v>1088.3063795112598</v>
      </c>
      <c r="M153" s="26">
        <f t="shared" si="13"/>
        <v>1083.0923940793477</v>
      </c>
      <c r="N153" s="27">
        <f t="shared" si="14"/>
        <v>1085.6993867953038</v>
      </c>
      <c r="O153" s="4">
        <v>23.9</v>
      </c>
      <c r="P153" s="4">
        <v>66.8</v>
      </c>
      <c r="Q153" s="4">
        <v>45.1</v>
      </c>
      <c r="S153" s="28">
        <v>4.543</v>
      </c>
      <c r="T153" s="23">
        <v>64.226</v>
      </c>
      <c r="U153" s="23">
        <f t="shared" si="15"/>
        <v>192.62466666666668</v>
      </c>
      <c r="V153" s="28">
        <v>0.124</v>
      </c>
      <c r="W153" s="50">
        <v>0</v>
      </c>
      <c r="X153" s="50">
        <f t="shared" si="10"/>
        <v>0</v>
      </c>
      <c r="Y153" s="56">
        <v>13.635</v>
      </c>
      <c r="Z153" s="27">
        <v>1088.3063795112598</v>
      </c>
    </row>
    <row r="154" spans="1:26" ht="12.75">
      <c r="A154" s="1">
        <v>36748</v>
      </c>
      <c r="B154" s="23">
        <v>223</v>
      </c>
      <c r="C154" s="3">
        <v>0.510763884</v>
      </c>
      <c r="D154" s="45">
        <v>0.510763884</v>
      </c>
      <c r="E154" s="2">
        <v>1446</v>
      </c>
      <c r="F154" s="46">
        <v>0</v>
      </c>
      <c r="G154" s="3">
        <v>36.34747105</v>
      </c>
      <c r="H154" s="3">
        <v>-78.60361443</v>
      </c>
      <c r="I154" s="25">
        <v>935.7</v>
      </c>
      <c r="J154" s="4">
        <f t="shared" si="11"/>
        <v>896.5500000000001</v>
      </c>
      <c r="K154" s="26">
        <f t="shared" si="12"/>
        <v>1016.1063795112599</v>
      </c>
      <c r="L154" s="26">
        <f t="shared" si="16"/>
        <v>1094.7923940793478</v>
      </c>
      <c r="M154" s="26">
        <f t="shared" si="13"/>
        <v>1076.60637951126</v>
      </c>
      <c r="N154" s="27">
        <f t="shared" si="14"/>
        <v>1085.6993867953038</v>
      </c>
      <c r="O154" s="4">
        <v>24</v>
      </c>
      <c r="P154" s="4">
        <v>66.5</v>
      </c>
      <c r="Q154" s="4">
        <v>46.6</v>
      </c>
      <c r="S154" s="28">
        <v>5.209</v>
      </c>
      <c r="T154" s="23">
        <v>429.413</v>
      </c>
      <c r="U154" s="23">
        <f t="shared" si="15"/>
        <v>199.023</v>
      </c>
      <c r="V154" s="28">
        <v>0.124</v>
      </c>
      <c r="W154" s="50">
        <v>0</v>
      </c>
      <c r="X154" s="50">
        <f t="shared" si="10"/>
        <v>0</v>
      </c>
      <c r="Y154" s="56">
        <v>12.639</v>
      </c>
      <c r="Z154" s="27">
        <v>1094.7923940793478</v>
      </c>
    </row>
    <row r="155" spans="1:26" ht="12.75">
      <c r="A155" s="1">
        <v>36748</v>
      </c>
      <c r="B155" s="23">
        <v>223</v>
      </c>
      <c r="C155" s="3">
        <v>0.510879636</v>
      </c>
      <c r="D155" s="45">
        <v>0.510879636</v>
      </c>
      <c r="E155" s="2">
        <v>1456</v>
      </c>
      <c r="F155" s="46">
        <v>0</v>
      </c>
      <c r="G155" s="3">
        <v>36.35338638</v>
      </c>
      <c r="H155" s="3">
        <v>-78.59844941</v>
      </c>
      <c r="I155" s="25">
        <v>935</v>
      </c>
      <c r="J155" s="4">
        <f t="shared" si="11"/>
        <v>895.85</v>
      </c>
      <c r="K155" s="26">
        <f t="shared" si="12"/>
        <v>1022.5923940793479</v>
      </c>
      <c r="L155" s="26">
        <f t="shared" si="16"/>
        <v>1092.0120531922137</v>
      </c>
      <c r="M155" s="26">
        <f t="shared" si="13"/>
        <v>1083.0923940793477</v>
      </c>
      <c r="N155" s="27">
        <f t="shared" si="14"/>
        <v>1087.5522236357806</v>
      </c>
      <c r="O155" s="4">
        <v>23.9</v>
      </c>
      <c r="P155" s="4">
        <v>66.8</v>
      </c>
      <c r="Q155" s="4">
        <v>45</v>
      </c>
      <c r="S155" s="28">
        <v>4.514</v>
      </c>
      <c r="T155" s="23">
        <v>59.831</v>
      </c>
      <c r="U155" s="23">
        <f t="shared" si="15"/>
        <v>161.74833333333333</v>
      </c>
      <c r="V155" s="28">
        <v>0.122</v>
      </c>
      <c r="W155" s="50">
        <v>0</v>
      </c>
      <c r="X155" s="50">
        <f t="shared" si="10"/>
        <v>0</v>
      </c>
      <c r="Y155" s="56">
        <v>12.806</v>
      </c>
      <c r="Z155" s="27">
        <v>1092.0120531922137</v>
      </c>
    </row>
    <row r="156" spans="1:26" ht="12.75">
      <c r="A156" s="1">
        <v>36748</v>
      </c>
      <c r="B156" s="23">
        <v>223</v>
      </c>
      <c r="C156" s="3">
        <v>0.510995388</v>
      </c>
      <c r="D156" s="45">
        <v>0.510995388</v>
      </c>
      <c r="E156" s="2">
        <v>1466</v>
      </c>
      <c r="F156" s="46">
        <v>0</v>
      </c>
      <c r="G156" s="3">
        <v>36.35935836</v>
      </c>
      <c r="H156" s="3">
        <v>-78.59341949</v>
      </c>
      <c r="I156" s="25">
        <v>935.3</v>
      </c>
      <c r="J156" s="4">
        <f t="shared" si="11"/>
        <v>896.15</v>
      </c>
      <c r="K156" s="26">
        <f t="shared" si="12"/>
        <v>1019.8120531922136</v>
      </c>
      <c r="L156" s="26">
        <f t="shared" si="16"/>
        <v>1083.6766116772344</v>
      </c>
      <c r="M156" s="26">
        <f t="shared" si="13"/>
        <v>1080.3120531922136</v>
      </c>
      <c r="N156" s="27">
        <f t="shared" si="14"/>
        <v>1081.9943324347241</v>
      </c>
      <c r="O156" s="4">
        <v>24</v>
      </c>
      <c r="P156" s="4">
        <v>66.8</v>
      </c>
      <c r="Q156" s="4">
        <v>47.1</v>
      </c>
      <c r="S156" s="28">
        <v>4.551</v>
      </c>
      <c r="T156" s="23">
        <v>110.018</v>
      </c>
      <c r="U156" s="23">
        <f t="shared" si="15"/>
        <v>194.47383333333335</v>
      </c>
      <c r="V156" s="28">
        <v>0.103</v>
      </c>
      <c r="W156" s="50">
        <v>0</v>
      </c>
      <c r="X156" s="50">
        <f t="shared" si="10"/>
        <v>0</v>
      </c>
      <c r="Y156" s="56">
        <v>13.487</v>
      </c>
      <c r="Z156" s="27">
        <v>1083.6766116772344</v>
      </c>
    </row>
    <row r="157" spans="1:26" ht="12.75">
      <c r="A157" s="1">
        <v>36748</v>
      </c>
      <c r="B157" s="23">
        <v>223</v>
      </c>
      <c r="C157" s="3">
        <v>0.51111114</v>
      </c>
      <c r="D157" s="45">
        <v>0.51111114</v>
      </c>
      <c r="E157" s="2">
        <v>1476</v>
      </c>
      <c r="F157" s="46">
        <v>0</v>
      </c>
      <c r="G157" s="3">
        <v>36.36544833</v>
      </c>
      <c r="H157" s="3">
        <v>-78.58843411</v>
      </c>
      <c r="I157" s="25">
        <v>936.2</v>
      </c>
      <c r="J157" s="4">
        <f t="shared" si="11"/>
        <v>897.0500000000001</v>
      </c>
      <c r="K157" s="26">
        <f t="shared" si="12"/>
        <v>1011.4766116772344</v>
      </c>
      <c r="L157" s="26">
        <f t="shared" si="16"/>
        <v>1079.9746550276816</v>
      </c>
      <c r="M157" s="26">
        <f t="shared" si="13"/>
        <v>1071.9766116772344</v>
      </c>
      <c r="N157" s="27">
        <f t="shared" si="14"/>
        <v>1075.9756333524579</v>
      </c>
      <c r="O157" s="4">
        <v>24.2</v>
      </c>
      <c r="P157" s="4">
        <v>66.1</v>
      </c>
      <c r="Q157" s="4">
        <v>44.6</v>
      </c>
      <c r="S157" s="28">
        <v>4.963</v>
      </c>
      <c r="T157" s="23">
        <v>317.474</v>
      </c>
      <c r="U157" s="23">
        <f t="shared" si="15"/>
        <v>200.87216666666666</v>
      </c>
      <c r="V157" s="28">
        <v>0.124</v>
      </c>
      <c r="W157" s="50">
        <v>0</v>
      </c>
      <c r="X157" s="50">
        <f t="shared" si="10"/>
        <v>0</v>
      </c>
      <c r="Y157" s="56">
        <v>13.71</v>
      </c>
      <c r="Z157" s="27">
        <v>1079.9746550276816</v>
      </c>
    </row>
    <row r="158" spans="1:26" ht="12.75">
      <c r="A158" s="1">
        <v>36748</v>
      </c>
      <c r="B158" s="23">
        <v>223</v>
      </c>
      <c r="C158" s="3">
        <v>0.511226833</v>
      </c>
      <c r="D158" s="45">
        <v>0.511226833</v>
      </c>
      <c r="E158" s="2">
        <v>1486</v>
      </c>
      <c r="F158" s="46">
        <v>0</v>
      </c>
      <c r="G158" s="3">
        <v>36.37130892</v>
      </c>
      <c r="H158" s="3">
        <v>-78.58342915</v>
      </c>
      <c r="I158" s="25">
        <v>936.6</v>
      </c>
      <c r="J158" s="4">
        <f t="shared" si="11"/>
        <v>897.45</v>
      </c>
      <c r="K158" s="26">
        <f t="shared" si="12"/>
        <v>1007.7746550276815</v>
      </c>
      <c r="L158" s="26">
        <f t="shared" si="16"/>
        <v>1079.9746550276816</v>
      </c>
      <c r="M158" s="26">
        <f t="shared" si="13"/>
        <v>1068.2746550276815</v>
      </c>
      <c r="N158" s="27">
        <f t="shared" si="14"/>
        <v>1074.1246550276815</v>
      </c>
      <c r="O158" s="4">
        <v>24.2</v>
      </c>
      <c r="P158" s="4">
        <v>65.8</v>
      </c>
      <c r="Q158" s="4">
        <v>45.6</v>
      </c>
      <c r="S158" s="28">
        <v>4.82</v>
      </c>
      <c r="T158" s="23">
        <v>210.161</v>
      </c>
      <c r="U158" s="23">
        <f t="shared" si="15"/>
        <v>198.5205</v>
      </c>
      <c r="V158" s="28">
        <v>0.124</v>
      </c>
      <c r="W158" s="50">
        <v>0</v>
      </c>
      <c r="X158" s="50">
        <f t="shared" si="10"/>
        <v>0</v>
      </c>
      <c r="Y158" s="56">
        <v>13.443</v>
      </c>
      <c r="Z158" s="27">
        <v>1079.9746550276816</v>
      </c>
    </row>
    <row r="159" spans="1:26" ht="12.75">
      <c r="A159" s="1">
        <v>36748</v>
      </c>
      <c r="B159" s="23">
        <v>223</v>
      </c>
      <c r="C159" s="3">
        <v>0.511342585</v>
      </c>
      <c r="D159" s="45">
        <v>0.511342585</v>
      </c>
      <c r="E159" s="2">
        <v>1496</v>
      </c>
      <c r="F159" s="46">
        <v>0</v>
      </c>
      <c r="G159" s="3">
        <v>36.37711265</v>
      </c>
      <c r="H159" s="3">
        <v>-78.57840025</v>
      </c>
      <c r="I159" s="25">
        <v>936.6</v>
      </c>
      <c r="J159" s="4">
        <f t="shared" si="11"/>
        <v>897.45</v>
      </c>
      <c r="K159" s="26">
        <f t="shared" si="12"/>
        <v>1007.7746550276815</v>
      </c>
      <c r="L159" s="26">
        <f t="shared" si="16"/>
        <v>1077.1992701850027</v>
      </c>
      <c r="M159" s="26">
        <f t="shared" si="13"/>
        <v>1068.2746550276815</v>
      </c>
      <c r="N159" s="27">
        <f t="shared" si="14"/>
        <v>1072.736962606342</v>
      </c>
      <c r="O159" s="4">
        <v>24.2</v>
      </c>
      <c r="P159" s="4">
        <v>65.3</v>
      </c>
      <c r="Q159" s="4">
        <v>44.7</v>
      </c>
      <c r="S159" s="28">
        <v>4.57</v>
      </c>
      <c r="T159" s="23">
        <v>103.079</v>
      </c>
      <c r="U159" s="23">
        <f t="shared" si="15"/>
        <v>204.996</v>
      </c>
      <c r="V159" s="28">
        <v>0.114</v>
      </c>
      <c r="W159" s="50">
        <v>0</v>
      </c>
      <c r="X159" s="50">
        <f t="shared" si="10"/>
        <v>0</v>
      </c>
      <c r="Y159" s="56">
        <v>13.65</v>
      </c>
      <c r="Z159" s="27">
        <v>1077.1992701850027</v>
      </c>
    </row>
    <row r="160" spans="1:26" ht="12.75">
      <c r="A160" s="1">
        <v>36748</v>
      </c>
      <c r="B160" s="23">
        <v>223</v>
      </c>
      <c r="C160" s="3">
        <v>0.511458337</v>
      </c>
      <c r="D160" s="45">
        <v>0.511458337</v>
      </c>
      <c r="E160" s="2">
        <v>1506</v>
      </c>
      <c r="F160" s="46">
        <v>0</v>
      </c>
      <c r="G160" s="3">
        <v>36.38290392</v>
      </c>
      <c r="H160" s="3">
        <v>-78.57327075</v>
      </c>
      <c r="I160" s="25">
        <v>936.9</v>
      </c>
      <c r="J160" s="4">
        <f t="shared" si="11"/>
        <v>897.75</v>
      </c>
      <c r="K160" s="26">
        <f t="shared" si="12"/>
        <v>1004.9992701850026</v>
      </c>
      <c r="L160" s="26">
        <f t="shared" si="16"/>
        <v>1061.489586741039</v>
      </c>
      <c r="M160" s="26">
        <f t="shared" si="13"/>
        <v>1065.4992701850026</v>
      </c>
      <c r="N160" s="27">
        <f t="shared" si="14"/>
        <v>1063.4944284630208</v>
      </c>
      <c r="O160" s="4">
        <v>24.2</v>
      </c>
      <c r="P160" s="4">
        <v>65.3</v>
      </c>
      <c r="Q160" s="4">
        <v>45.6</v>
      </c>
      <c r="S160" s="28">
        <v>5.183</v>
      </c>
      <c r="T160" s="23">
        <v>415.766</v>
      </c>
      <c r="U160" s="23">
        <f t="shared" si="15"/>
        <v>202.7215</v>
      </c>
      <c r="V160" s="28">
        <v>0.142</v>
      </c>
      <c r="W160" s="50">
        <v>0</v>
      </c>
      <c r="X160" s="50">
        <f t="shared" si="10"/>
        <v>0</v>
      </c>
      <c r="Y160" s="56">
        <v>11.892</v>
      </c>
      <c r="Z160" s="27">
        <v>1061.489586741039</v>
      </c>
    </row>
    <row r="161" spans="1:26" ht="12.75">
      <c r="A161" s="1">
        <v>36748</v>
      </c>
      <c r="B161" s="23">
        <v>223</v>
      </c>
      <c r="C161" s="3">
        <v>0.51157409</v>
      </c>
      <c r="D161" s="45">
        <v>0.51157409</v>
      </c>
      <c r="E161" s="2">
        <v>1516</v>
      </c>
      <c r="F161" s="46">
        <v>0</v>
      </c>
      <c r="G161" s="3">
        <v>36.388807130000004</v>
      </c>
      <c r="H161" s="3">
        <v>-78.56801029</v>
      </c>
      <c r="I161" s="25">
        <v>938.6</v>
      </c>
      <c r="J161" s="4">
        <f t="shared" si="11"/>
        <v>899.45</v>
      </c>
      <c r="K161" s="26">
        <f t="shared" si="12"/>
        <v>989.2895867410389</v>
      </c>
      <c r="L161" s="26">
        <f t="shared" si="16"/>
        <v>1050.4182650116968</v>
      </c>
      <c r="M161" s="26">
        <f t="shared" si="13"/>
        <v>1049.7895867410389</v>
      </c>
      <c r="N161" s="27">
        <f t="shared" si="14"/>
        <v>1050.1039258763678</v>
      </c>
      <c r="O161" s="4">
        <v>24.4</v>
      </c>
      <c r="P161" s="4">
        <v>65.2</v>
      </c>
      <c r="Q161" s="4">
        <v>44</v>
      </c>
      <c r="S161" s="28">
        <v>4.739</v>
      </c>
      <c r="T161" s="23">
        <v>150.721</v>
      </c>
      <c r="U161" s="23">
        <f t="shared" si="15"/>
        <v>217.86983333333333</v>
      </c>
      <c r="V161" s="28">
        <v>0.122</v>
      </c>
      <c r="W161" s="50">
        <v>0</v>
      </c>
      <c r="X161" s="50">
        <f t="shared" si="10"/>
        <v>0</v>
      </c>
      <c r="Y161" s="56">
        <v>11.829</v>
      </c>
      <c r="Z161" s="27">
        <v>1050.4182650116968</v>
      </c>
    </row>
    <row r="162" spans="1:26" ht="12.75">
      <c r="A162" s="1">
        <v>36748</v>
      </c>
      <c r="B162" s="23">
        <v>223</v>
      </c>
      <c r="C162" s="3">
        <v>0.511689842</v>
      </c>
      <c r="D162" s="45">
        <v>0.511689842</v>
      </c>
      <c r="E162" s="2">
        <v>1526</v>
      </c>
      <c r="F162" s="46">
        <v>0</v>
      </c>
      <c r="G162" s="3">
        <v>36.3947966</v>
      </c>
      <c r="H162" s="3">
        <v>-78.56280928</v>
      </c>
      <c r="I162" s="25">
        <v>939.8</v>
      </c>
      <c r="J162" s="4">
        <f t="shared" si="11"/>
        <v>900.65</v>
      </c>
      <c r="K162" s="26">
        <f t="shared" si="12"/>
        <v>978.2182650116969</v>
      </c>
      <c r="L162" s="26">
        <f t="shared" si="16"/>
        <v>1052.2624605380151</v>
      </c>
      <c r="M162" s="26">
        <f t="shared" si="13"/>
        <v>1038.718265011697</v>
      </c>
      <c r="N162" s="27">
        <f t="shared" si="14"/>
        <v>1045.490362774856</v>
      </c>
      <c r="O162" s="4">
        <v>24.6</v>
      </c>
      <c r="P162" s="4">
        <v>64.7</v>
      </c>
      <c r="Q162" s="4">
        <v>45.6</v>
      </c>
      <c r="S162" s="28">
        <v>4.424</v>
      </c>
      <c r="T162" s="23">
        <v>-9.092</v>
      </c>
      <c r="U162" s="23">
        <f t="shared" si="15"/>
        <v>198.01816666666664</v>
      </c>
      <c r="V162" s="28">
        <v>0.114</v>
      </c>
      <c r="W162" s="50">
        <v>0</v>
      </c>
      <c r="X162" s="50">
        <f t="shared" si="10"/>
        <v>0</v>
      </c>
      <c r="Y162" s="56">
        <v>12.703</v>
      </c>
      <c r="Z162" s="27">
        <v>1052.2624605380151</v>
      </c>
    </row>
    <row r="163" spans="1:26" ht="12.75">
      <c r="A163" s="1">
        <v>36748</v>
      </c>
      <c r="B163" s="23">
        <v>223</v>
      </c>
      <c r="C163" s="3">
        <v>0.511805534</v>
      </c>
      <c r="D163" s="45">
        <v>0.511805534</v>
      </c>
      <c r="E163" s="2">
        <v>1536</v>
      </c>
      <c r="F163" s="46">
        <v>0</v>
      </c>
      <c r="G163" s="3">
        <v>36.40087045</v>
      </c>
      <c r="H163" s="3">
        <v>-78.55773147</v>
      </c>
      <c r="I163" s="25">
        <v>939.6</v>
      </c>
      <c r="J163" s="4">
        <f t="shared" si="11"/>
        <v>900.45</v>
      </c>
      <c r="K163" s="26">
        <f t="shared" si="12"/>
        <v>980.0624605380152</v>
      </c>
      <c r="L163" s="26">
        <f t="shared" si="16"/>
        <v>1055.952080758448</v>
      </c>
      <c r="M163" s="26">
        <f t="shared" si="13"/>
        <v>1040.5624605380153</v>
      </c>
      <c r="N163" s="27">
        <f t="shared" si="14"/>
        <v>1048.2572706482315</v>
      </c>
      <c r="O163" s="4">
        <v>24.8</v>
      </c>
      <c r="P163" s="4">
        <v>64.1</v>
      </c>
      <c r="Q163" s="4">
        <v>44.6</v>
      </c>
      <c r="S163" s="28">
        <v>4.994</v>
      </c>
      <c r="T163" s="23">
        <v>303.827</v>
      </c>
      <c r="U163" s="23">
        <f t="shared" si="15"/>
        <v>195.74366666666666</v>
      </c>
      <c r="V163" s="28">
        <v>0.133</v>
      </c>
      <c r="W163" s="50">
        <v>0</v>
      </c>
      <c r="X163" s="50">
        <f t="shared" si="10"/>
        <v>0</v>
      </c>
      <c r="Y163" s="56">
        <v>13.108</v>
      </c>
      <c r="Z163" s="27">
        <v>1055.952080758448</v>
      </c>
    </row>
    <row r="164" spans="1:26" ht="12.75">
      <c r="A164" s="1">
        <v>36748</v>
      </c>
      <c r="B164" s="23">
        <v>223</v>
      </c>
      <c r="C164" s="3">
        <v>0.511921287</v>
      </c>
      <c r="D164" s="45">
        <v>0.511921287</v>
      </c>
      <c r="E164" s="2">
        <v>1546</v>
      </c>
      <c r="F164" s="46">
        <v>0</v>
      </c>
      <c r="G164" s="3">
        <v>36.40688966</v>
      </c>
      <c r="H164" s="3">
        <v>-78.55270977</v>
      </c>
      <c r="I164" s="25">
        <v>939.2</v>
      </c>
      <c r="J164" s="4">
        <f t="shared" si="11"/>
        <v>900.0500000000001</v>
      </c>
      <c r="K164" s="26">
        <f t="shared" si="12"/>
        <v>983.752080758448</v>
      </c>
      <c r="L164" s="26">
        <f t="shared" si="16"/>
        <v>1062.4128635233994</v>
      </c>
      <c r="M164" s="26">
        <f t="shared" si="13"/>
        <v>1044.2520807584478</v>
      </c>
      <c r="N164" s="27">
        <f t="shared" si="14"/>
        <v>1053.3324721409235</v>
      </c>
      <c r="O164" s="4">
        <v>24.7</v>
      </c>
      <c r="P164" s="4">
        <v>64</v>
      </c>
      <c r="Q164" s="4">
        <v>44.9</v>
      </c>
      <c r="S164" s="28">
        <v>4.699</v>
      </c>
      <c r="T164" s="23">
        <v>144.013</v>
      </c>
      <c r="U164" s="23">
        <f t="shared" si="15"/>
        <v>184.71900000000002</v>
      </c>
      <c r="V164" s="28">
        <v>0.111</v>
      </c>
      <c r="W164" s="50">
        <v>0</v>
      </c>
      <c r="X164" s="50">
        <f t="shared" si="10"/>
        <v>0</v>
      </c>
      <c r="Y164" s="56">
        <v>13.652</v>
      </c>
      <c r="Z164" s="27">
        <v>1062.4128635233994</v>
      </c>
    </row>
    <row r="165" spans="1:26" ht="12.75">
      <c r="A165" s="1">
        <v>36748</v>
      </c>
      <c r="B165" s="23">
        <v>223</v>
      </c>
      <c r="C165" s="3">
        <v>0.512037039</v>
      </c>
      <c r="D165" s="45">
        <v>0.512037039</v>
      </c>
      <c r="E165" s="2">
        <v>1556</v>
      </c>
      <c r="F165" s="46">
        <v>0</v>
      </c>
      <c r="G165" s="3">
        <v>36.41295035</v>
      </c>
      <c r="H165" s="3">
        <v>-78.54750971</v>
      </c>
      <c r="I165" s="25">
        <v>938.5</v>
      </c>
      <c r="J165" s="4">
        <f t="shared" si="11"/>
        <v>899.35</v>
      </c>
      <c r="K165" s="26">
        <f t="shared" si="12"/>
        <v>990.2128635233994</v>
      </c>
      <c r="L165" s="26">
        <f t="shared" si="16"/>
        <v>1053.1847119130182</v>
      </c>
      <c r="M165" s="26">
        <f t="shared" si="13"/>
        <v>1050.7128635233994</v>
      </c>
      <c r="N165" s="27">
        <f t="shared" si="14"/>
        <v>1051.9487877182087</v>
      </c>
      <c r="O165" s="4">
        <v>24.6</v>
      </c>
      <c r="P165" s="4">
        <v>64.2</v>
      </c>
      <c r="Q165" s="4">
        <v>44.5</v>
      </c>
      <c r="S165" s="28">
        <v>4.61</v>
      </c>
      <c r="T165" s="23">
        <v>88.969</v>
      </c>
      <c r="U165" s="23">
        <f t="shared" si="15"/>
        <v>182.36733333333336</v>
      </c>
      <c r="V165" s="28">
        <v>0.102</v>
      </c>
      <c r="W165" s="50">
        <v>0</v>
      </c>
      <c r="X165" s="50">
        <f t="shared" si="10"/>
        <v>0</v>
      </c>
      <c r="Y165" s="56">
        <v>13.728</v>
      </c>
      <c r="Z165" s="27">
        <v>1053.1847119130182</v>
      </c>
    </row>
    <row r="166" spans="1:26" ht="12.75">
      <c r="A166" s="1">
        <v>36748</v>
      </c>
      <c r="B166" s="23">
        <v>223</v>
      </c>
      <c r="C166" s="3">
        <v>0.512152791</v>
      </c>
      <c r="D166" s="45">
        <v>0.512152791</v>
      </c>
      <c r="E166" s="2">
        <v>1566</v>
      </c>
      <c r="F166" s="46">
        <v>0</v>
      </c>
      <c r="G166" s="3">
        <v>36.4189759</v>
      </c>
      <c r="H166" s="3">
        <v>-78.54225641</v>
      </c>
      <c r="I166" s="25">
        <v>939.5</v>
      </c>
      <c r="J166" s="4">
        <f t="shared" si="11"/>
        <v>900.35</v>
      </c>
      <c r="K166" s="26">
        <f t="shared" si="12"/>
        <v>980.9847119130183</v>
      </c>
      <c r="L166" s="26">
        <f t="shared" si="16"/>
        <v>1041.203425945907</v>
      </c>
      <c r="M166" s="26">
        <f t="shared" si="13"/>
        <v>1041.4847119130181</v>
      </c>
      <c r="N166" s="27">
        <f t="shared" si="14"/>
        <v>1041.3440689294625</v>
      </c>
      <c r="O166" s="4">
        <v>24.7</v>
      </c>
      <c r="P166" s="4">
        <v>64</v>
      </c>
      <c r="Q166" s="4">
        <v>45.9</v>
      </c>
      <c r="S166" s="28">
        <v>4.515</v>
      </c>
      <c r="T166" s="23">
        <v>34.156</v>
      </c>
      <c r="U166" s="23">
        <f t="shared" si="15"/>
        <v>118.76566666666668</v>
      </c>
      <c r="V166" s="28">
        <v>0.112</v>
      </c>
      <c r="W166" s="50">
        <v>0</v>
      </c>
      <c r="X166" s="50">
        <f t="shared" si="10"/>
        <v>0</v>
      </c>
      <c r="Y166" s="56">
        <v>13.733</v>
      </c>
      <c r="Z166" s="27">
        <v>1041.203425945907</v>
      </c>
    </row>
    <row r="167" spans="1:26" ht="12.75">
      <c r="A167" s="1">
        <v>36748</v>
      </c>
      <c r="B167" s="23">
        <v>223</v>
      </c>
      <c r="C167" s="3">
        <v>0.512268543</v>
      </c>
      <c r="D167" s="45">
        <v>0.512268543</v>
      </c>
      <c r="E167" s="2">
        <v>1576</v>
      </c>
      <c r="F167" s="46">
        <v>0</v>
      </c>
      <c r="G167" s="3">
        <v>36.4250047</v>
      </c>
      <c r="H167" s="3">
        <v>-78.53698946</v>
      </c>
      <c r="I167" s="25">
        <v>940.8</v>
      </c>
      <c r="J167" s="4">
        <f t="shared" si="11"/>
        <v>901.65</v>
      </c>
      <c r="K167" s="26">
        <f t="shared" si="12"/>
        <v>969.0034259459069</v>
      </c>
      <c r="L167" s="26">
        <f t="shared" si="16"/>
        <v>1039.3616845750062</v>
      </c>
      <c r="M167" s="26">
        <f t="shared" si="13"/>
        <v>1029.5034259459069</v>
      </c>
      <c r="N167" s="27">
        <f t="shared" si="14"/>
        <v>1034.4325552604564</v>
      </c>
      <c r="O167" s="4">
        <v>25.1</v>
      </c>
      <c r="P167" s="4">
        <v>63.4</v>
      </c>
      <c r="Q167" s="4">
        <v>46.6</v>
      </c>
      <c r="S167" s="28">
        <v>4.73</v>
      </c>
      <c r="T167" s="23">
        <v>137.074</v>
      </c>
      <c r="U167" s="23">
        <f t="shared" si="15"/>
        <v>116.49116666666669</v>
      </c>
      <c r="V167" s="28">
        <v>0.113</v>
      </c>
      <c r="W167" s="50">
        <v>0</v>
      </c>
      <c r="X167" s="50">
        <f t="shared" si="10"/>
        <v>0</v>
      </c>
      <c r="Y167" s="56">
        <v>13.385</v>
      </c>
      <c r="Z167" s="27">
        <v>1039.3616845750062</v>
      </c>
    </row>
    <row r="168" spans="1:26" ht="12.75">
      <c r="A168" s="1">
        <v>36748</v>
      </c>
      <c r="B168" s="23">
        <v>223</v>
      </c>
      <c r="C168" s="3">
        <v>0.512384236</v>
      </c>
      <c r="D168" s="45">
        <v>0.512384236</v>
      </c>
      <c r="E168" s="2">
        <v>1586</v>
      </c>
      <c r="F168" s="46">
        <v>0</v>
      </c>
      <c r="G168" s="3">
        <v>36.43098375</v>
      </c>
      <c r="H168" s="3">
        <v>-78.53181554</v>
      </c>
      <c r="I168" s="25">
        <v>941</v>
      </c>
      <c r="J168" s="4">
        <f t="shared" si="11"/>
        <v>901.85</v>
      </c>
      <c r="K168" s="26">
        <f t="shared" si="12"/>
        <v>967.1616845750062</v>
      </c>
      <c r="L168" s="26">
        <f t="shared" si="16"/>
        <v>1050.4182650116968</v>
      </c>
      <c r="M168" s="26">
        <f t="shared" si="13"/>
        <v>1027.6616845750063</v>
      </c>
      <c r="N168" s="27">
        <f t="shared" si="14"/>
        <v>1039.0399747933516</v>
      </c>
      <c r="O168" s="4">
        <v>25.3</v>
      </c>
      <c r="P168" s="4">
        <v>62.2</v>
      </c>
      <c r="Q168" s="4">
        <v>46.6</v>
      </c>
      <c r="S168" s="28">
        <v>4.68</v>
      </c>
      <c r="T168" s="23">
        <v>134.761</v>
      </c>
      <c r="U168" s="23">
        <f t="shared" si="15"/>
        <v>140.46666666666667</v>
      </c>
      <c r="V168" s="28">
        <v>0.124</v>
      </c>
      <c r="W168" s="50">
        <v>0</v>
      </c>
      <c r="X168" s="50">
        <f t="shared" si="10"/>
        <v>0</v>
      </c>
      <c r="Y168" s="56">
        <v>13.668</v>
      </c>
      <c r="Z168" s="27">
        <v>1050.4182650116968</v>
      </c>
    </row>
    <row r="169" spans="1:26" ht="12.75">
      <c r="A169" s="1">
        <v>36748</v>
      </c>
      <c r="B169" s="23">
        <v>223</v>
      </c>
      <c r="C169" s="3">
        <v>0.512499988</v>
      </c>
      <c r="D169" s="45">
        <v>0.512499988</v>
      </c>
      <c r="E169" s="2">
        <v>1596</v>
      </c>
      <c r="F169" s="46">
        <v>0</v>
      </c>
      <c r="G169" s="3">
        <v>36.43704677</v>
      </c>
      <c r="H169" s="3">
        <v>-78.52671259</v>
      </c>
      <c r="I169" s="25">
        <v>939.8</v>
      </c>
      <c r="J169" s="4">
        <f t="shared" si="11"/>
        <v>900.65</v>
      </c>
      <c r="K169" s="26">
        <f t="shared" si="12"/>
        <v>978.2182650116969</v>
      </c>
      <c r="L169" s="26">
        <f t="shared" si="16"/>
        <v>1051.3403115784877</v>
      </c>
      <c r="M169" s="26">
        <f t="shared" si="13"/>
        <v>1038.718265011697</v>
      </c>
      <c r="N169" s="27">
        <f t="shared" si="14"/>
        <v>1045.0292882950923</v>
      </c>
      <c r="O169" s="4">
        <v>25.3</v>
      </c>
      <c r="P169" s="4">
        <v>61.7</v>
      </c>
      <c r="Q169" s="4">
        <v>44.6</v>
      </c>
      <c r="S169" s="28">
        <v>5.396</v>
      </c>
      <c r="T169" s="23">
        <v>499.717</v>
      </c>
      <c r="U169" s="23">
        <f t="shared" si="15"/>
        <v>173.115</v>
      </c>
      <c r="V169" s="28">
        <v>0.123</v>
      </c>
      <c r="W169" s="50">
        <v>0</v>
      </c>
      <c r="X169" s="50">
        <f t="shared" si="10"/>
        <v>0</v>
      </c>
      <c r="Y169" s="56">
        <v>13.681</v>
      </c>
      <c r="Z169" s="27">
        <v>1051.3403115784877</v>
      </c>
    </row>
    <row r="170" spans="1:26" ht="12.75">
      <c r="A170" s="1">
        <v>36748</v>
      </c>
      <c r="B170" s="23">
        <v>223</v>
      </c>
      <c r="C170" s="3">
        <v>0.51261574</v>
      </c>
      <c r="D170" s="45">
        <v>0.51261574</v>
      </c>
      <c r="E170" s="2">
        <v>1606</v>
      </c>
      <c r="F170" s="46">
        <v>0</v>
      </c>
      <c r="G170" s="3">
        <v>36.44314875</v>
      </c>
      <c r="H170" s="3">
        <v>-78.52167258</v>
      </c>
      <c r="I170" s="25">
        <v>939.7</v>
      </c>
      <c r="J170" s="4">
        <f t="shared" si="11"/>
        <v>900.5500000000001</v>
      </c>
      <c r="K170" s="26">
        <f t="shared" si="12"/>
        <v>979.1403115784876</v>
      </c>
      <c r="L170" s="26">
        <f t="shared" si="16"/>
        <v>1050.4182650116968</v>
      </c>
      <c r="M170" s="26">
        <f t="shared" si="13"/>
        <v>1039.6403115784876</v>
      </c>
      <c r="N170" s="27">
        <f t="shared" si="14"/>
        <v>1045.029288295092</v>
      </c>
      <c r="O170" s="4">
        <v>25</v>
      </c>
      <c r="P170" s="4">
        <v>62.9</v>
      </c>
      <c r="Q170" s="4">
        <v>46.4</v>
      </c>
      <c r="S170" s="28">
        <v>4.523</v>
      </c>
      <c r="T170" s="23">
        <v>25.135</v>
      </c>
      <c r="U170" s="23">
        <f t="shared" si="15"/>
        <v>153.302</v>
      </c>
      <c r="V170" s="28">
        <v>0.123</v>
      </c>
      <c r="W170" s="50">
        <v>0</v>
      </c>
      <c r="X170" s="50">
        <f t="shared" si="10"/>
        <v>0</v>
      </c>
      <c r="Y170" s="56">
        <v>13.711</v>
      </c>
      <c r="Z170" s="27">
        <v>1050.4182650116968</v>
      </c>
    </row>
    <row r="171" spans="1:26" ht="12.75">
      <c r="A171" s="1">
        <v>36748</v>
      </c>
      <c r="B171" s="23">
        <v>223</v>
      </c>
      <c r="C171" s="3">
        <v>0.512731493</v>
      </c>
      <c r="D171" s="45">
        <v>0.512731493</v>
      </c>
      <c r="E171" s="2">
        <v>1616</v>
      </c>
      <c r="F171" s="46">
        <v>0</v>
      </c>
      <c r="G171" s="3">
        <v>36.44919578</v>
      </c>
      <c r="H171" s="3">
        <v>-78.51663399</v>
      </c>
      <c r="I171" s="25">
        <v>939.8</v>
      </c>
      <c r="J171" s="4">
        <f t="shared" si="11"/>
        <v>900.65</v>
      </c>
      <c r="K171" s="26">
        <f t="shared" si="12"/>
        <v>978.2182650116969</v>
      </c>
      <c r="L171" s="26">
        <f t="shared" si="16"/>
        <v>1061.489586741039</v>
      </c>
      <c r="M171" s="26">
        <f t="shared" si="13"/>
        <v>1038.718265011697</v>
      </c>
      <c r="N171" s="27">
        <f t="shared" si="14"/>
        <v>1050.103925876368</v>
      </c>
      <c r="O171" s="4">
        <v>25</v>
      </c>
      <c r="P171" s="4">
        <v>63.2</v>
      </c>
      <c r="Q171" s="4">
        <v>43.4</v>
      </c>
      <c r="S171" s="28">
        <v>4.395</v>
      </c>
      <c r="T171" s="23">
        <v>-29.678</v>
      </c>
      <c r="U171" s="23">
        <f t="shared" si="15"/>
        <v>133.5275</v>
      </c>
      <c r="V171" s="28">
        <v>0.113</v>
      </c>
      <c r="W171" s="50">
        <v>0</v>
      </c>
      <c r="X171" s="50">
        <f t="shared" si="10"/>
        <v>0</v>
      </c>
      <c r="Y171" s="56">
        <v>13.648</v>
      </c>
      <c r="Z171" s="27">
        <v>1061.489586741039</v>
      </c>
    </row>
    <row r="172" spans="1:26" ht="12.75">
      <c r="A172" s="1">
        <v>36748</v>
      </c>
      <c r="B172" s="23">
        <v>223</v>
      </c>
      <c r="C172" s="3">
        <v>0.512847245</v>
      </c>
      <c r="D172" s="45">
        <v>0.512847245</v>
      </c>
      <c r="E172" s="2">
        <v>1626</v>
      </c>
      <c r="F172" s="46">
        <v>0</v>
      </c>
      <c r="G172" s="3">
        <v>36.45517338</v>
      </c>
      <c r="H172" s="3">
        <v>-78.51143829</v>
      </c>
      <c r="I172" s="25">
        <v>938.6</v>
      </c>
      <c r="J172" s="4">
        <f t="shared" si="11"/>
        <v>899.45</v>
      </c>
      <c r="K172" s="26">
        <f t="shared" si="12"/>
        <v>989.2895867410389</v>
      </c>
      <c r="L172" s="26">
        <f t="shared" si="16"/>
        <v>1067.0307878844314</v>
      </c>
      <c r="M172" s="26">
        <f t="shared" si="13"/>
        <v>1049.7895867410389</v>
      </c>
      <c r="N172" s="27">
        <f t="shared" si="14"/>
        <v>1058.4101873127352</v>
      </c>
      <c r="O172" s="4">
        <v>24.8</v>
      </c>
      <c r="P172" s="4">
        <v>63.3</v>
      </c>
      <c r="Q172" s="4">
        <v>46.6</v>
      </c>
      <c r="S172" s="28">
        <v>5.299</v>
      </c>
      <c r="T172" s="23">
        <v>440.278</v>
      </c>
      <c r="U172" s="23">
        <f t="shared" si="15"/>
        <v>201.21450000000002</v>
      </c>
      <c r="V172" s="28">
        <v>0.124</v>
      </c>
      <c r="W172" s="50">
        <v>0</v>
      </c>
      <c r="X172" s="50">
        <f t="shared" si="10"/>
        <v>0</v>
      </c>
      <c r="Y172" s="56">
        <v>13.011</v>
      </c>
      <c r="Z172" s="27">
        <v>1067.0307878844314</v>
      </c>
    </row>
    <row r="173" spans="1:26" ht="12.75">
      <c r="A173" s="1">
        <v>36748</v>
      </c>
      <c r="B173" s="23">
        <v>223</v>
      </c>
      <c r="C173" s="3">
        <v>0.512962937</v>
      </c>
      <c r="D173" s="45">
        <v>0.512962937</v>
      </c>
      <c r="E173" s="2">
        <v>1636</v>
      </c>
      <c r="F173" s="46">
        <v>0</v>
      </c>
      <c r="G173" s="3">
        <v>36.46116084</v>
      </c>
      <c r="H173" s="3">
        <v>-78.50608662</v>
      </c>
      <c r="I173" s="25">
        <v>938</v>
      </c>
      <c r="J173" s="4">
        <f t="shared" si="11"/>
        <v>898.85</v>
      </c>
      <c r="K173" s="26">
        <f t="shared" si="12"/>
        <v>994.8307878844315</v>
      </c>
      <c r="L173" s="26">
        <f t="shared" si="16"/>
        <v>1064.2597251094385</v>
      </c>
      <c r="M173" s="26">
        <f t="shared" si="13"/>
        <v>1055.3307878844316</v>
      </c>
      <c r="N173" s="27">
        <f t="shared" si="14"/>
        <v>1059.795256496935</v>
      </c>
      <c r="O173" s="4">
        <v>24.8</v>
      </c>
      <c r="P173" s="4">
        <v>62.1</v>
      </c>
      <c r="Q173" s="4">
        <v>44.6</v>
      </c>
      <c r="S173" s="28">
        <v>4.761</v>
      </c>
      <c r="T173" s="23">
        <v>175.465</v>
      </c>
      <c r="U173" s="23">
        <f t="shared" si="15"/>
        <v>207.61299999999997</v>
      </c>
      <c r="V173" s="28">
        <v>0.114</v>
      </c>
      <c r="W173" s="50">
        <v>0</v>
      </c>
      <c r="X173" s="50">
        <f t="shared" si="10"/>
        <v>0</v>
      </c>
      <c r="Y173" s="56">
        <v>13.741</v>
      </c>
      <c r="Z173" s="27">
        <v>1064.2597251094385</v>
      </c>
    </row>
    <row r="174" spans="1:26" ht="12.75">
      <c r="A174" s="1">
        <v>36748</v>
      </c>
      <c r="B174" s="23">
        <v>223</v>
      </c>
      <c r="C174" s="3">
        <v>0.51307869</v>
      </c>
      <c r="D174" s="45">
        <v>0.51307869</v>
      </c>
      <c r="E174" s="2">
        <v>1646</v>
      </c>
      <c r="F174" s="46">
        <v>0</v>
      </c>
      <c r="G174" s="3">
        <v>36.46712616</v>
      </c>
      <c r="H174" s="3">
        <v>-78.50062895</v>
      </c>
      <c r="I174" s="25">
        <v>938.3</v>
      </c>
      <c r="J174" s="4">
        <f t="shared" si="11"/>
        <v>899.15</v>
      </c>
      <c r="K174" s="26">
        <f t="shared" si="12"/>
        <v>992.0597251094385</v>
      </c>
      <c r="L174" s="26">
        <f t="shared" si="16"/>
        <v>1062.4128635233994</v>
      </c>
      <c r="M174" s="26">
        <f t="shared" si="13"/>
        <v>1052.5597251094387</v>
      </c>
      <c r="N174" s="27">
        <f t="shared" si="14"/>
        <v>1057.486294316419</v>
      </c>
      <c r="O174" s="4">
        <v>24.9</v>
      </c>
      <c r="P174" s="4">
        <v>61.4</v>
      </c>
      <c r="Q174" s="4">
        <v>46.1</v>
      </c>
      <c r="S174" s="28">
        <v>4.464</v>
      </c>
      <c r="T174" s="23">
        <v>15.883</v>
      </c>
      <c r="U174" s="23">
        <f t="shared" si="15"/>
        <v>187.79999999999998</v>
      </c>
      <c r="V174" s="28">
        <v>0.124</v>
      </c>
      <c r="W174" s="50">
        <v>0</v>
      </c>
      <c r="X174" s="50">
        <f t="shared" si="10"/>
        <v>0</v>
      </c>
      <c r="Y174" s="56">
        <v>13.619</v>
      </c>
      <c r="Z174" s="27">
        <v>1062.4128635233994</v>
      </c>
    </row>
    <row r="175" spans="1:26" ht="12.75">
      <c r="A175" s="1">
        <v>36748</v>
      </c>
      <c r="B175" s="23">
        <v>223</v>
      </c>
      <c r="C175" s="3">
        <v>0.513194442</v>
      </c>
      <c r="D175" s="45">
        <v>0.513194442</v>
      </c>
      <c r="E175" s="2">
        <v>1656</v>
      </c>
      <c r="F175" s="46">
        <v>0</v>
      </c>
      <c r="G175" s="3">
        <v>36.47284934</v>
      </c>
      <c r="H175" s="3">
        <v>-78.49520237</v>
      </c>
      <c r="I175" s="25">
        <v>938.5</v>
      </c>
      <c r="J175" s="4">
        <f t="shared" si="11"/>
        <v>899.35</v>
      </c>
      <c r="K175" s="26">
        <f t="shared" si="12"/>
        <v>990.2128635233994</v>
      </c>
      <c r="L175" s="26">
        <f t="shared" si="16"/>
        <v>1064.2597251094385</v>
      </c>
      <c r="M175" s="26">
        <f t="shared" si="13"/>
        <v>1050.7128635233994</v>
      </c>
      <c r="N175" s="27">
        <f t="shared" si="14"/>
        <v>1057.486294316419</v>
      </c>
      <c r="O175" s="4">
        <v>25</v>
      </c>
      <c r="P175" s="4">
        <v>61</v>
      </c>
      <c r="Q175" s="4">
        <v>44.6</v>
      </c>
      <c r="S175" s="28">
        <v>5.043</v>
      </c>
      <c r="T175" s="23">
        <v>276.07</v>
      </c>
      <c r="U175" s="23">
        <f t="shared" si="15"/>
        <v>150.5255</v>
      </c>
      <c r="V175" s="28">
        <v>0.133</v>
      </c>
      <c r="W175" s="50">
        <v>0</v>
      </c>
      <c r="X175" s="50">
        <f t="shared" si="10"/>
        <v>0</v>
      </c>
      <c r="Y175" s="56">
        <v>13.696</v>
      </c>
      <c r="Z175" s="27">
        <v>1064.2597251094385</v>
      </c>
    </row>
    <row r="176" spans="1:26" ht="12.75">
      <c r="A176" s="1">
        <v>36748</v>
      </c>
      <c r="B176" s="23">
        <v>223</v>
      </c>
      <c r="C176" s="3">
        <v>0.513310194</v>
      </c>
      <c r="D176" s="45">
        <v>0.513310194</v>
      </c>
      <c r="E176" s="2">
        <v>1666</v>
      </c>
      <c r="F176" s="46">
        <v>0</v>
      </c>
      <c r="G176" s="3">
        <v>36.47856212</v>
      </c>
      <c r="H176" s="3">
        <v>-78.48975409</v>
      </c>
      <c r="I176" s="25">
        <v>938.3</v>
      </c>
      <c r="J176" s="4">
        <f t="shared" si="11"/>
        <v>899.15</v>
      </c>
      <c r="K176" s="26">
        <f t="shared" si="12"/>
        <v>992.0597251094385</v>
      </c>
      <c r="L176" s="26">
        <f t="shared" si="16"/>
        <v>1067.9546810064335</v>
      </c>
      <c r="M176" s="26">
        <f t="shared" si="13"/>
        <v>1052.5597251094387</v>
      </c>
      <c r="N176" s="27">
        <f t="shared" si="14"/>
        <v>1060.257203057936</v>
      </c>
      <c r="O176" s="4">
        <v>25</v>
      </c>
      <c r="P176" s="4">
        <v>60.9</v>
      </c>
      <c r="Q176" s="4">
        <v>47.9</v>
      </c>
      <c r="S176" s="28">
        <v>5.153</v>
      </c>
      <c r="T176" s="23">
        <v>378.525</v>
      </c>
      <c r="U176" s="23">
        <f t="shared" si="15"/>
        <v>209.42383333333336</v>
      </c>
      <c r="V176" s="28">
        <v>0.123</v>
      </c>
      <c r="W176" s="50">
        <v>0</v>
      </c>
      <c r="X176" s="50">
        <f t="shared" si="10"/>
        <v>0</v>
      </c>
      <c r="Y176" s="56">
        <v>13.426</v>
      </c>
      <c r="Z176" s="27">
        <v>1067.9546810064335</v>
      </c>
    </row>
    <row r="177" spans="1:26" ht="12.75">
      <c r="A177" s="1">
        <v>36748</v>
      </c>
      <c r="B177" s="23">
        <v>223</v>
      </c>
      <c r="C177" s="3">
        <v>0.513425946</v>
      </c>
      <c r="D177" s="45">
        <v>0.513425946</v>
      </c>
      <c r="E177" s="2">
        <v>1676</v>
      </c>
      <c r="F177" s="46">
        <v>0</v>
      </c>
      <c r="G177" s="3">
        <v>36.48429536</v>
      </c>
      <c r="H177" s="3">
        <v>-78.48437998</v>
      </c>
      <c r="I177" s="25">
        <v>937.9</v>
      </c>
      <c r="J177" s="4">
        <f t="shared" si="11"/>
        <v>898.75</v>
      </c>
      <c r="K177" s="26">
        <f t="shared" si="12"/>
        <v>995.7546810064335</v>
      </c>
      <c r="L177" s="26">
        <f t="shared" si="16"/>
        <v>1078.1242954028457</v>
      </c>
      <c r="M177" s="26">
        <f t="shared" si="13"/>
        <v>1056.2546810064337</v>
      </c>
      <c r="N177" s="27">
        <f t="shared" si="14"/>
        <v>1067.1894882046397</v>
      </c>
      <c r="O177" s="4">
        <v>24.9</v>
      </c>
      <c r="P177" s="4">
        <v>60.9</v>
      </c>
      <c r="Q177" s="4">
        <v>46.6</v>
      </c>
      <c r="S177" s="28">
        <v>4.79</v>
      </c>
      <c r="T177" s="23">
        <v>166.212</v>
      </c>
      <c r="U177" s="23">
        <f t="shared" si="15"/>
        <v>242.07216666666667</v>
      </c>
      <c r="V177" s="28">
        <v>0.143</v>
      </c>
      <c r="W177" s="50">
        <v>0</v>
      </c>
      <c r="X177" s="50">
        <f t="shared" si="10"/>
        <v>0</v>
      </c>
      <c r="Y177" s="56">
        <v>12.945</v>
      </c>
      <c r="Z177" s="27">
        <v>1078.1242954028457</v>
      </c>
    </row>
    <row r="178" spans="1:26" ht="12.75">
      <c r="A178" s="1">
        <v>36748</v>
      </c>
      <c r="B178" s="23">
        <v>223</v>
      </c>
      <c r="C178" s="3">
        <v>0.513541639</v>
      </c>
      <c r="D178" s="45">
        <v>0.513541639</v>
      </c>
      <c r="E178" s="2">
        <v>1686</v>
      </c>
      <c r="F178" s="46">
        <v>0</v>
      </c>
      <c r="G178" s="3">
        <v>36.49006581</v>
      </c>
      <c r="H178" s="3">
        <v>-78.47907794</v>
      </c>
      <c r="I178" s="25">
        <v>936.8</v>
      </c>
      <c r="J178" s="4">
        <f t="shared" si="11"/>
        <v>897.65</v>
      </c>
      <c r="K178" s="26">
        <f t="shared" si="12"/>
        <v>1005.9242954028457</v>
      </c>
      <c r="L178" s="26">
        <f t="shared" si="16"/>
        <v>1083.6766116772344</v>
      </c>
      <c r="M178" s="26">
        <f t="shared" si="13"/>
        <v>1066.4242954028457</v>
      </c>
      <c r="N178" s="27">
        <f t="shared" si="14"/>
        <v>1075.05045354004</v>
      </c>
      <c r="O178" s="4">
        <v>24.8</v>
      </c>
      <c r="P178" s="4">
        <v>59.9</v>
      </c>
      <c r="Q178" s="4">
        <v>48.5</v>
      </c>
      <c r="S178" s="28">
        <v>4.791</v>
      </c>
      <c r="T178" s="23">
        <v>164.13</v>
      </c>
      <c r="U178" s="23">
        <f t="shared" si="15"/>
        <v>196.04749999999999</v>
      </c>
      <c r="V178" s="28">
        <v>0.123</v>
      </c>
      <c r="W178" s="50">
        <v>0</v>
      </c>
      <c r="X178" s="50">
        <f t="shared" si="10"/>
        <v>0</v>
      </c>
      <c r="Y178" s="56">
        <v>13.713</v>
      </c>
      <c r="Z178" s="27">
        <v>1083.6766116772344</v>
      </c>
    </row>
    <row r="179" spans="1:26" ht="12.75">
      <c r="A179" s="1">
        <v>36748</v>
      </c>
      <c r="B179" s="23">
        <v>223</v>
      </c>
      <c r="C179" s="3">
        <v>0.513657391</v>
      </c>
      <c r="D179" s="45">
        <v>0.513657391</v>
      </c>
      <c r="E179" s="2">
        <v>1696</v>
      </c>
      <c r="F179" s="46">
        <v>0</v>
      </c>
      <c r="G179" s="3">
        <v>36.49580532</v>
      </c>
      <c r="H179" s="3">
        <v>-78.47383657</v>
      </c>
      <c r="I179" s="25">
        <v>936.2</v>
      </c>
      <c r="J179" s="4">
        <f t="shared" si="11"/>
        <v>897.0500000000001</v>
      </c>
      <c r="K179" s="26">
        <f t="shared" si="12"/>
        <v>1011.4766116772344</v>
      </c>
      <c r="L179" s="26">
        <f t="shared" si="16"/>
        <v>1095.7193812841508</v>
      </c>
      <c r="M179" s="26">
        <f t="shared" si="13"/>
        <v>1071.9766116772344</v>
      </c>
      <c r="N179" s="27">
        <f t="shared" si="14"/>
        <v>1083.8479964806925</v>
      </c>
      <c r="O179" s="4">
        <v>24.6</v>
      </c>
      <c r="P179" s="4">
        <v>59.1</v>
      </c>
      <c r="Q179" s="4">
        <v>47.1</v>
      </c>
      <c r="S179" s="28">
        <v>4.689</v>
      </c>
      <c r="T179" s="23">
        <v>109.317</v>
      </c>
      <c r="U179" s="23">
        <f t="shared" si="15"/>
        <v>185.02283333333332</v>
      </c>
      <c r="V179" s="28">
        <v>0.133</v>
      </c>
      <c r="W179" s="50">
        <v>0</v>
      </c>
      <c r="X179" s="50">
        <f t="shared" si="10"/>
        <v>0</v>
      </c>
      <c r="Y179" s="56">
        <v>12.848</v>
      </c>
      <c r="Z179" s="27">
        <v>1095.7193812841508</v>
      </c>
    </row>
    <row r="180" spans="1:26" ht="12.75">
      <c r="A180" s="1">
        <v>36748</v>
      </c>
      <c r="B180" s="23">
        <v>223</v>
      </c>
      <c r="C180" s="3">
        <v>0.513773143</v>
      </c>
      <c r="D180" s="45">
        <v>0.513773143</v>
      </c>
      <c r="E180" s="2">
        <v>1706</v>
      </c>
      <c r="F180" s="46">
        <v>0</v>
      </c>
      <c r="G180" s="3">
        <v>36.50158621</v>
      </c>
      <c r="H180" s="3">
        <v>-78.46855409</v>
      </c>
      <c r="I180" s="25">
        <v>934.9</v>
      </c>
      <c r="J180" s="4">
        <f t="shared" si="11"/>
        <v>895.75</v>
      </c>
      <c r="K180" s="26">
        <f t="shared" si="12"/>
        <v>1023.5193812841508</v>
      </c>
      <c r="L180" s="26">
        <f t="shared" si="16"/>
        <v>1093.8655103444871</v>
      </c>
      <c r="M180" s="26">
        <f t="shared" si="13"/>
        <v>1084.0193812841508</v>
      </c>
      <c r="N180" s="27">
        <f t="shared" si="14"/>
        <v>1088.942445814319</v>
      </c>
      <c r="O180" s="4">
        <v>24.5</v>
      </c>
      <c r="P180" s="4">
        <v>59.5</v>
      </c>
      <c r="Q180" s="4">
        <v>49.6</v>
      </c>
      <c r="S180" s="28">
        <v>5.368</v>
      </c>
      <c r="T180" s="23">
        <v>474.273</v>
      </c>
      <c r="U180" s="23">
        <f t="shared" si="15"/>
        <v>261.4211666666667</v>
      </c>
      <c r="V180" s="28">
        <v>0.113</v>
      </c>
      <c r="W180" s="50">
        <v>0</v>
      </c>
      <c r="X180" s="50">
        <f t="shared" si="10"/>
        <v>0</v>
      </c>
      <c r="Y180" s="56">
        <v>13.679</v>
      </c>
      <c r="Z180" s="27">
        <v>1093.8655103444871</v>
      </c>
    </row>
    <row r="181" spans="1:26" ht="12.75">
      <c r="A181" s="1">
        <v>36748</v>
      </c>
      <c r="B181" s="23">
        <v>223</v>
      </c>
      <c r="C181" s="3">
        <v>0.513888896</v>
      </c>
      <c r="D181" s="45">
        <v>0.513888896</v>
      </c>
      <c r="E181" s="2">
        <v>1716</v>
      </c>
      <c r="F181" s="46">
        <v>0</v>
      </c>
      <c r="G181" s="3">
        <v>36.50730706</v>
      </c>
      <c r="H181" s="3">
        <v>-78.46330722</v>
      </c>
      <c r="I181" s="25">
        <v>935.1</v>
      </c>
      <c r="J181" s="4">
        <f t="shared" si="11"/>
        <v>895.95</v>
      </c>
      <c r="K181" s="26">
        <f t="shared" si="12"/>
        <v>1021.6655103444872</v>
      </c>
      <c r="L181" s="26">
        <f t="shared" si="16"/>
        <v>1089.2326429112156</v>
      </c>
      <c r="M181" s="26">
        <f t="shared" si="13"/>
        <v>1082.1655103444873</v>
      </c>
      <c r="N181" s="27">
        <f t="shared" si="14"/>
        <v>1085.6990766278514</v>
      </c>
      <c r="O181" s="4">
        <v>24.5</v>
      </c>
      <c r="P181" s="4">
        <v>59.7</v>
      </c>
      <c r="Q181" s="4">
        <v>47.5</v>
      </c>
      <c r="S181" s="28">
        <v>4.902</v>
      </c>
      <c r="T181" s="23">
        <v>209.46</v>
      </c>
      <c r="U181" s="23">
        <f t="shared" si="15"/>
        <v>250.31949999999998</v>
      </c>
      <c r="V181" s="28">
        <v>0.102</v>
      </c>
      <c r="W181" s="50">
        <v>0</v>
      </c>
      <c r="X181" s="50">
        <f t="shared" si="10"/>
        <v>0</v>
      </c>
      <c r="Y181" s="56">
        <v>12.812</v>
      </c>
      <c r="Z181" s="27">
        <v>1089.2326429112156</v>
      </c>
    </row>
    <row r="182" spans="1:26" ht="12.75">
      <c r="A182" s="1">
        <v>36748</v>
      </c>
      <c r="B182" s="23">
        <v>223</v>
      </c>
      <c r="C182" s="3">
        <v>0.514004648</v>
      </c>
      <c r="D182" s="45">
        <v>0.514004648</v>
      </c>
      <c r="E182" s="2">
        <v>1726</v>
      </c>
      <c r="F182" s="46">
        <v>0</v>
      </c>
      <c r="G182" s="3">
        <v>36.51300862</v>
      </c>
      <c r="H182" s="3">
        <v>-78.4580086</v>
      </c>
      <c r="I182" s="25">
        <v>935.6</v>
      </c>
      <c r="J182" s="4">
        <f t="shared" si="11"/>
        <v>896.45</v>
      </c>
      <c r="K182" s="26">
        <f t="shared" si="12"/>
        <v>1017.0326429112156</v>
      </c>
      <c r="L182" s="26">
        <f t="shared" si="16"/>
        <v>1090.1590096426553</v>
      </c>
      <c r="M182" s="26">
        <f t="shared" si="13"/>
        <v>1077.5326429112156</v>
      </c>
      <c r="N182" s="27">
        <f t="shared" si="14"/>
        <v>1083.8458262769354</v>
      </c>
      <c r="O182" s="4">
        <v>24.7</v>
      </c>
      <c r="P182" s="4">
        <v>59.6</v>
      </c>
      <c r="Q182" s="4">
        <v>50.1</v>
      </c>
      <c r="S182" s="28">
        <v>4.894</v>
      </c>
      <c r="T182" s="23">
        <v>207.378</v>
      </c>
      <c r="U182" s="23">
        <f t="shared" si="15"/>
        <v>221.795</v>
      </c>
      <c r="V182" s="28">
        <v>0.124</v>
      </c>
      <c r="W182" s="50">
        <v>0</v>
      </c>
      <c r="X182" s="50">
        <f t="shared" si="10"/>
        <v>0</v>
      </c>
      <c r="Y182" s="56">
        <v>13.718</v>
      </c>
      <c r="Z182" s="27">
        <v>1090.1590096426553</v>
      </c>
    </row>
    <row r="183" spans="1:26" ht="12.75">
      <c r="A183" s="1">
        <v>36748</v>
      </c>
      <c r="B183" s="23">
        <v>223</v>
      </c>
      <c r="C183" s="3">
        <v>0.5141204</v>
      </c>
      <c r="D183" s="45">
        <v>0.5141204</v>
      </c>
      <c r="E183" s="2">
        <v>1736</v>
      </c>
      <c r="F183" s="46">
        <v>0</v>
      </c>
      <c r="G183" s="3">
        <v>36.51848971</v>
      </c>
      <c r="H183" s="3">
        <v>-78.4527319</v>
      </c>
      <c r="I183" s="25">
        <v>935.5</v>
      </c>
      <c r="J183" s="4">
        <f t="shared" si="11"/>
        <v>896.35</v>
      </c>
      <c r="K183" s="26">
        <f t="shared" si="12"/>
        <v>1017.9590096426552</v>
      </c>
      <c r="L183" s="26">
        <f t="shared" si="16"/>
        <v>1092.0120531922137</v>
      </c>
      <c r="M183" s="26">
        <f t="shared" si="13"/>
        <v>1078.4590096426552</v>
      </c>
      <c r="N183" s="27">
        <f t="shared" si="14"/>
        <v>1085.2355314174345</v>
      </c>
      <c r="O183" s="4">
        <v>24.7</v>
      </c>
      <c r="P183" s="4">
        <v>59.2</v>
      </c>
      <c r="Q183" s="4">
        <v>47.6</v>
      </c>
      <c r="S183" s="28">
        <v>4.303</v>
      </c>
      <c r="T183" s="23">
        <v>-109.935</v>
      </c>
      <c r="U183" s="23">
        <f t="shared" si="15"/>
        <v>175.7705</v>
      </c>
      <c r="V183" s="28">
        <v>0.124</v>
      </c>
      <c r="W183" s="50">
        <v>0</v>
      </c>
      <c r="X183" s="50">
        <f t="shared" si="10"/>
        <v>0</v>
      </c>
      <c r="Y183" s="56">
        <v>13.581</v>
      </c>
      <c r="Z183" s="27">
        <v>1092.0120531922137</v>
      </c>
    </row>
    <row r="184" spans="1:26" ht="12.75">
      <c r="A184" s="1">
        <v>36748</v>
      </c>
      <c r="B184" s="23">
        <v>223</v>
      </c>
      <c r="C184" s="3">
        <v>0.514236093</v>
      </c>
      <c r="D184" s="45">
        <v>0.514236093</v>
      </c>
      <c r="E184" s="2">
        <v>1746</v>
      </c>
      <c r="F184" s="46">
        <v>0</v>
      </c>
      <c r="G184" s="3">
        <v>36.52403968</v>
      </c>
      <c r="H184" s="3">
        <v>-78.44733024</v>
      </c>
      <c r="I184" s="25">
        <v>935.3</v>
      </c>
      <c r="J184" s="4">
        <f t="shared" si="11"/>
        <v>896.15</v>
      </c>
      <c r="K184" s="26">
        <f t="shared" si="12"/>
        <v>1019.8120531922136</v>
      </c>
      <c r="L184" s="26">
        <f t="shared" si="16"/>
        <v>1088.3063795112598</v>
      </c>
      <c r="M184" s="26">
        <f t="shared" si="13"/>
        <v>1080.3120531922136</v>
      </c>
      <c r="N184" s="27">
        <f t="shared" si="14"/>
        <v>1084.3092163517367</v>
      </c>
      <c r="O184" s="4">
        <v>24.7</v>
      </c>
      <c r="P184" s="4">
        <v>59</v>
      </c>
      <c r="Q184" s="4">
        <v>52.5</v>
      </c>
      <c r="R184" s="5"/>
      <c r="S184" s="28">
        <v>5.88</v>
      </c>
      <c r="T184" s="23">
        <v>727.521</v>
      </c>
      <c r="U184" s="23">
        <f t="shared" si="15"/>
        <v>269.66900000000004</v>
      </c>
      <c r="V184" s="28">
        <v>0.113</v>
      </c>
      <c r="W184" s="50">
        <v>0</v>
      </c>
      <c r="X184" s="50">
        <f t="shared" si="10"/>
        <v>0</v>
      </c>
      <c r="Y184" s="56">
        <v>13.641</v>
      </c>
      <c r="Z184" s="27">
        <v>1088.3063795112598</v>
      </c>
    </row>
    <row r="185" spans="1:26" ht="12.75">
      <c r="A185" s="1">
        <v>36748</v>
      </c>
      <c r="B185" s="23">
        <v>223</v>
      </c>
      <c r="C185" s="3">
        <v>0.514351845</v>
      </c>
      <c r="D185" s="45">
        <v>0.514351845</v>
      </c>
      <c r="E185" s="2">
        <v>1756</v>
      </c>
      <c r="F185" s="46">
        <v>0</v>
      </c>
      <c r="G185" s="3">
        <v>36.52962718</v>
      </c>
      <c r="H185" s="3">
        <v>-78.44185711</v>
      </c>
      <c r="I185" s="25">
        <v>935.7</v>
      </c>
      <c r="J185" s="4">
        <f t="shared" si="11"/>
        <v>896.5500000000001</v>
      </c>
      <c r="K185" s="26">
        <f t="shared" si="12"/>
        <v>1016.1063795112599</v>
      </c>
      <c r="L185" s="26">
        <f t="shared" si="16"/>
        <v>1081.8254270578539</v>
      </c>
      <c r="M185" s="26">
        <f t="shared" si="13"/>
        <v>1076.60637951126</v>
      </c>
      <c r="N185" s="27">
        <f t="shared" si="14"/>
        <v>1079.215903284557</v>
      </c>
      <c r="O185" s="4">
        <v>24.6</v>
      </c>
      <c r="P185" s="4">
        <v>59.2</v>
      </c>
      <c r="Q185" s="4">
        <v>47.6</v>
      </c>
      <c r="R185"/>
      <c r="S185" s="28">
        <v>4.474</v>
      </c>
      <c r="T185" s="23">
        <v>-9.793</v>
      </c>
      <c r="U185" s="23">
        <f t="shared" si="15"/>
        <v>249.81733333333338</v>
      </c>
      <c r="V185" s="28">
        <v>0.123</v>
      </c>
      <c r="W185" s="50">
        <v>0</v>
      </c>
      <c r="X185" s="50">
        <f t="shared" si="10"/>
        <v>0</v>
      </c>
      <c r="Y185" s="56">
        <v>13.661</v>
      </c>
      <c r="Z185" s="27">
        <v>1081.8254270578539</v>
      </c>
    </row>
    <row r="186" spans="1:26" ht="12.75">
      <c r="A186" s="1">
        <v>36748</v>
      </c>
      <c r="B186" s="23">
        <v>223</v>
      </c>
      <c r="C186" s="3">
        <v>0.514467597</v>
      </c>
      <c r="D186" s="45">
        <v>0.514467597</v>
      </c>
      <c r="E186" s="2">
        <v>1766</v>
      </c>
      <c r="F186" s="46">
        <v>0</v>
      </c>
      <c r="G186" s="3">
        <v>36.53517606</v>
      </c>
      <c r="H186" s="3">
        <v>-78.43634966</v>
      </c>
      <c r="I186" s="25">
        <v>936.4</v>
      </c>
      <c r="J186" s="4">
        <f t="shared" si="11"/>
        <v>897.25</v>
      </c>
      <c r="K186" s="26">
        <f t="shared" si="12"/>
        <v>1009.6254270578538</v>
      </c>
      <c r="L186" s="26">
        <f t="shared" si="16"/>
        <v>1082.7509677823973</v>
      </c>
      <c r="M186" s="26">
        <f t="shared" si="13"/>
        <v>1070.1254270578538</v>
      </c>
      <c r="N186" s="27">
        <f t="shared" si="14"/>
        <v>1076.4381974201256</v>
      </c>
      <c r="O186" s="4">
        <v>24.7</v>
      </c>
      <c r="P186" s="4">
        <v>59</v>
      </c>
      <c r="Q186" s="4">
        <v>50.4</v>
      </c>
      <c r="R186"/>
      <c r="S186" s="28">
        <v>4.901</v>
      </c>
      <c r="T186" s="23">
        <v>198.126</v>
      </c>
      <c r="U186" s="23">
        <f t="shared" si="15"/>
        <v>203.79283333333333</v>
      </c>
      <c r="V186" s="28">
        <v>0.103</v>
      </c>
      <c r="W186" s="50">
        <v>0</v>
      </c>
      <c r="X186" s="50">
        <f t="shared" si="10"/>
        <v>0</v>
      </c>
      <c r="Y186" s="56">
        <v>12.698</v>
      </c>
      <c r="Z186" s="27">
        <v>1082.7509677823973</v>
      </c>
    </row>
    <row r="187" spans="1:26" ht="12.75">
      <c r="A187" s="1">
        <v>36748</v>
      </c>
      <c r="B187" s="23">
        <v>223</v>
      </c>
      <c r="C187" s="3">
        <v>0.514583349</v>
      </c>
      <c r="D187" s="45">
        <v>0.514583349</v>
      </c>
      <c r="E187" s="2">
        <v>1776</v>
      </c>
      <c r="F187" s="46">
        <v>0</v>
      </c>
      <c r="G187" s="3">
        <v>36.54063234</v>
      </c>
      <c r="H187" s="3">
        <v>-78.43088939</v>
      </c>
      <c r="I187" s="25">
        <v>936.3</v>
      </c>
      <c r="J187" s="4">
        <f t="shared" si="11"/>
        <v>897.15</v>
      </c>
      <c r="K187" s="26">
        <f t="shared" si="12"/>
        <v>1010.5509677823973</v>
      </c>
      <c r="L187" s="26">
        <f t="shared" si="16"/>
        <v>1084.6023587653733</v>
      </c>
      <c r="M187" s="26">
        <f t="shared" si="13"/>
        <v>1071.0509677823973</v>
      </c>
      <c r="N187" s="27">
        <f t="shared" si="14"/>
        <v>1077.8266632738853</v>
      </c>
      <c r="O187" s="4">
        <v>24.7</v>
      </c>
      <c r="P187" s="4">
        <v>58.9</v>
      </c>
      <c r="Q187" s="4">
        <v>48.1</v>
      </c>
      <c r="R187"/>
      <c r="S187" s="28">
        <v>4.839</v>
      </c>
      <c r="T187" s="23">
        <v>143.313</v>
      </c>
      <c r="U187" s="23">
        <f t="shared" si="15"/>
        <v>192.76833333333332</v>
      </c>
      <c r="V187" s="28">
        <v>0.134</v>
      </c>
      <c r="W187" s="50">
        <v>0</v>
      </c>
      <c r="X187" s="50">
        <f t="shared" si="10"/>
        <v>0</v>
      </c>
      <c r="Y187" s="56">
        <v>11.306</v>
      </c>
      <c r="Z187" s="27">
        <v>1084.6023587653733</v>
      </c>
    </row>
    <row r="188" spans="1:26" ht="12.75">
      <c r="A188" s="1">
        <v>36748</v>
      </c>
      <c r="B188" s="23">
        <v>223</v>
      </c>
      <c r="C188" s="3">
        <v>0.514699101</v>
      </c>
      <c r="D188" s="45">
        <v>0.514699101</v>
      </c>
      <c r="E188" s="2">
        <v>1786</v>
      </c>
      <c r="F188" s="46">
        <v>0</v>
      </c>
      <c r="G188" s="3">
        <v>36.54616481</v>
      </c>
      <c r="H188" s="3">
        <v>-78.42539249</v>
      </c>
      <c r="I188" s="25">
        <v>936.1</v>
      </c>
      <c r="J188" s="4">
        <f t="shared" si="11"/>
        <v>896.95</v>
      </c>
      <c r="K188" s="26">
        <f t="shared" si="12"/>
        <v>1012.4023587653734</v>
      </c>
      <c r="L188" s="26">
        <f t="shared" si="16"/>
        <v>1079.9746550276816</v>
      </c>
      <c r="M188" s="26">
        <f t="shared" si="13"/>
        <v>1072.9023587653733</v>
      </c>
      <c r="N188" s="27">
        <f t="shared" si="14"/>
        <v>1076.4385068965275</v>
      </c>
      <c r="O188" s="4">
        <v>24.7</v>
      </c>
      <c r="P188" s="4">
        <v>59.1</v>
      </c>
      <c r="Q188" s="4">
        <v>50.5</v>
      </c>
      <c r="R188"/>
      <c r="S188" s="28">
        <v>5.368</v>
      </c>
      <c r="T188" s="23">
        <v>455.768</v>
      </c>
      <c r="U188" s="23">
        <f t="shared" si="15"/>
        <v>234.16666666666666</v>
      </c>
      <c r="V188" s="28">
        <v>0.112</v>
      </c>
      <c r="W188" s="50">
        <v>0</v>
      </c>
      <c r="X188" s="50">
        <f t="shared" si="10"/>
        <v>0</v>
      </c>
      <c r="Y188" s="56">
        <v>12.848</v>
      </c>
      <c r="Z188" s="27">
        <v>1079.9746550276816</v>
      </c>
    </row>
    <row r="189" spans="1:26" ht="12.75">
      <c r="A189" s="1">
        <v>36748</v>
      </c>
      <c r="B189" s="23">
        <v>223</v>
      </c>
      <c r="C189" s="3">
        <v>0.514814794</v>
      </c>
      <c r="D189" s="45">
        <v>0.514814794</v>
      </c>
      <c r="E189" s="2">
        <v>1796</v>
      </c>
      <c r="F189" s="46">
        <v>0</v>
      </c>
      <c r="G189" s="3">
        <v>36.55178562</v>
      </c>
      <c r="H189" s="3">
        <v>-78.41985101</v>
      </c>
      <c r="I189" s="25">
        <v>936.6</v>
      </c>
      <c r="J189" s="4">
        <f t="shared" si="11"/>
        <v>897.45</v>
      </c>
      <c r="K189" s="26">
        <f t="shared" si="12"/>
        <v>1007.7746550276815</v>
      </c>
      <c r="L189" s="26">
        <f t="shared" si="16"/>
        <v>1088.3063795112598</v>
      </c>
      <c r="M189" s="26">
        <f t="shared" si="13"/>
        <v>1068.2746550276815</v>
      </c>
      <c r="N189" s="27">
        <f t="shared" si="14"/>
        <v>1078.2905172694707</v>
      </c>
      <c r="O189" s="4">
        <v>24.8</v>
      </c>
      <c r="P189" s="4">
        <v>59</v>
      </c>
      <c r="Q189" s="4">
        <v>47.5</v>
      </c>
      <c r="R189"/>
      <c r="S189" s="28">
        <v>4.818</v>
      </c>
      <c r="T189" s="23">
        <v>138.455</v>
      </c>
      <c r="U189" s="23">
        <f t="shared" si="15"/>
        <v>275.565</v>
      </c>
      <c r="V189" s="28">
        <v>0.133</v>
      </c>
      <c r="W189" s="50">
        <v>0</v>
      </c>
      <c r="X189" s="50">
        <f t="shared" si="10"/>
        <v>0</v>
      </c>
      <c r="Y189" s="56">
        <v>12.688</v>
      </c>
      <c r="Z189" s="27">
        <v>1088.3063795112598</v>
      </c>
    </row>
    <row r="190" spans="1:26" ht="12.75">
      <c r="A190" s="1">
        <v>36748</v>
      </c>
      <c r="B190" s="23">
        <v>223</v>
      </c>
      <c r="C190" s="3">
        <v>0.514930546</v>
      </c>
      <c r="D190" s="45">
        <v>0.514930546</v>
      </c>
      <c r="E190" s="2">
        <v>1806</v>
      </c>
      <c r="F190" s="46">
        <v>0</v>
      </c>
      <c r="G190" s="3">
        <v>36.55740899</v>
      </c>
      <c r="H190" s="3">
        <v>-78.41420333</v>
      </c>
      <c r="I190" s="25">
        <v>935.7</v>
      </c>
      <c r="J190" s="4">
        <f t="shared" si="11"/>
        <v>896.5500000000001</v>
      </c>
      <c r="K190" s="26">
        <f t="shared" si="12"/>
        <v>1016.1063795112599</v>
      </c>
      <c r="L190" s="26">
        <f t="shared" si="16"/>
        <v>1095.7193812841508</v>
      </c>
      <c r="M190" s="26">
        <f t="shared" si="13"/>
        <v>1076.60637951126</v>
      </c>
      <c r="N190" s="27">
        <f t="shared" si="14"/>
        <v>1086.1628803977055</v>
      </c>
      <c r="O190" s="4">
        <v>24.7</v>
      </c>
      <c r="P190" s="4">
        <v>58.9</v>
      </c>
      <c r="Q190" s="4">
        <v>50.1</v>
      </c>
      <c r="R190" s="5">
        <v>9.72E-06</v>
      </c>
      <c r="S190" s="28">
        <v>4.83</v>
      </c>
      <c r="T190" s="23">
        <v>136.373</v>
      </c>
      <c r="U190" s="23">
        <f t="shared" si="15"/>
        <v>177.04033333333334</v>
      </c>
      <c r="V190" s="28">
        <v>0.143</v>
      </c>
      <c r="W190" s="50">
        <v>0</v>
      </c>
      <c r="X190" s="50">
        <f t="shared" si="10"/>
        <v>0</v>
      </c>
      <c r="Y190" s="56">
        <v>13.6</v>
      </c>
      <c r="Z190" s="27">
        <v>1095.7193812841508</v>
      </c>
    </row>
    <row r="191" spans="1:26" ht="12.75">
      <c r="A191" s="1">
        <v>36748</v>
      </c>
      <c r="B191" s="23">
        <v>223</v>
      </c>
      <c r="C191" s="3">
        <v>0.515046299</v>
      </c>
      <c r="D191" s="45">
        <v>0.515046299</v>
      </c>
      <c r="E191" s="2">
        <v>1816</v>
      </c>
      <c r="F191" s="46">
        <v>0</v>
      </c>
      <c r="G191" s="3">
        <v>36.56291166</v>
      </c>
      <c r="H191" s="3">
        <v>-78.40853419</v>
      </c>
      <c r="I191" s="25">
        <v>934.9</v>
      </c>
      <c r="J191" s="4">
        <f t="shared" si="11"/>
        <v>895.75</v>
      </c>
      <c r="K191" s="26">
        <f t="shared" si="12"/>
        <v>1023.5193812841508</v>
      </c>
      <c r="L191" s="26">
        <f t="shared" si="16"/>
        <v>1097.5736661960027</v>
      </c>
      <c r="M191" s="26">
        <f t="shared" si="13"/>
        <v>1084.0193812841508</v>
      </c>
      <c r="N191" s="27">
        <f t="shared" si="14"/>
        <v>1090.7965237400767</v>
      </c>
      <c r="O191" s="4">
        <v>24.6</v>
      </c>
      <c r="P191" s="4">
        <v>59</v>
      </c>
      <c r="Q191" s="4">
        <v>47.4</v>
      </c>
      <c r="R191"/>
      <c r="S191" s="28">
        <v>4.963</v>
      </c>
      <c r="T191" s="23">
        <v>239.06</v>
      </c>
      <c r="U191" s="23">
        <f t="shared" si="15"/>
        <v>218.5158333333333</v>
      </c>
      <c r="V191" s="28">
        <v>0.102</v>
      </c>
      <c r="W191" s="50">
        <v>0</v>
      </c>
      <c r="X191" s="50">
        <f t="shared" si="10"/>
        <v>0</v>
      </c>
      <c r="Y191" s="56">
        <v>13.691</v>
      </c>
      <c r="Z191" s="27">
        <v>1097.5736661960027</v>
      </c>
    </row>
    <row r="192" spans="1:26" ht="12.75">
      <c r="A192" s="1">
        <v>36748</v>
      </c>
      <c r="B192" s="23">
        <v>223</v>
      </c>
      <c r="C192" s="3">
        <v>0.515162051</v>
      </c>
      <c r="D192" s="45">
        <v>0.515162051</v>
      </c>
      <c r="E192" s="2">
        <v>1826</v>
      </c>
      <c r="F192" s="46">
        <v>0</v>
      </c>
      <c r="G192" s="3">
        <v>36.5684688</v>
      </c>
      <c r="H192" s="3">
        <v>-78.40277231</v>
      </c>
      <c r="I192" s="25">
        <v>934.7</v>
      </c>
      <c r="J192" s="4">
        <f t="shared" si="11"/>
        <v>895.5500000000001</v>
      </c>
      <c r="K192" s="26">
        <f t="shared" si="12"/>
        <v>1025.3736661960027</v>
      </c>
      <c r="L192" s="26">
        <f t="shared" si="16"/>
        <v>1103.1390066145414</v>
      </c>
      <c r="M192" s="26">
        <f t="shared" si="13"/>
        <v>1085.8736661960027</v>
      </c>
      <c r="N192" s="27">
        <f t="shared" si="14"/>
        <v>1094.5063364052721</v>
      </c>
      <c r="O192" s="4">
        <v>24.6</v>
      </c>
      <c r="P192" s="4">
        <v>59.2</v>
      </c>
      <c r="Q192" s="4">
        <v>51.6</v>
      </c>
      <c r="R192"/>
      <c r="S192" s="28">
        <v>5.141</v>
      </c>
      <c r="T192" s="23">
        <v>289.016</v>
      </c>
      <c r="U192" s="23">
        <f t="shared" si="15"/>
        <v>233.66416666666666</v>
      </c>
      <c r="V192" s="28">
        <v>0.134</v>
      </c>
      <c r="W192" s="50">
        <v>0</v>
      </c>
      <c r="X192" s="50">
        <f t="shared" si="10"/>
        <v>0</v>
      </c>
      <c r="Y192" s="56">
        <v>13.391</v>
      </c>
      <c r="Z192" s="27">
        <v>1103.1390066145414</v>
      </c>
    </row>
    <row r="193" spans="1:26" ht="12.75">
      <c r="A193" s="1">
        <v>36748</v>
      </c>
      <c r="B193" s="23">
        <v>223</v>
      </c>
      <c r="C193" s="3">
        <v>0.515277803</v>
      </c>
      <c r="D193" s="45">
        <v>0.515277803</v>
      </c>
      <c r="E193" s="2">
        <v>1836</v>
      </c>
      <c r="F193" s="46">
        <v>0</v>
      </c>
      <c r="G193" s="3">
        <v>36.57411415</v>
      </c>
      <c r="H193" s="3">
        <v>-78.39732757</v>
      </c>
      <c r="I193" s="25">
        <v>934.1</v>
      </c>
      <c r="J193" s="4">
        <f t="shared" si="11"/>
        <v>894.95</v>
      </c>
      <c r="K193" s="26">
        <f t="shared" si="12"/>
        <v>1030.9390066145413</v>
      </c>
      <c r="L193" s="26">
        <f t="shared" si="16"/>
        <v>1104.9949492656158</v>
      </c>
      <c r="M193" s="26">
        <f t="shared" si="13"/>
        <v>1091.4390066145413</v>
      </c>
      <c r="N193" s="27">
        <f t="shared" si="14"/>
        <v>1098.2169779400786</v>
      </c>
      <c r="O193" s="4">
        <v>24.6</v>
      </c>
      <c r="P193" s="4">
        <v>58.8</v>
      </c>
      <c r="Q193" s="4">
        <v>47.6</v>
      </c>
      <c r="R193"/>
      <c r="S193" s="28">
        <v>5.508</v>
      </c>
      <c r="T193" s="23">
        <v>496.934</v>
      </c>
      <c r="U193" s="23">
        <f t="shared" si="15"/>
        <v>292.601</v>
      </c>
      <c r="V193" s="28">
        <v>0.123</v>
      </c>
      <c r="W193" s="50">
        <v>0</v>
      </c>
      <c r="X193" s="50">
        <f t="shared" si="10"/>
        <v>0</v>
      </c>
      <c r="Y193" s="56">
        <v>13.404</v>
      </c>
      <c r="Z193" s="27">
        <v>1104.9949492656158</v>
      </c>
    </row>
    <row r="194" spans="1:26" ht="12.75">
      <c r="A194" s="1">
        <v>36748</v>
      </c>
      <c r="B194" s="23">
        <v>223</v>
      </c>
      <c r="C194" s="3">
        <v>0.515393496</v>
      </c>
      <c r="D194" s="45">
        <v>0.515393496</v>
      </c>
      <c r="E194" s="2">
        <v>1846</v>
      </c>
      <c r="F194" s="46">
        <v>0</v>
      </c>
      <c r="G194" s="3">
        <v>36.57984417</v>
      </c>
      <c r="H194" s="3">
        <v>-78.39248705</v>
      </c>
      <c r="I194" s="25">
        <v>933.9</v>
      </c>
      <c r="J194" s="4">
        <f t="shared" si="11"/>
        <v>894.75</v>
      </c>
      <c r="K194" s="26">
        <f t="shared" si="12"/>
        <v>1032.7949492656157</v>
      </c>
      <c r="L194" s="26">
        <f t="shared" si="16"/>
        <v>1105.923076166325</v>
      </c>
      <c r="M194" s="26">
        <f t="shared" si="13"/>
        <v>1093.2949492656157</v>
      </c>
      <c r="N194" s="27">
        <f t="shared" si="14"/>
        <v>1099.6090127159705</v>
      </c>
      <c r="O194" s="4">
        <v>24.6</v>
      </c>
      <c r="P194" s="4">
        <v>59.1</v>
      </c>
      <c r="Q194" s="4">
        <v>51.6</v>
      </c>
      <c r="R194"/>
      <c r="S194" s="28">
        <v>5.012</v>
      </c>
      <c r="T194" s="23">
        <v>232.121</v>
      </c>
      <c r="U194" s="23">
        <f t="shared" si="15"/>
        <v>255.3265</v>
      </c>
      <c r="V194" s="28">
        <v>0.123</v>
      </c>
      <c r="W194" s="50">
        <v>0</v>
      </c>
      <c r="X194" s="50">
        <f t="shared" si="10"/>
        <v>0</v>
      </c>
      <c r="Y194" s="56">
        <v>13.238</v>
      </c>
      <c r="Z194" s="27">
        <v>1105.923076166325</v>
      </c>
    </row>
    <row r="195" spans="1:26" ht="12.75">
      <c r="A195" s="1">
        <v>36748</v>
      </c>
      <c r="B195" s="23">
        <v>223</v>
      </c>
      <c r="C195" s="3">
        <v>0.515509248</v>
      </c>
      <c r="D195" s="45">
        <v>0.515509248</v>
      </c>
      <c r="E195" s="2">
        <v>1856</v>
      </c>
      <c r="F195" s="46">
        <v>0</v>
      </c>
      <c r="G195" s="3">
        <v>36.58576976</v>
      </c>
      <c r="H195" s="3">
        <v>-78.38787645</v>
      </c>
      <c r="I195" s="25">
        <v>933.8</v>
      </c>
      <c r="J195" s="4">
        <f t="shared" si="11"/>
        <v>894.65</v>
      </c>
      <c r="K195" s="26">
        <f t="shared" si="12"/>
        <v>1033.723076166325</v>
      </c>
      <c r="L195" s="26">
        <f t="shared" si="16"/>
        <v>1107.7796412340315</v>
      </c>
      <c r="M195" s="26">
        <f t="shared" si="13"/>
        <v>1094.223076166325</v>
      </c>
      <c r="N195" s="27">
        <f t="shared" si="14"/>
        <v>1101.0013587001781</v>
      </c>
      <c r="O195" s="4">
        <v>24.6</v>
      </c>
      <c r="P195" s="4">
        <v>58.9</v>
      </c>
      <c r="Q195" s="4">
        <v>46.6</v>
      </c>
      <c r="R195"/>
      <c r="S195" s="28">
        <v>4.404</v>
      </c>
      <c r="T195" s="23">
        <v>-85.424</v>
      </c>
      <c r="U195" s="23">
        <f t="shared" si="15"/>
        <v>218.01333333333335</v>
      </c>
      <c r="V195" s="28">
        <v>0.144</v>
      </c>
      <c r="W195" s="50">
        <v>0</v>
      </c>
      <c r="X195" s="50">
        <f t="shared" si="10"/>
        <v>0</v>
      </c>
      <c r="Y195" s="56">
        <v>13.636</v>
      </c>
      <c r="Z195" s="27">
        <v>1107.7796412340315</v>
      </c>
    </row>
    <row r="196" spans="1:26" ht="12.75">
      <c r="A196" s="1">
        <v>36748</v>
      </c>
      <c r="B196" s="23">
        <v>223</v>
      </c>
      <c r="C196" s="3">
        <v>0.515625</v>
      </c>
      <c r="D196" s="45">
        <v>0.515625</v>
      </c>
      <c r="E196" s="2">
        <v>1866</v>
      </c>
      <c r="F196" s="46">
        <v>0</v>
      </c>
      <c r="G196" s="3">
        <v>36.59174297</v>
      </c>
      <c r="H196" s="3">
        <v>-78.38335632</v>
      </c>
      <c r="I196" s="25">
        <v>933.6</v>
      </c>
      <c r="J196" s="4">
        <f t="shared" si="11"/>
        <v>894.45</v>
      </c>
      <c r="K196" s="26">
        <f t="shared" si="12"/>
        <v>1035.5796412340314</v>
      </c>
      <c r="L196" s="26">
        <f t="shared" si="16"/>
        <v>1113.3518282386224</v>
      </c>
      <c r="M196" s="26">
        <f t="shared" si="13"/>
        <v>1096.0796412340314</v>
      </c>
      <c r="N196" s="27">
        <f t="shared" si="14"/>
        <v>1104.7157347363268</v>
      </c>
      <c r="O196" s="4">
        <v>24.7</v>
      </c>
      <c r="P196" s="4">
        <v>59</v>
      </c>
      <c r="Q196" s="4">
        <v>51</v>
      </c>
      <c r="R196" s="5">
        <v>1.13E-05</v>
      </c>
      <c r="S196" s="28">
        <v>5.666</v>
      </c>
      <c r="T196" s="23">
        <v>594.763</v>
      </c>
      <c r="U196" s="23">
        <f t="shared" si="15"/>
        <v>294.4116666666667</v>
      </c>
      <c r="V196" s="28">
        <v>0.113</v>
      </c>
      <c r="W196" s="50">
        <v>0</v>
      </c>
      <c r="X196" s="50">
        <f t="shared" si="10"/>
        <v>0</v>
      </c>
      <c r="Y196" s="56">
        <v>13.461</v>
      </c>
      <c r="Z196" s="27">
        <v>1113.3518282386224</v>
      </c>
    </row>
    <row r="197" spans="1:26" ht="12.75">
      <c r="A197" s="1">
        <v>36748</v>
      </c>
      <c r="B197" s="23">
        <v>223</v>
      </c>
      <c r="C197" s="3">
        <v>0.515740752</v>
      </c>
      <c r="D197" s="45">
        <v>0.515740752</v>
      </c>
      <c r="E197" s="2">
        <v>1876</v>
      </c>
      <c r="F197" s="46">
        <v>0</v>
      </c>
      <c r="G197" s="3">
        <v>36.59772641</v>
      </c>
      <c r="H197" s="3">
        <v>-78.37880095</v>
      </c>
      <c r="I197" s="25">
        <v>933</v>
      </c>
      <c r="J197" s="4">
        <f t="shared" si="11"/>
        <v>893.85</v>
      </c>
      <c r="K197" s="26">
        <f t="shared" si="12"/>
        <v>1041.1518282386223</v>
      </c>
      <c r="L197" s="26">
        <f t="shared" si="16"/>
        <v>1118.9277568496748</v>
      </c>
      <c r="M197" s="26">
        <f t="shared" si="13"/>
        <v>1101.6518282386223</v>
      </c>
      <c r="N197" s="27">
        <f t="shared" si="14"/>
        <v>1110.2897925441484</v>
      </c>
      <c r="O197" s="4">
        <v>24.6</v>
      </c>
      <c r="P197" s="4">
        <v>58.5</v>
      </c>
      <c r="Q197" s="4">
        <v>48.1</v>
      </c>
      <c r="R197"/>
      <c r="S197" s="28">
        <v>5.288</v>
      </c>
      <c r="T197" s="23">
        <v>382.45</v>
      </c>
      <c r="U197" s="23">
        <f t="shared" si="15"/>
        <v>318.31</v>
      </c>
      <c r="V197" s="28">
        <v>0.143</v>
      </c>
      <c r="W197" s="50">
        <v>0</v>
      </c>
      <c r="X197" s="50">
        <f t="shared" si="10"/>
        <v>0</v>
      </c>
      <c r="Y197" s="56">
        <v>12.6</v>
      </c>
      <c r="Z197" s="27">
        <v>1118.9277568496748</v>
      </c>
    </row>
    <row r="198" spans="1:26" ht="12.75">
      <c r="A198" s="1">
        <v>36748</v>
      </c>
      <c r="B198" s="23">
        <v>223</v>
      </c>
      <c r="C198" s="3">
        <v>0.515856504</v>
      </c>
      <c r="D198" s="45">
        <v>0.515856504</v>
      </c>
      <c r="E198" s="2">
        <v>1886</v>
      </c>
      <c r="F198" s="46">
        <v>0</v>
      </c>
      <c r="G198" s="3">
        <v>36.60369906</v>
      </c>
      <c r="H198" s="3">
        <v>-78.3741917</v>
      </c>
      <c r="I198" s="25">
        <v>932.4</v>
      </c>
      <c r="J198" s="4">
        <f t="shared" si="11"/>
        <v>893.25</v>
      </c>
      <c r="K198" s="26">
        <f t="shared" si="12"/>
        <v>1046.7277568496747</v>
      </c>
      <c r="L198" s="26">
        <f t="shared" si="16"/>
        <v>1117.0686979350994</v>
      </c>
      <c r="M198" s="26">
        <f t="shared" si="13"/>
        <v>1107.2277568496747</v>
      </c>
      <c r="N198" s="27">
        <f t="shared" si="14"/>
        <v>1112.148227392387</v>
      </c>
      <c r="O198" s="4">
        <v>24.5</v>
      </c>
      <c r="P198" s="4">
        <v>58.5</v>
      </c>
      <c r="Q198" s="4">
        <v>51.6</v>
      </c>
      <c r="R198"/>
      <c r="S198" s="28">
        <v>4.839</v>
      </c>
      <c r="T198" s="23">
        <v>117.869</v>
      </c>
      <c r="U198" s="23">
        <f t="shared" si="15"/>
        <v>289.7855</v>
      </c>
      <c r="V198" s="28">
        <v>0.122</v>
      </c>
      <c r="W198" s="50">
        <v>0</v>
      </c>
      <c r="X198" s="50">
        <f t="shared" si="10"/>
        <v>0</v>
      </c>
      <c r="Y198" s="56">
        <v>13.651</v>
      </c>
      <c r="Z198" s="27">
        <v>1117.0686979350994</v>
      </c>
    </row>
    <row r="199" spans="1:26" ht="12.75">
      <c r="A199" s="1">
        <v>36748</v>
      </c>
      <c r="B199" s="23">
        <v>223</v>
      </c>
      <c r="C199" s="3">
        <v>0.515972197</v>
      </c>
      <c r="D199" s="45">
        <v>0.515972197</v>
      </c>
      <c r="E199" s="2">
        <v>1896</v>
      </c>
      <c r="F199" s="46">
        <v>0</v>
      </c>
      <c r="G199" s="3">
        <v>36.60960437</v>
      </c>
      <c r="H199" s="3">
        <v>-78.36966787</v>
      </c>
      <c r="I199" s="25">
        <v>932.6</v>
      </c>
      <c r="J199" s="4">
        <f t="shared" si="11"/>
        <v>893.45</v>
      </c>
      <c r="K199" s="26">
        <f t="shared" si="12"/>
        <v>1044.8686979350994</v>
      </c>
      <c r="L199" s="26">
        <f t="shared" si="16"/>
        <v>1117.0686979350994</v>
      </c>
      <c r="M199" s="26">
        <f t="shared" si="13"/>
        <v>1105.3686979350994</v>
      </c>
      <c r="N199" s="27">
        <f t="shared" si="14"/>
        <v>1111.2186979350995</v>
      </c>
      <c r="O199" s="4">
        <v>24.6</v>
      </c>
      <c r="P199" s="4">
        <v>58.3</v>
      </c>
      <c r="Q199" s="4">
        <v>45.6</v>
      </c>
      <c r="R199"/>
      <c r="S199" s="28">
        <v>5.013</v>
      </c>
      <c r="T199" s="23">
        <v>220.324</v>
      </c>
      <c r="U199" s="23">
        <f t="shared" si="15"/>
        <v>243.68383333333335</v>
      </c>
      <c r="V199" s="28">
        <v>0.133</v>
      </c>
      <c r="W199" s="50">
        <v>0</v>
      </c>
      <c r="X199" s="50">
        <f t="shared" si="10"/>
        <v>0</v>
      </c>
      <c r="Y199" s="56">
        <v>12.681</v>
      </c>
      <c r="Z199" s="27">
        <v>1117.0686979350994</v>
      </c>
    </row>
    <row r="200" spans="1:26" ht="12.75">
      <c r="A200" s="1">
        <v>36748</v>
      </c>
      <c r="B200" s="23">
        <v>223</v>
      </c>
      <c r="C200" s="3">
        <v>0.516087949</v>
      </c>
      <c r="D200" s="45">
        <v>0.516087949</v>
      </c>
      <c r="E200" s="2">
        <v>1906</v>
      </c>
      <c r="F200" s="46">
        <v>0</v>
      </c>
      <c r="G200" s="3">
        <v>36.61558394</v>
      </c>
      <c r="H200" s="3">
        <v>-78.36528527</v>
      </c>
      <c r="I200" s="25">
        <v>932.6</v>
      </c>
      <c r="J200" s="4">
        <f t="shared" si="11"/>
        <v>893.45</v>
      </c>
      <c r="K200" s="26">
        <f t="shared" si="12"/>
        <v>1044.8686979350994</v>
      </c>
      <c r="L200" s="26">
        <f t="shared" si="16"/>
        <v>1100.3558701661889</v>
      </c>
      <c r="M200" s="26">
        <f t="shared" si="13"/>
        <v>1105.3686979350994</v>
      </c>
      <c r="N200" s="27">
        <f t="shared" si="14"/>
        <v>1102.8622840506441</v>
      </c>
      <c r="O200" s="4">
        <v>24.6</v>
      </c>
      <c r="P200" s="4">
        <v>58.4</v>
      </c>
      <c r="Q200" s="4">
        <v>52.1</v>
      </c>
      <c r="R200"/>
      <c r="S200" s="28">
        <v>5.576</v>
      </c>
      <c r="T200" s="23">
        <v>533.011</v>
      </c>
      <c r="U200" s="23">
        <f t="shared" si="15"/>
        <v>293.83216666666664</v>
      </c>
      <c r="V200" s="28">
        <v>0.104</v>
      </c>
      <c r="W200" s="50">
        <v>0</v>
      </c>
      <c r="X200" s="50">
        <f aca="true" t="shared" si="17" ref="X200:X252">AVERAGE(W195:W200)</f>
        <v>0</v>
      </c>
      <c r="Y200" s="56">
        <v>12.686</v>
      </c>
      <c r="Z200" s="27">
        <v>1100.3558701661889</v>
      </c>
    </row>
    <row r="201" spans="1:26" ht="12.75">
      <c r="A201" s="1">
        <v>36748</v>
      </c>
      <c r="B201" s="23">
        <v>223</v>
      </c>
      <c r="C201" s="3">
        <v>0.516203701</v>
      </c>
      <c r="D201" s="45">
        <v>0.516203701</v>
      </c>
      <c r="E201" s="2">
        <v>1916</v>
      </c>
      <c r="F201" s="46">
        <v>0</v>
      </c>
      <c r="G201" s="3">
        <v>36.6216747</v>
      </c>
      <c r="H201" s="3">
        <v>-78.36122554</v>
      </c>
      <c r="I201" s="25">
        <v>934.4</v>
      </c>
      <c r="J201" s="4">
        <f aca="true" t="shared" si="18" ref="J201:J264">(I201-39.15)</f>
        <v>895.25</v>
      </c>
      <c r="K201" s="26">
        <f aca="true" t="shared" si="19" ref="K201:K264">(8303.951372*(LN(1013.25/J201)))</f>
        <v>1028.1558701661888</v>
      </c>
      <c r="L201" s="26">
        <f t="shared" si="16"/>
        <v>1090.1590096426553</v>
      </c>
      <c r="M201" s="26">
        <f aca="true" t="shared" si="20" ref="M201:M264">(K201+60.5)</f>
        <v>1088.6558701661888</v>
      </c>
      <c r="N201" s="27">
        <f aca="true" t="shared" si="21" ref="N201:N264">AVERAGE(L201:M201)</f>
        <v>1089.407439904422</v>
      </c>
      <c r="O201" s="4">
        <v>24.8</v>
      </c>
      <c r="P201" s="4">
        <v>58.4</v>
      </c>
      <c r="Q201" s="4">
        <v>48.1</v>
      </c>
      <c r="R201"/>
      <c r="S201" s="28">
        <v>5.003</v>
      </c>
      <c r="T201" s="23">
        <v>215.929</v>
      </c>
      <c r="U201" s="23">
        <f aca="true" t="shared" si="22" ref="U201:U252">AVERAGE(T196:T201)</f>
        <v>344.05766666666665</v>
      </c>
      <c r="V201" s="28">
        <v>0.133</v>
      </c>
      <c r="W201" s="50">
        <v>0</v>
      </c>
      <c r="X201" s="50">
        <f t="shared" si="17"/>
        <v>0</v>
      </c>
      <c r="Y201" s="56">
        <v>13.728</v>
      </c>
      <c r="Z201" s="27">
        <v>1090.1590096426553</v>
      </c>
    </row>
    <row r="202" spans="1:26" ht="12.75">
      <c r="A202" s="1">
        <v>36748</v>
      </c>
      <c r="B202" s="23">
        <v>223</v>
      </c>
      <c r="C202" s="3">
        <v>0.516319454</v>
      </c>
      <c r="D202" s="45">
        <v>0.516319454</v>
      </c>
      <c r="E202" s="2">
        <v>1926</v>
      </c>
      <c r="F202" s="46">
        <v>0</v>
      </c>
      <c r="G202" s="3">
        <v>36.62780431</v>
      </c>
      <c r="H202" s="3">
        <v>-78.35738783</v>
      </c>
      <c r="I202" s="25">
        <v>935.5</v>
      </c>
      <c r="J202" s="4">
        <f t="shared" si="18"/>
        <v>896.35</v>
      </c>
      <c r="K202" s="26">
        <f t="shared" si="19"/>
        <v>1017.9590096426552</v>
      </c>
      <c r="L202" s="26">
        <f aca="true" t="shared" si="23" ref="L202:L265">(K203+72.2)</f>
        <v>1081.8254270578539</v>
      </c>
      <c r="M202" s="26">
        <f t="shared" si="20"/>
        <v>1078.4590096426552</v>
      </c>
      <c r="N202" s="27">
        <f t="shared" si="21"/>
        <v>1080.1422183502546</v>
      </c>
      <c r="O202" s="4">
        <v>25</v>
      </c>
      <c r="P202" s="4">
        <v>58.2</v>
      </c>
      <c r="Q202" s="4">
        <v>53.6</v>
      </c>
      <c r="R202" s="5">
        <v>1.14E-05</v>
      </c>
      <c r="S202" s="28">
        <v>4.79</v>
      </c>
      <c r="T202" s="23">
        <v>108.616</v>
      </c>
      <c r="U202" s="23">
        <f t="shared" si="22"/>
        <v>263.03316666666666</v>
      </c>
      <c r="V202" s="28">
        <v>0.124</v>
      </c>
      <c r="W202" s="50">
        <v>0</v>
      </c>
      <c r="X202" s="50">
        <f t="shared" si="17"/>
        <v>0</v>
      </c>
      <c r="Y202" s="56">
        <v>13.716</v>
      </c>
      <c r="Z202" s="27">
        <v>1081.8254270578539</v>
      </c>
    </row>
    <row r="203" spans="1:26" ht="12.75">
      <c r="A203" s="1">
        <v>36748</v>
      </c>
      <c r="B203" s="23">
        <v>223</v>
      </c>
      <c r="C203" s="3">
        <v>0.516435206</v>
      </c>
      <c r="D203" s="45">
        <v>0.516435206</v>
      </c>
      <c r="E203" s="2">
        <v>1936</v>
      </c>
      <c r="F203" s="46">
        <v>0</v>
      </c>
      <c r="G203" s="3">
        <v>36.63402457</v>
      </c>
      <c r="H203" s="3">
        <v>-78.35363466</v>
      </c>
      <c r="I203" s="25">
        <v>936.4</v>
      </c>
      <c r="J203" s="4">
        <f t="shared" si="18"/>
        <v>897.25</v>
      </c>
      <c r="K203" s="26">
        <f t="shared" si="19"/>
        <v>1009.6254270578538</v>
      </c>
      <c r="L203" s="26">
        <f t="shared" si="23"/>
        <v>1075.3495288236743</v>
      </c>
      <c r="M203" s="26">
        <f t="shared" si="20"/>
        <v>1070.1254270578538</v>
      </c>
      <c r="N203" s="27">
        <f t="shared" si="21"/>
        <v>1072.7374779407642</v>
      </c>
      <c r="O203" s="4">
        <v>25.1</v>
      </c>
      <c r="P203" s="4">
        <v>57.9</v>
      </c>
      <c r="Q203" s="4">
        <v>50</v>
      </c>
      <c r="R203"/>
      <c r="S203" s="28">
        <v>5.586</v>
      </c>
      <c r="T203" s="23">
        <v>526.072</v>
      </c>
      <c r="U203" s="23">
        <f t="shared" si="22"/>
        <v>286.97016666666667</v>
      </c>
      <c r="V203" s="28">
        <v>0.114</v>
      </c>
      <c r="W203" s="50">
        <v>0</v>
      </c>
      <c r="X203" s="50">
        <f t="shared" si="17"/>
        <v>0</v>
      </c>
      <c r="Y203" s="56">
        <v>13.706</v>
      </c>
      <c r="Z203" s="27">
        <v>1075.3495288236743</v>
      </c>
    </row>
    <row r="204" spans="1:26" ht="12.75">
      <c r="A204" s="1">
        <v>36748</v>
      </c>
      <c r="B204" s="23">
        <v>223</v>
      </c>
      <c r="C204" s="3">
        <v>0.516550899</v>
      </c>
      <c r="D204" s="45">
        <v>0.516550899</v>
      </c>
      <c r="E204" s="2">
        <v>1946</v>
      </c>
      <c r="F204" s="46">
        <v>0</v>
      </c>
      <c r="G204" s="3">
        <v>36.64047104</v>
      </c>
      <c r="H204" s="3">
        <v>-78.34992979</v>
      </c>
      <c r="I204" s="25">
        <v>937.1</v>
      </c>
      <c r="J204" s="4">
        <f t="shared" si="18"/>
        <v>897.95</v>
      </c>
      <c r="K204" s="26">
        <f t="shared" si="19"/>
        <v>1003.1495288236744</v>
      </c>
      <c r="L204" s="26">
        <f t="shared" si="23"/>
        <v>1067.0307878844314</v>
      </c>
      <c r="M204" s="26">
        <f t="shared" si="20"/>
        <v>1063.6495288236742</v>
      </c>
      <c r="N204" s="27">
        <f t="shared" si="21"/>
        <v>1065.3401583540528</v>
      </c>
      <c r="O204" s="4">
        <v>25.3</v>
      </c>
      <c r="P204" s="4">
        <v>57.4</v>
      </c>
      <c r="Q204" s="4">
        <v>55.6</v>
      </c>
      <c r="R204"/>
      <c r="S204" s="28">
        <v>5.745</v>
      </c>
      <c r="T204" s="23">
        <v>576.258</v>
      </c>
      <c r="U204" s="23">
        <f t="shared" si="22"/>
        <v>363.36833333333334</v>
      </c>
      <c r="V204" s="28">
        <v>0.123</v>
      </c>
      <c r="W204" s="50">
        <v>0</v>
      </c>
      <c r="X204" s="50">
        <f t="shared" si="17"/>
        <v>0</v>
      </c>
      <c r="Y204" s="56">
        <v>13.663</v>
      </c>
      <c r="Z204" s="27">
        <v>1067.0307878844314</v>
      </c>
    </row>
    <row r="205" spans="1:26" ht="12.75">
      <c r="A205" s="1">
        <v>36748</v>
      </c>
      <c r="B205" s="23">
        <v>223</v>
      </c>
      <c r="C205" s="3">
        <v>0.516666651</v>
      </c>
      <c r="D205" s="45">
        <v>0.516666651</v>
      </c>
      <c r="E205" s="2">
        <v>1956</v>
      </c>
      <c r="F205" s="46">
        <v>0</v>
      </c>
      <c r="G205" s="3">
        <v>36.64704127</v>
      </c>
      <c r="H205" s="3">
        <v>-78.34625577</v>
      </c>
      <c r="I205" s="25">
        <v>938</v>
      </c>
      <c r="J205" s="4">
        <f t="shared" si="18"/>
        <v>898.85</v>
      </c>
      <c r="K205" s="26">
        <f t="shared" si="19"/>
        <v>994.8307878844315</v>
      </c>
      <c r="L205" s="26">
        <f t="shared" si="23"/>
        <v>1067.0307878844314</v>
      </c>
      <c r="M205" s="26">
        <f t="shared" si="20"/>
        <v>1055.3307878844316</v>
      </c>
      <c r="N205" s="27">
        <f t="shared" si="21"/>
        <v>1061.1807878844315</v>
      </c>
      <c r="O205" s="4">
        <v>25.4</v>
      </c>
      <c r="P205" s="4">
        <v>56.7</v>
      </c>
      <c r="Q205" s="4">
        <v>51.4</v>
      </c>
      <c r="R205"/>
      <c r="S205" s="28">
        <v>5.406</v>
      </c>
      <c r="T205" s="23">
        <v>416.677</v>
      </c>
      <c r="U205" s="23">
        <f t="shared" si="22"/>
        <v>396.09383333333335</v>
      </c>
      <c r="V205" s="28">
        <v>0.142</v>
      </c>
      <c r="W205" s="50">
        <v>0</v>
      </c>
      <c r="X205" s="50">
        <f t="shared" si="17"/>
        <v>0</v>
      </c>
      <c r="Y205" s="56">
        <v>13.727</v>
      </c>
      <c r="Z205" s="27">
        <v>1067.0307878844314</v>
      </c>
    </row>
    <row r="206" spans="1:26" ht="12.75">
      <c r="A206" s="1">
        <v>36748</v>
      </c>
      <c r="B206" s="23">
        <v>223</v>
      </c>
      <c r="C206" s="3">
        <v>0.516782403</v>
      </c>
      <c r="D206" s="45">
        <v>0.516782403</v>
      </c>
      <c r="E206" s="2">
        <v>1966</v>
      </c>
      <c r="F206" s="46">
        <v>0</v>
      </c>
      <c r="G206" s="3">
        <v>36.65359921</v>
      </c>
      <c r="H206" s="3">
        <v>-78.34263609</v>
      </c>
      <c r="I206" s="25">
        <v>938</v>
      </c>
      <c r="J206" s="4">
        <f t="shared" si="18"/>
        <v>898.85</v>
      </c>
      <c r="K206" s="26">
        <f t="shared" si="19"/>
        <v>994.8307878844315</v>
      </c>
      <c r="L206" s="26">
        <f t="shared" si="23"/>
        <v>1067.9546810064335</v>
      </c>
      <c r="M206" s="26">
        <f t="shared" si="20"/>
        <v>1055.3307878844316</v>
      </c>
      <c r="N206" s="27">
        <f t="shared" si="21"/>
        <v>1061.6427344454326</v>
      </c>
      <c r="O206" s="4">
        <v>25.3</v>
      </c>
      <c r="P206" s="4">
        <v>56.5</v>
      </c>
      <c r="Q206" s="4">
        <v>55.1</v>
      </c>
      <c r="R206"/>
      <c r="S206" s="28">
        <v>4.902</v>
      </c>
      <c r="T206" s="23">
        <v>151.864</v>
      </c>
      <c r="U206" s="23">
        <f t="shared" si="22"/>
        <v>332.56933333333336</v>
      </c>
      <c r="V206" s="28">
        <v>0.123</v>
      </c>
      <c r="W206" s="50">
        <v>0</v>
      </c>
      <c r="X206" s="50">
        <f t="shared" si="17"/>
        <v>0</v>
      </c>
      <c r="Y206" s="56">
        <v>13.513</v>
      </c>
      <c r="Z206" s="27">
        <v>1067.9546810064335</v>
      </c>
    </row>
    <row r="207" spans="1:26" ht="12.75">
      <c r="A207" s="1">
        <v>36748</v>
      </c>
      <c r="B207" s="23">
        <v>223</v>
      </c>
      <c r="C207" s="3">
        <v>0.516898155</v>
      </c>
      <c r="D207" s="45">
        <v>0.516898155</v>
      </c>
      <c r="E207" s="2">
        <v>1976</v>
      </c>
      <c r="F207" s="46">
        <v>0</v>
      </c>
      <c r="G207" s="3">
        <v>36.66020769</v>
      </c>
      <c r="H207" s="3">
        <v>-78.33900557</v>
      </c>
      <c r="I207" s="25">
        <v>937.9</v>
      </c>
      <c r="J207" s="4">
        <f t="shared" si="18"/>
        <v>898.75</v>
      </c>
      <c r="K207" s="26">
        <f t="shared" si="19"/>
        <v>995.7546810064335</v>
      </c>
      <c r="L207" s="26">
        <f t="shared" si="23"/>
        <v>1071.6512817561456</v>
      </c>
      <c r="M207" s="26">
        <f t="shared" si="20"/>
        <v>1056.2546810064337</v>
      </c>
      <c r="N207" s="27">
        <f t="shared" si="21"/>
        <v>1063.9529813812896</v>
      </c>
      <c r="O207" s="4">
        <v>25.3</v>
      </c>
      <c r="P207" s="4">
        <v>56.4</v>
      </c>
      <c r="Q207" s="4">
        <v>50.5</v>
      </c>
      <c r="R207"/>
      <c r="S207" s="28">
        <v>4.749</v>
      </c>
      <c r="T207" s="23">
        <v>44.319</v>
      </c>
      <c r="U207" s="23">
        <f t="shared" si="22"/>
        <v>303.9676666666667</v>
      </c>
      <c r="V207" s="28">
        <v>0.113</v>
      </c>
      <c r="W207" s="50">
        <v>0</v>
      </c>
      <c r="X207" s="50">
        <f t="shared" si="17"/>
        <v>0</v>
      </c>
      <c r="Y207" s="56">
        <v>12.722</v>
      </c>
      <c r="Z207" s="27">
        <v>1071.6512817561456</v>
      </c>
    </row>
    <row r="208" spans="1:26" ht="12.75">
      <c r="A208" s="1">
        <v>36748</v>
      </c>
      <c r="B208" s="23">
        <v>223</v>
      </c>
      <c r="C208" s="3">
        <v>0.517013907</v>
      </c>
      <c r="D208" s="45">
        <v>0.517013907</v>
      </c>
      <c r="E208" s="2">
        <v>1986</v>
      </c>
      <c r="F208" s="46">
        <v>0</v>
      </c>
      <c r="G208" s="3">
        <v>36.66680038</v>
      </c>
      <c r="H208" s="3">
        <v>-78.33541464</v>
      </c>
      <c r="I208" s="25">
        <v>937.5</v>
      </c>
      <c r="J208" s="4">
        <f t="shared" si="18"/>
        <v>898.35</v>
      </c>
      <c r="K208" s="26">
        <f t="shared" si="19"/>
        <v>999.4512817561457</v>
      </c>
      <c r="L208" s="26">
        <f t="shared" si="23"/>
        <v>1078.1242954028457</v>
      </c>
      <c r="M208" s="26">
        <f t="shared" si="20"/>
        <v>1059.9512817561458</v>
      </c>
      <c r="N208" s="27">
        <f t="shared" si="21"/>
        <v>1069.0377885794958</v>
      </c>
      <c r="O208" s="4">
        <v>25.1</v>
      </c>
      <c r="P208" s="4">
        <v>56.8</v>
      </c>
      <c r="Q208" s="4">
        <v>55.4</v>
      </c>
      <c r="R208" s="5">
        <v>1.21E-05</v>
      </c>
      <c r="S208" s="28">
        <v>4.874</v>
      </c>
      <c r="T208" s="23">
        <v>147.006</v>
      </c>
      <c r="U208" s="23">
        <f t="shared" si="22"/>
        <v>310.36600000000004</v>
      </c>
      <c r="V208" s="28">
        <v>0.123</v>
      </c>
      <c r="W208" s="50">
        <v>0</v>
      </c>
      <c r="X208" s="50">
        <f t="shared" si="17"/>
        <v>0</v>
      </c>
      <c r="Y208" s="56">
        <v>13.697</v>
      </c>
      <c r="Z208" s="27">
        <v>1078.1242954028457</v>
      </c>
    </row>
    <row r="209" spans="1:26" ht="12.75">
      <c r="A209" s="1">
        <v>36748</v>
      </c>
      <c r="B209" s="23">
        <v>223</v>
      </c>
      <c r="C209" s="3">
        <v>0.5171296</v>
      </c>
      <c r="D209" s="45">
        <v>0.5171296</v>
      </c>
      <c r="E209" s="2">
        <v>1996</v>
      </c>
      <c r="F209" s="46">
        <v>0</v>
      </c>
      <c r="G209" s="3">
        <v>36.67334416</v>
      </c>
      <c r="H209" s="3">
        <v>-78.33197128</v>
      </c>
      <c r="I209" s="25">
        <v>936.8</v>
      </c>
      <c r="J209" s="4">
        <f t="shared" si="18"/>
        <v>897.65</v>
      </c>
      <c r="K209" s="26">
        <f t="shared" si="19"/>
        <v>1005.9242954028457</v>
      </c>
      <c r="L209" s="26">
        <f t="shared" si="23"/>
        <v>1067.0307878844314</v>
      </c>
      <c r="M209" s="26">
        <f t="shared" si="20"/>
        <v>1066.4242954028457</v>
      </c>
      <c r="N209" s="27">
        <f t="shared" si="21"/>
        <v>1066.7275416436387</v>
      </c>
      <c r="O209" s="4">
        <v>25</v>
      </c>
      <c r="P209" s="4">
        <v>56.7</v>
      </c>
      <c r="Q209" s="4">
        <v>52.1</v>
      </c>
      <c r="R209"/>
      <c r="S209" s="28">
        <v>4.83</v>
      </c>
      <c r="T209" s="23">
        <v>92.425</v>
      </c>
      <c r="U209" s="23">
        <f t="shared" si="22"/>
        <v>238.0915</v>
      </c>
      <c r="V209" s="28">
        <v>0.114</v>
      </c>
      <c r="W209" s="50">
        <v>0</v>
      </c>
      <c r="X209" s="50">
        <f t="shared" si="17"/>
        <v>0</v>
      </c>
      <c r="Y209" s="56">
        <v>13.729</v>
      </c>
      <c r="Z209" s="27">
        <v>1067.0307878844314</v>
      </c>
    </row>
    <row r="210" spans="1:26" ht="12.75">
      <c r="A210" s="1">
        <v>36748</v>
      </c>
      <c r="B210" s="23">
        <v>223</v>
      </c>
      <c r="C210" s="3">
        <v>0.517245352</v>
      </c>
      <c r="D210" s="45">
        <v>0.517245352</v>
      </c>
      <c r="E210" s="2">
        <v>2006</v>
      </c>
      <c r="F210" s="46">
        <v>0</v>
      </c>
      <c r="G210" s="3">
        <v>36.67974023</v>
      </c>
      <c r="H210" s="3">
        <v>-78.32870535</v>
      </c>
      <c r="I210" s="25">
        <v>938</v>
      </c>
      <c r="J210" s="4">
        <f t="shared" si="18"/>
        <v>898.85</v>
      </c>
      <c r="K210" s="26">
        <f t="shared" si="19"/>
        <v>994.8307878844315</v>
      </c>
      <c r="L210" s="26">
        <f t="shared" si="23"/>
        <v>1064.2597251094385</v>
      </c>
      <c r="M210" s="26">
        <f t="shared" si="20"/>
        <v>1055.3307878844316</v>
      </c>
      <c r="N210" s="27">
        <f t="shared" si="21"/>
        <v>1059.795256496935</v>
      </c>
      <c r="O210" s="4">
        <v>25.2</v>
      </c>
      <c r="P210" s="4">
        <v>56.4</v>
      </c>
      <c r="Q210" s="4">
        <v>55.9</v>
      </c>
      <c r="R210"/>
      <c r="S210" s="28">
        <v>5.821</v>
      </c>
      <c r="T210" s="23">
        <v>615.111</v>
      </c>
      <c r="U210" s="23">
        <f t="shared" si="22"/>
        <v>244.567</v>
      </c>
      <c r="V210" s="28">
        <v>0.113</v>
      </c>
      <c r="W210" s="50">
        <v>0</v>
      </c>
      <c r="X210" s="50">
        <f t="shared" si="17"/>
        <v>0</v>
      </c>
      <c r="Y210" s="56">
        <v>13.503</v>
      </c>
      <c r="Z210" s="27">
        <v>1064.2597251094385</v>
      </c>
    </row>
    <row r="211" spans="1:26" ht="12.75">
      <c r="A211" s="1">
        <v>36748</v>
      </c>
      <c r="B211" s="23">
        <v>223</v>
      </c>
      <c r="C211" s="3">
        <v>0.517361104</v>
      </c>
      <c r="D211" s="45">
        <v>0.517361104</v>
      </c>
      <c r="E211" s="2">
        <v>2016</v>
      </c>
      <c r="F211" s="46">
        <v>0</v>
      </c>
      <c r="G211" s="3">
        <v>36.68607023</v>
      </c>
      <c r="H211" s="3">
        <v>-78.32536243</v>
      </c>
      <c r="I211" s="25">
        <v>938.3</v>
      </c>
      <c r="J211" s="4">
        <f t="shared" si="18"/>
        <v>899.15</v>
      </c>
      <c r="K211" s="26">
        <f t="shared" si="19"/>
        <v>992.0597251094385</v>
      </c>
      <c r="L211" s="26">
        <f t="shared" si="23"/>
        <v>1072.5756891234591</v>
      </c>
      <c r="M211" s="26">
        <f t="shared" si="20"/>
        <v>1052.5597251094387</v>
      </c>
      <c r="N211" s="27">
        <f t="shared" si="21"/>
        <v>1062.567707116449</v>
      </c>
      <c r="O211" s="4">
        <v>25.3</v>
      </c>
      <c r="P211" s="4">
        <v>56</v>
      </c>
      <c r="Q211" s="4">
        <v>53.1</v>
      </c>
      <c r="R211"/>
      <c r="S211" s="28">
        <v>4.982</v>
      </c>
      <c r="T211" s="23">
        <v>192.567</v>
      </c>
      <c r="U211" s="23">
        <f t="shared" si="22"/>
        <v>207.21533333333332</v>
      </c>
      <c r="V211" s="28">
        <v>0.124</v>
      </c>
      <c r="W211" s="50">
        <v>0</v>
      </c>
      <c r="X211" s="50">
        <f t="shared" si="17"/>
        <v>0</v>
      </c>
      <c r="Y211" s="56">
        <v>13.746</v>
      </c>
      <c r="Z211" s="27">
        <v>1072.5756891234591</v>
      </c>
    </row>
    <row r="212" spans="1:26" ht="12.75">
      <c r="A212" s="1">
        <v>36748</v>
      </c>
      <c r="B212" s="23">
        <v>223</v>
      </c>
      <c r="C212" s="3">
        <v>0.517476857</v>
      </c>
      <c r="D212" s="45">
        <v>0.517476857</v>
      </c>
      <c r="E212" s="2">
        <v>2026</v>
      </c>
      <c r="F212" s="46">
        <v>0</v>
      </c>
      <c r="G212" s="3">
        <v>36.69228539</v>
      </c>
      <c r="H212" s="3">
        <v>-78.3218126</v>
      </c>
      <c r="I212" s="25">
        <v>937.4</v>
      </c>
      <c r="J212" s="4">
        <f t="shared" si="18"/>
        <v>898.25</v>
      </c>
      <c r="K212" s="26">
        <f t="shared" si="19"/>
        <v>1000.3756891234592</v>
      </c>
      <c r="L212" s="26">
        <f t="shared" si="23"/>
        <v>1067.0307878844314</v>
      </c>
      <c r="M212" s="26">
        <f t="shared" si="20"/>
        <v>1060.8756891234593</v>
      </c>
      <c r="N212" s="27">
        <f t="shared" si="21"/>
        <v>1063.9532385039454</v>
      </c>
      <c r="O212" s="4">
        <v>25.1</v>
      </c>
      <c r="P212" s="4">
        <v>56.3</v>
      </c>
      <c r="Q212" s="4">
        <v>60.4</v>
      </c>
      <c r="R212"/>
      <c r="S212" s="28">
        <v>5.546</v>
      </c>
      <c r="T212" s="23">
        <v>452.754</v>
      </c>
      <c r="U212" s="23">
        <f t="shared" si="22"/>
        <v>257.36366666666663</v>
      </c>
      <c r="V212" s="28">
        <v>0.134</v>
      </c>
      <c r="W212" s="50">
        <v>0</v>
      </c>
      <c r="X212" s="50">
        <f t="shared" si="17"/>
        <v>0</v>
      </c>
      <c r="Y212" s="56">
        <v>13.729</v>
      </c>
      <c r="Z212" s="27">
        <v>1067.0307878844314</v>
      </c>
    </row>
    <row r="213" spans="1:26" ht="12.75">
      <c r="A213" s="1">
        <v>36748</v>
      </c>
      <c r="B213" s="23">
        <v>223</v>
      </c>
      <c r="C213" s="3">
        <v>0.517592609</v>
      </c>
      <c r="D213" s="45">
        <v>0.517592609</v>
      </c>
      <c r="E213" s="2">
        <v>2036</v>
      </c>
      <c r="F213" s="46">
        <v>0</v>
      </c>
      <c r="G213" s="3">
        <v>36.69854277</v>
      </c>
      <c r="H213" s="3">
        <v>-78.31806345</v>
      </c>
      <c r="I213" s="25">
        <v>938</v>
      </c>
      <c r="J213" s="4">
        <f t="shared" si="18"/>
        <v>898.85</v>
      </c>
      <c r="K213" s="26">
        <f t="shared" si="19"/>
        <v>994.8307878844315</v>
      </c>
      <c r="L213" s="26">
        <f t="shared" si="23"/>
        <v>1066.1069975428397</v>
      </c>
      <c r="M213" s="26">
        <f t="shared" si="20"/>
        <v>1055.3307878844316</v>
      </c>
      <c r="N213" s="27">
        <f t="shared" si="21"/>
        <v>1060.7188927136358</v>
      </c>
      <c r="O213" s="4">
        <v>24.9</v>
      </c>
      <c r="P213" s="4">
        <v>59.1</v>
      </c>
      <c r="Q213" s="4">
        <v>58.5</v>
      </c>
      <c r="R213"/>
      <c r="S213" s="28">
        <v>5.217</v>
      </c>
      <c r="T213" s="23">
        <v>293.172</v>
      </c>
      <c r="U213" s="23">
        <f t="shared" si="22"/>
        <v>298.83916666666664</v>
      </c>
      <c r="V213" s="28">
        <v>0.123</v>
      </c>
      <c r="W213" s="50">
        <v>0</v>
      </c>
      <c r="X213" s="50">
        <f t="shared" si="17"/>
        <v>0</v>
      </c>
      <c r="Y213" s="56">
        <v>13.627</v>
      </c>
      <c r="Z213" s="27">
        <v>1066.1069975428397</v>
      </c>
    </row>
    <row r="214" spans="1:26" ht="12.75">
      <c r="A214" s="1">
        <v>36748</v>
      </c>
      <c r="B214" s="23">
        <v>223</v>
      </c>
      <c r="C214" s="3">
        <v>0.517708361</v>
      </c>
      <c r="D214" s="45">
        <v>0.517708361</v>
      </c>
      <c r="E214" s="2">
        <v>2046</v>
      </c>
      <c r="F214" s="46">
        <v>0</v>
      </c>
      <c r="G214" s="3">
        <v>36.70466093</v>
      </c>
      <c r="H214" s="3">
        <v>-78.31424206</v>
      </c>
      <c r="I214" s="25">
        <v>938.1</v>
      </c>
      <c r="J214" s="4">
        <f t="shared" si="18"/>
        <v>898.95</v>
      </c>
      <c r="K214" s="26">
        <f t="shared" si="19"/>
        <v>993.9069975428398</v>
      </c>
      <c r="L214" s="26">
        <f t="shared" si="23"/>
        <v>1060.5664126020108</v>
      </c>
      <c r="M214" s="26">
        <f t="shared" si="20"/>
        <v>1054.4069975428397</v>
      </c>
      <c r="N214" s="27">
        <f t="shared" si="21"/>
        <v>1057.4867050724251</v>
      </c>
      <c r="O214" s="4">
        <v>24.8</v>
      </c>
      <c r="P214" s="4">
        <v>59.7</v>
      </c>
      <c r="Q214" s="4">
        <v>59.5</v>
      </c>
      <c r="R214" s="5">
        <v>1.69E-05</v>
      </c>
      <c r="S214" s="28">
        <v>4.609</v>
      </c>
      <c r="T214" s="23">
        <v>-24.141</v>
      </c>
      <c r="U214" s="23">
        <f t="shared" si="22"/>
        <v>270.31466666666665</v>
      </c>
      <c r="V214" s="28">
        <v>0.104</v>
      </c>
      <c r="W214" s="50">
        <v>0</v>
      </c>
      <c r="X214" s="50">
        <f t="shared" si="17"/>
        <v>0</v>
      </c>
      <c r="Y214" s="56">
        <v>13.706</v>
      </c>
      <c r="Z214" s="27">
        <v>1060.5664126020108</v>
      </c>
    </row>
    <row r="215" spans="1:26" ht="12.75">
      <c r="A215" s="1">
        <v>36748</v>
      </c>
      <c r="B215" s="23">
        <v>223</v>
      </c>
      <c r="C215" s="3">
        <v>0.517824054</v>
      </c>
      <c r="D215" s="45">
        <v>0.517824054</v>
      </c>
      <c r="E215" s="2">
        <v>2056</v>
      </c>
      <c r="F215" s="46">
        <v>0</v>
      </c>
      <c r="G215" s="3">
        <v>36.7107784</v>
      </c>
      <c r="H215" s="3">
        <v>-78.31038754</v>
      </c>
      <c r="I215" s="25">
        <v>938.7</v>
      </c>
      <c r="J215" s="4">
        <f t="shared" si="18"/>
        <v>899.5500000000001</v>
      </c>
      <c r="K215" s="26">
        <f t="shared" si="19"/>
        <v>988.3664126020109</v>
      </c>
      <c r="L215" s="26">
        <f t="shared" si="23"/>
        <v>1059.643341083497</v>
      </c>
      <c r="M215" s="26">
        <f t="shared" si="20"/>
        <v>1048.8664126020108</v>
      </c>
      <c r="N215" s="27">
        <f t="shared" si="21"/>
        <v>1054.254876842754</v>
      </c>
      <c r="O215" s="4">
        <v>24.9</v>
      </c>
      <c r="P215" s="4">
        <v>59.4</v>
      </c>
      <c r="Q215" s="4">
        <v>52.5</v>
      </c>
      <c r="R215"/>
      <c r="S215" s="28">
        <v>4.609</v>
      </c>
      <c r="T215" s="23">
        <v>-26.685</v>
      </c>
      <c r="U215" s="23">
        <f t="shared" si="22"/>
        <v>250.463</v>
      </c>
      <c r="V215" s="28">
        <v>0.123</v>
      </c>
      <c r="W215" s="50">
        <v>0</v>
      </c>
      <c r="X215" s="50">
        <f t="shared" si="17"/>
        <v>0</v>
      </c>
      <c r="Y215" s="56">
        <v>13.324</v>
      </c>
      <c r="Z215" s="27">
        <v>1059.643341083497</v>
      </c>
    </row>
    <row r="216" spans="1:26" ht="12.75">
      <c r="A216" s="1">
        <v>36748</v>
      </c>
      <c r="B216" s="23">
        <v>223</v>
      </c>
      <c r="C216" s="3">
        <v>0.517939806</v>
      </c>
      <c r="D216" s="45">
        <v>0.517939806</v>
      </c>
      <c r="E216" s="2">
        <v>2066</v>
      </c>
      <c r="F216" s="46">
        <v>0</v>
      </c>
      <c r="G216" s="3">
        <v>36.71688067</v>
      </c>
      <c r="H216" s="3">
        <v>-78.30650184</v>
      </c>
      <c r="I216" s="25">
        <v>938.8</v>
      </c>
      <c r="J216" s="4">
        <f t="shared" si="18"/>
        <v>899.65</v>
      </c>
      <c r="K216" s="26">
        <f t="shared" si="19"/>
        <v>987.443341083497</v>
      </c>
      <c r="L216" s="26">
        <f t="shared" si="23"/>
        <v>1055.952080758448</v>
      </c>
      <c r="M216" s="26">
        <f t="shared" si="20"/>
        <v>1047.943341083497</v>
      </c>
      <c r="N216" s="27">
        <f t="shared" si="21"/>
        <v>1051.9477109209724</v>
      </c>
      <c r="O216" s="4">
        <v>25</v>
      </c>
      <c r="P216" s="4">
        <v>59.4</v>
      </c>
      <c r="Q216" s="4">
        <v>57.5</v>
      </c>
      <c r="R216"/>
      <c r="S216" s="28">
        <v>5.861</v>
      </c>
      <c r="T216" s="23">
        <v>653.502</v>
      </c>
      <c r="U216" s="23">
        <f t="shared" si="22"/>
        <v>256.86150000000004</v>
      </c>
      <c r="V216" s="28">
        <v>0.123</v>
      </c>
      <c r="W216" s="50">
        <v>0</v>
      </c>
      <c r="X216" s="50">
        <f t="shared" si="17"/>
        <v>0</v>
      </c>
      <c r="Y216" s="56">
        <v>13.49</v>
      </c>
      <c r="Z216" s="27">
        <v>1055.952080758448</v>
      </c>
    </row>
    <row r="217" spans="1:26" ht="12.75">
      <c r="A217" s="1">
        <v>36748</v>
      </c>
      <c r="B217" s="23">
        <v>223</v>
      </c>
      <c r="C217" s="3">
        <v>0.518055558</v>
      </c>
      <c r="D217" s="45">
        <v>0.518055558</v>
      </c>
      <c r="E217" s="2">
        <v>2076</v>
      </c>
      <c r="F217" s="46">
        <v>0</v>
      </c>
      <c r="G217" s="3">
        <v>36.72296767</v>
      </c>
      <c r="H217" s="3">
        <v>-78.30253147</v>
      </c>
      <c r="I217" s="25">
        <v>939.2</v>
      </c>
      <c r="J217" s="4">
        <f t="shared" si="18"/>
        <v>900.0500000000001</v>
      </c>
      <c r="K217" s="26">
        <f t="shared" si="19"/>
        <v>983.752080758448</v>
      </c>
      <c r="L217" s="26">
        <f t="shared" si="23"/>
        <v>1066.1069975428397</v>
      </c>
      <c r="M217" s="26">
        <f t="shared" si="20"/>
        <v>1044.2520807584478</v>
      </c>
      <c r="N217" s="27">
        <f t="shared" si="21"/>
        <v>1055.179539150644</v>
      </c>
      <c r="O217" s="4">
        <v>24.8</v>
      </c>
      <c r="P217" s="4">
        <v>60.1</v>
      </c>
      <c r="Q217" s="4">
        <v>51.6</v>
      </c>
      <c r="R217"/>
      <c r="S217" s="28">
        <v>5.329</v>
      </c>
      <c r="T217" s="23">
        <v>336.42</v>
      </c>
      <c r="U217" s="23">
        <f t="shared" si="22"/>
        <v>280.83700000000005</v>
      </c>
      <c r="V217" s="28">
        <v>0.113</v>
      </c>
      <c r="W217" s="50">
        <v>0</v>
      </c>
      <c r="X217" s="50">
        <f t="shared" si="17"/>
        <v>0</v>
      </c>
      <c r="Y217" s="56">
        <v>13.711</v>
      </c>
      <c r="Z217" s="27">
        <v>1066.1069975428397</v>
      </c>
    </row>
    <row r="218" spans="1:26" ht="12.75">
      <c r="A218" s="1">
        <v>36748</v>
      </c>
      <c r="B218" s="23">
        <v>223</v>
      </c>
      <c r="C218" s="3">
        <v>0.51817131</v>
      </c>
      <c r="D218" s="45">
        <v>0.51817131</v>
      </c>
      <c r="E218" s="2">
        <v>2086</v>
      </c>
      <c r="F218" s="46">
        <v>0</v>
      </c>
      <c r="G218" s="3">
        <v>36.72898586</v>
      </c>
      <c r="H218" s="3">
        <v>-78.29854964</v>
      </c>
      <c r="I218" s="25">
        <v>938.1</v>
      </c>
      <c r="J218" s="4">
        <f t="shared" si="18"/>
        <v>898.95</v>
      </c>
      <c r="K218" s="26">
        <f t="shared" si="19"/>
        <v>993.9069975428398</v>
      </c>
      <c r="L218" s="26">
        <f t="shared" si="23"/>
        <v>1068.8786769317235</v>
      </c>
      <c r="M218" s="26">
        <f t="shared" si="20"/>
        <v>1054.4069975428397</v>
      </c>
      <c r="N218" s="27">
        <f t="shared" si="21"/>
        <v>1061.6428372372816</v>
      </c>
      <c r="O218" s="4">
        <v>24.7</v>
      </c>
      <c r="P218" s="4">
        <v>60.2</v>
      </c>
      <c r="Q218" s="4">
        <v>57.5</v>
      </c>
      <c r="R218"/>
      <c r="S218" s="28">
        <v>4.941</v>
      </c>
      <c r="T218" s="23">
        <v>124.107</v>
      </c>
      <c r="U218" s="23">
        <f t="shared" si="22"/>
        <v>226.0625</v>
      </c>
      <c r="V218" s="28">
        <v>0.114</v>
      </c>
      <c r="W218" s="50">
        <v>0</v>
      </c>
      <c r="X218" s="50">
        <f t="shared" si="17"/>
        <v>0</v>
      </c>
      <c r="Y218" s="56">
        <v>13.614</v>
      </c>
      <c r="Z218" s="27">
        <v>1068.8786769317235</v>
      </c>
    </row>
    <row r="219" spans="1:26" ht="12.75">
      <c r="A219" s="1">
        <v>36748</v>
      </c>
      <c r="B219" s="23">
        <v>223</v>
      </c>
      <c r="C219" s="3">
        <v>0.518287063</v>
      </c>
      <c r="D219" s="45">
        <v>0.518287063</v>
      </c>
      <c r="E219" s="2">
        <v>2096</v>
      </c>
      <c r="F219" s="46">
        <v>0</v>
      </c>
      <c r="G219" s="3">
        <v>36.73503341</v>
      </c>
      <c r="H219" s="3">
        <v>-78.29455064</v>
      </c>
      <c r="I219" s="25">
        <v>937.8</v>
      </c>
      <c r="J219" s="4">
        <f t="shared" si="18"/>
        <v>898.65</v>
      </c>
      <c r="K219" s="26">
        <f t="shared" si="19"/>
        <v>996.6786769317235</v>
      </c>
      <c r="L219" s="26">
        <f t="shared" si="23"/>
        <v>1074.4248126342995</v>
      </c>
      <c r="M219" s="26">
        <f t="shared" si="20"/>
        <v>1057.1786769317237</v>
      </c>
      <c r="N219" s="27">
        <f t="shared" si="21"/>
        <v>1065.8017447830116</v>
      </c>
      <c r="O219" s="4">
        <v>24.6</v>
      </c>
      <c r="P219" s="4">
        <v>59.4</v>
      </c>
      <c r="Q219" s="4">
        <v>53.5</v>
      </c>
      <c r="R219"/>
      <c r="S219" s="28">
        <v>5.142</v>
      </c>
      <c r="T219" s="23">
        <v>226.562</v>
      </c>
      <c r="U219" s="23">
        <f t="shared" si="22"/>
        <v>214.9608333333333</v>
      </c>
      <c r="V219" s="28">
        <v>0.143</v>
      </c>
      <c r="W219" s="50">
        <v>0</v>
      </c>
      <c r="X219" s="50">
        <f t="shared" si="17"/>
        <v>0</v>
      </c>
      <c r="Y219" s="56">
        <v>12.802</v>
      </c>
      <c r="Z219" s="27">
        <v>1074.4248126342995</v>
      </c>
    </row>
    <row r="220" spans="1:26" ht="12.75">
      <c r="A220" s="1">
        <v>36748</v>
      </c>
      <c r="B220" s="23">
        <v>223</v>
      </c>
      <c r="C220" s="3">
        <v>0.518402755</v>
      </c>
      <c r="D220" s="45">
        <v>0.518402755</v>
      </c>
      <c r="E220" s="2">
        <v>2106</v>
      </c>
      <c r="F220" s="46">
        <v>0</v>
      </c>
      <c r="G220" s="3">
        <v>36.74105019</v>
      </c>
      <c r="H220" s="3">
        <v>-78.29045482</v>
      </c>
      <c r="I220" s="25">
        <v>937.2</v>
      </c>
      <c r="J220" s="4">
        <f t="shared" si="18"/>
        <v>898.0500000000001</v>
      </c>
      <c r="K220" s="26">
        <f t="shared" si="19"/>
        <v>1002.2248126342996</v>
      </c>
      <c r="L220" s="26">
        <f t="shared" si="23"/>
        <v>1083.6766116772344</v>
      </c>
      <c r="M220" s="26">
        <f t="shared" si="20"/>
        <v>1062.7248126342997</v>
      </c>
      <c r="N220" s="27">
        <f t="shared" si="21"/>
        <v>1073.2007121557672</v>
      </c>
      <c r="O220" s="4">
        <v>24.6</v>
      </c>
      <c r="P220" s="4">
        <v>58.5</v>
      </c>
      <c r="Q220" s="4">
        <v>60.6</v>
      </c>
      <c r="R220" s="5">
        <v>1.4E-05</v>
      </c>
      <c r="S220" s="28">
        <v>4.524</v>
      </c>
      <c r="T220" s="23">
        <v>-90.751</v>
      </c>
      <c r="U220" s="23">
        <f t="shared" si="22"/>
        <v>203.85916666666665</v>
      </c>
      <c r="V220" s="28">
        <v>0.103</v>
      </c>
      <c r="W220" s="50">
        <v>0</v>
      </c>
      <c r="X220" s="50">
        <f t="shared" si="17"/>
        <v>0</v>
      </c>
      <c r="Y220" s="56">
        <v>13.138</v>
      </c>
      <c r="Z220" s="27">
        <v>1083.6766116772344</v>
      </c>
    </row>
    <row r="221" spans="1:26" ht="12.75">
      <c r="A221" s="1">
        <v>36748</v>
      </c>
      <c r="B221" s="23">
        <v>223</v>
      </c>
      <c r="C221" s="3">
        <v>0.518518507</v>
      </c>
      <c r="D221" s="45">
        <v>0.518518507</v>
      </c>
      <c r="E221" s="2">
        <v>2116</v>
      </c>
      <c r="F221" s="46">
        <v>0</v>
      </c>
      <c r="G221" s="3">
        <v>36.74691468</v>
      </c>
      <c r="H221" s="3">
        <v>-78.28640461</v>
      </c>
      <c r="I221" s="25">
        <v>936.2</v>
      </c>
      <c r="J221" s="4">
        <f t="shared" si="18"/>
        <v>897.0500000000001</v>
      </c>
      <c r="K221" s="26">
        <f t="shared" si="19"/>
        <v>1011.4766116772344</v>
      </c>
      <c r="L221" s="26">
        <f t="shared" si="23"/>
        <v>1090.1590096426553</v>
      </c>
      <c r="M221" s="26">
        <f t="shared" si="20"/>
        <v>1071.9766116772344</v>
      </c>
      <c r="N221" s="27">
        <f t="shared" si="21"/>
        <v>1081.0678106599448</v>
      </c>
      <c r="O221" s="4">
        <v>24.7</v>
      </c>
      <c r="P221" s="4">
        <v>57.3</v>
      </c>
      <c r="Q221" s="4">
        <v>49.9</v>
      </c>
      <c r="R221"/>
      <c r="S221" s="28">
        <v>5.347</v>
      </c>
      <c r="T221" s="23">
        <v>327.167</v>
      </c>
      <c r="U221" s="23">
        <f t="shared" si="22"/>
        <v>262.8345</v>
      </c>
      <c r="V221" s="28">
        <v>0.133</v>
      </c>
      <c r="W221" s="50">
        <v>0</v>
      </c>
      <c r="X221" s="50">
        <f t="shared" si="17"/>
        <v>0</v>
      </c>
      <c r="Y221" s="56">
        <v>13.718</v>
      </c>
      <c r="Z221" s="27">
        <v>1090.1590096426553</v>
      </c>
    </row>
    <row r="222" spans="1:26" ht="12.75">
      <c r="A222" s="1">
        <v>36748</v>
      </c>
      <c r="B222" s="23">
        <v>223</v>
      </c>
      <c r="C222" s="3">
        <v>0.51863426</v>
      </c>
      <c r="D222" s="45">
        <v>0.51863426</v>
      </c>
      <c r="E222" s="2">
        <v>2126</v>
      </c>
      <c r="F222" s="46">
        <v>0</v>
      </c>
      <c r="G222" s="3">
        <v>36.75260476</v>
      </c>
      <c r="H222" s="3">
        <v>-78.28236072</v>
      </c>
      <c r="I222" s="25">
        <v>935.5</v>
      </c>
      <c r="J222" s="4">
        <f t="shared" si="18"/>
        <v>896.35</v>
      </c>
      <c r="K222" s="26">
        <f t="shared" si="19"/>
        <v>1017.9590096426552</v>
      </c>
      <c r="L222" s="26">
        <f t="shared" si="23"/>
        <v>1094.7923940793478</v>
      </c>
      <c r="M222" s="26">
        <f t="shared" si="20"/>
        <v>1078.4590096426552</v>
      </c>
      <c r="N222" s="27">
        <f t="shared" si="21"/>
        <v>1086.6257018610015</v>
      </c>
      <c r="O222" s="4">
        <v>24.6</v>
      </c>
      <c r="P222" s="4">
        <v>57.5</v>
      </c>
      <c r="Q222" s="4">
        <v>55.6</v>
      </c>
      <c r="R222"/>
      <c r="S222" s="28">
        <v>5.586</v>
      </c>
      <c r="T222" s="23">
        <v>482.123</v>
      </c>
      <c r="U222" s="23">
        <f t="shared" si="22"/>
        <v>234.27133333333336</v>
      </c>
      <c r="V222" s="28">
        <v>0.124</v>
      </c>
      <c r="W222" s="50">
        <v>0</v>
      </c>
      <c r="X222" s="50">
        <f t="shared" si="17"/>
        <v>0</v>
      </c>
      <c r="Y222" s="56">
        <v>13.705</v>
      </c>
      <c r="Z222" s="27">
        <v>1094.7923940793478</v>
      </c>
    </row>
    <row r="223" spans="1:26" ht="12.75">
      <c r="A223" s="1">
        <v>36748</v>
      </c>
      <c r="B223" s="23">
        <v>223</v>
      </c>
      <c r="C223" s="3">
        <v>0.518750012</v>
      </c>
      <c r="D223" s="45">
        <v>0.518750012</v>
      </c>
      <c r="E223" s="2">
        <v>2136</v>
      </c>
      <c r="F223" s="46">
        <v>0</v>
      </c>
      <c r="G223" s="3">
        <v>36.75824177</v>
      </c>
      <c r="H223" s="3">
        <v>-78.27825415</v>
      </c>
      <c r="I223" s="25">
        <v>935</v>
      </c>
      <c r="J223" s="4">
        <f t="shared" si="18"/>
        <v>895.85</v>
      </c>
      <c r="K223" s="26">
        <f t="shared" si="19"/>
        <v>1022.5923940793479</v>
      </c>
      <c r="L223" s="26">
        <f t="shared" si="23"/>
        <v>1097.5736661960027</v>
      </c>
      <c r="M223" s="26">
        <f t="shared" si="20"/>
        <v>1083.0923940793477</v>
      </c>
      <c r="N223" s="27">
        <f t="shared" si="21"/>
        <v>1090.3330301376752</v>
      </c>
      <c r="O223" s="4">
        <v>24.4</v>
      </c>
      <c r="P223" s="4">
        <v>57.5</v>
      </c>
      <c r="Q223" s="4">
        <v>51.6</v>
      </c>
      <c r="R223"/>
      <c r="S223" s="28">
        <v>5.033</v>
      </c>
      <c r="T223" s="23">
        <v>164.81</v>
      </c>
      <c r="U223" s="23">
        <f t="shared" si="22"/>
        <v>205.66966666666667</v>
      </c>
      <c r="V223" s="28">
        <v>0.123</v>
      </c>
      <c r="W223" s="50">
        <v>0</v>
      </c>
      <c r="X223" s="50">
        <f t="shared" si="17"/>
        <v>0</v>
      </c>
      <c r="Y223" s="56">
        <v>13.564</v>
      </c>
      <c r="Z223" s="27">
        <v>1097.5736661960027</v>
      </c>
    </row>
    <row r="224" spans="1:26" ht="12.75">
      <c r="A224" s="1">
        <v>36748</v>
      </c>
      <c r="B224" s="23">
        <v>223</v>
      </c>
      <c r="C224" s="3">
        <v>0.518865764</v>
      </c>
      <c r="D224" s="45">
        <v>0.518865764</v>
      </c>
      <c r="E224" s="2">
        <v>2146</v>
      </c>
      <c r="F224" s="46">
        <v>0</v>
      </c>
      <c r="G224" s="3">
        <v>36.76372752</v>
      </c>
      <c r="H224" s="3">
        <v>-78.2741329</v>
      </c>
      <c r="I224" s="25">
        <v>934.7</v>
      </c>
      <c r="J224" s="4">
        <f t="shared" si="18"/>
        <v>895.5500000000001</v>
      </c>
      <c r="K224" s="26">
        <f t="shared" si="19"/>
        <v>1025.3736661960027</v>
      </c>
      <c r="L224" s="26">
        <f t="shared" si="23"/>
        <v>1089.2326429112156</v>
      </c>
      <c r="M224" s="26">
        <f t="shared" si="20"/>
        <v>1085.8736661960027</v>
      </c>
      <c r="N224" s="27">
        <f t="shared" si="21"/>
        <v>1087.5531545536091</v>
      </c>
      <c r="O224" s="4">
        <v>24.5</v>
      </c>
      <c r="P224" s="4">
        <v>58.5</v>
      </c>
      <c r="Q224" s="4">
        <v>53.9</v>
      </c>
      <c r="R224"/>
      <c r="S224" s="28">
        <v>4.932</v>
      </c>
      <c r="T224" s="23">
        <v>110.228</v>
      </c>
      <c r="U224" s="23">
        <f t="shared" si="22"/>
        <v>203.35649999999998</v>
      </c>
      <c r="V224" s="28">
        <v>0.142</v>
      </c>
      <c r="W224" s="50">
        <v>0</v>
      </c>
      <c r="X224" s="50">
        <f t="shared" si="17"/>
        <v>0</v>
      </c>
      <c r="Y224" s="56">
        <v>12.762</v>
      </c>
      <c r="Z224" s="27">
        <v>1089.2326429112156</v>
      </c>
    </row>
    <row r="225" spans="1:26" ht="12.75">
      <c r="A225" s="1">
        <v>36748</v>
      </c>
      <c r="B225" s="23">
        <v>223</v>
      </c>
      <c r="C225" s="3">
        <v>0.518981457</v>
      </c>
      <c r="D225" s="45">
        <v>0.518981457</v>
      </c>
      <c r="E225" s="2">
        <v>2156</v>
      </c>
      <c r="F225" s="46">
        <v>0</v>
      </c>
      <c r="G225" s="3">
        <v>36.76908105</v>
      </c>
      <c r="H225" s="3">
        <v>-78.27005376</v>
      </c>
      <c r="I225" s="25">
        <v>935.6</v>
      </c>
      <c r="J225" s="4">
        <f t="shared" si="18"/>
        <v>896.45</v>
      </c>
      <c r="K225" s="26">
        <f t="shared" si="19"/>
        <v>1017.0326429112156</v>
      </c>
      <c r="L225" s="26">
        <f t="shared" si="23"/>
        <v>1086.454162613601</v>
      </c>
      <c r="M225" s="26">
        <f t="shared" si="20"/>
        <v>1077.5326429112156</v>
      </c>
      <c r="N225" s="27">
        <f t="shared" si="21"/>
        <v>1081.9934027624083</v>
      </c>
      <c r="O225" s="4">
        <v>24.5</v>
      </c>
      <c r="P225" s="4">
        <v>57.3</v>
      </c>
      <c r="Q225" s="4">
        <v>52.1</v>
      </c>
      <c r="R225"/>
      <c r="S225" s="28">
        <v>5.376</v>
      </c>
      <c r="T225" s="23">
        <v>370.415</v>
      </c>
      <c r="U225" s="23">
        <f t="shared" si="22"/>
        <v>227.332</v>
      </c>
      <c r="V225" s="28">
        <v>0.134</v>
      </c>
      <c r="W225" s="50">
        <v>0</v>
      </c>
      <c r="X225" s="50">
        <f t="shared" si="17"/>
        <v>0</v>
      </c>
      <c r="Y225" s="56">
        <v>13.337</v>
      </c>
      <c r="Z225" s="27">
        <v>1086.454162613601</v>
      </c>
    </row>
    <row r="226" spans="1:26" ht="12.75">
      <c r="A226" s="1">
        <v>36748</v>
      </c>
      <c r="B226" s="23">
        <v>223</v>
      </c>
      <c r="C226" s="3">
        <v>0.519097209</v>
      </c>
      <c r="D226" s="45">
        <v>0.519097209</v>
      </c>
      <c r="E226" s="2">
        <v>2166</v>
      </c>
      <c r="F226" s="46">
        <v>0</v>
      </c>
      <c r="G226" s="3">
        <v>36.77447533</v>
      </c>
      <c r="H226" s="3">
        <v>-78.2659497</v>
      </c>
      <c r="I226" s="25">
        <v>935.9</v>
      </c>
      <c r="J226" s="4">
        <f t="shared" si="18"/>
        <v>896.75</v>
      </c>
      <c r="K226" s="26">
        <f t="shared" si="19"/>
        <v>1014.2541626136011</v>
      </c>
      <c r="L226" s="26">
        <f t="shared" si="23"/>
        <v>1086.454162613601</v>
      </c>
      <c r="M226" s="26">
        <f t="shared" si="20"/>
        <v>1074.7541626136012</v>
      </c>
      <c r="N226" s="27">
        <f t="shared" si="21"/>
        <v>1080.6041626136011</v>
      </c>
      <c r="O226" s="4">
        <v>24.5</v>
      </c>
      <c r="P226" s="4">
        <v>57.3</v>
      </c>
      <c r="Q226" s="4">
        <v>51.6</v>
      </c>
      <c r="R226" s="5">
        <v>7.35E-06</v>
      </c>
      <c r="S226" s="28">
        <v>4.972</v>
      </c>
      <c r="T226" s="23">
        <v>157.871</v>
      </c>
      <c r="U226" s="23">
        <f t="shared" si="22"/>
        <v>268.769</v>
      </c>
      <c r="V226" s="28">
        <v>0.134</v>
      </c>
      <c r="W226" s="50">
        <v>0</v>
      </c>
      <c r="X226" s="50">
        <f t="shared" si="17"/>
        <v>0</v>
      </c>
      <c r="Y226" s="56">
        <v>13.523</v>
      </c>
      <c r="Z226" s="27">
        <v>1086.454162613601</v>
      </c>
    </row>
    <row r="227" spans="1:26" ht="12.75">
      <c r="A227" s="1">
        <v>36748</v>
      </c>
      <c r="B227" s="23">
        <v>223</v>
      </c>
      <c r="C227" s="3">
        <v>0.519212961</v>
      </c>
      <c r="D227" s="45">
        <v>0.519212961</v>
      </c>
      <c r="E227" s="2">
        <v>2176</v>
      </c>
      <c r="F227" s="46">
        <v>0</v>
      </c>
      <c r="G227" s="3">
        <v>36.77992613</v>
      </c>
      <c r="H227" s="3">
        <v>-78.26182231</v>
      </c>
      <c r="I227" s="25">
        <v>935.9</v>
      </c>
      <c r="J227" s="4">
        <f t="shared" si="18"/>
        <v>896.75</v>
      </c>
      <c r="K227" s="26">
        <f t="shared" si="19"/>
        <v>1014.2541626136011</v>
      </c>
      <c r="L227" s="26">
        <f t="shared" si="23"/>
        <v>1081.8254270578539</v>
      </c>
      <c r="M227" s="26">
        <f t="shared" si="20"/>
        <v>1074.7541626136012</v>
      </c>
      <c r="N227" s="27">
        <f t="shared" si="21"/>
        <v>1078.2897948357277</v>
      </c>
      <c r="O227" s="4">
        <v>24.7</v>
      </c>
      <c r="P227" s="4">
        <v>57.9</v>
      </c>
      <c r="Q227" s="4">
        <v>52.6</v>
      </c>
      <c r="R227"/>
      <c r="S227" s="28">
        <v>4.789</v>
      </c>
      <c r="T227" s="23">
        <v>50.558</v>
      </c>
      <c r="U227" s="23">
        <f t="shared" si="22"/>
        <v>222.66750000000002</v>
      </c>
      <c r="V227" s="28">
        <v>0.134</v>
      </c>
      <c r="W227" s="50">
        <v>0</v>
      </c>
      <c r="X227" s="50">
        <f t="shared" si="17"/>
        <v>0</v>
      </c>
      <c r="Y227" s="56">
        <v>12.754</v>
      </c>
      <c r="Z227" s="27">
        <v>1081.8254270578539</v>
      </c>
    </row>
    <row r="228" spans="1:26" ht="12.75">
      <c r="A228" s="1">
        <v>36748</v>
      </c>
      <c r="B228" s="23">
        <v>223</v>
      </c>
      <c r="C228" s="3">
        <v>0.519328713</v>
      </c>
      <c r="D228" s="45">
        <v>0.519328713</v>
      </c>
      <c r="E228" s="2">
        <v>2186</v>
      </c>
      <c r="F228" s="46">
        <v>0</v>
      </c>
      <c r="G228" s="3">
        <v>36.785503</v>
      </c>
      <c r="H228" s="3">
        <v>-78.25764849</v>
      </c>
      <c r="I228" s="25">
        <v>936.4</v>
      </c>
      <c r="J228" s="4">
        <f t="shared" si="18"/>
        <v>897.25</v>
      </c>
      <c r="K228" s="26">
        <f t="shared" si="19"/>
        <v>1009.6254270578538</v>
      </c>
      <c r="L228" s="26">
        <f t="shared" si="23"/>
        <v>1078.1242954028457</v>
      </c>
      <c r="M228" s="26">
        <f t="shared" si="20"/>
        <v>1070.1254270578538</v>
      </c>
      <c r="N228" s="27">
        <f t="shared" si="21"/>
        <v>1074.1248612303498</v>
      </c>
      <c r="O228" s="4">
        <v>24.8</v>
      </c>
      <c r="P228" s="4">
        <v>58.2</v>
      </c>
      <c r="Q228" s="4">
        <v>55</v>
      </c>
      <c r="R228"/>
      <c r="S228" s="28">
        <v>5.535</v>
      </c>
      <c r="T228" s="23">
        <v>415.976</v>
      </c>
      <c r="U228" s="23">
        <f t="shared" si="22"/>
        <v>211.643</v>
      </c>
      <c r="V228" s="28">
        <v>0.114</v>
      </c>
      <c r="W228" s="50">
        <v>0</v>
      </c>
      <c r="X228" s="50">
        <f t="shared" si="17"/>
        <v>0</v>
      </c>
      <c r="Y228" s="56">
        <v>13.727</v>
      </c>
      <c r="Z228" s="27">
        <v>1078.1242954028457</v>
      </c>
    </row>
    <row r="229" spans="1:26" ht="12.75">
      <c r="A229" s="1">
        <v>36748</v>
      </c>
      <c r="B229" s="23">
        <v>223</v>
      </c>
      <c r="C229" s="3">
        <v>0.519444466</v>
      </c>
      <c r="D229" s="45">
        <v>0.519444466</v>
      </c>
      <c r="E229" s="2">
        <v>2196</v>
      </c>
      <c r="F229" s="46">
        <v>0</v>
      </c>
      <c r="G229" s="3">
        <v>36.79109698</v>
      </c>
      <c r="H229" s="3">
        <v>-78.25350706</v>
      </c>
      <c r="I229" s="25">
        <v>936.8</v>
      </c>
      <c r="J229" s="4">
        <f t="shared" si="18"/>
        <v>897.65</v>
      </c>
      <c r="K229" s="26">
        <f t="shared" si="19"/>
        <v>1005.9242954028457</v>
      </c>
      <c r="L229" s="26">
        <f t="shared" si="23"/>
        <v>1071.6512817561456</v>
      </c>
      <c r="M229" s="26">
        <f t="shared" si="20"/>
        <v>1066.4242954028457</v>
      </c>
      <c r="N229" s="27">
        <f t="shared" si="21"/>
        <v>1069.0377885794956</v>
      </c>
      <c r="O229" s="4">
        <v>24.9</v>
      </c>
      <c r="P229" s="4">
        <v>58.1</v>
      </c>
      <c r="Q229" s="4">
        <v>50.6</v>
      </c>
      <c r="R229"/>
      <c r="S229" s="28">
        <v>5.002</v>
      </c>
      <c r="T229" s="23">
        <v>151.163</v>
      </c>
      <c r="U229" s="23">
        <f t="shared" si="22"/>
        <v>209.3685</v>
      </c>
      <c r="V229" s="28">
        <v>0.134</v>
      </c>
      <c r="W229" s="50">
        <v>0</v>
      </c>
      <c r="X229" s="50">
        <f t="shared" si="17"/>
        <v>0</v>
      </c>
      <c r="Y229" s="56">
        <v>13.041</v>
      </c>
      <c r="Z229" s="27">
        <v>1071.6512817561456</v>
      </c>
    </row>
    <row r="230" spans="1:26" ht="12.75">
      <c r="A230" s="1">
        <v>36748</v>
      </c>
      <c r="B230" s="23">
        <v>223</v>
      </c>
      <c r="C230" s="3">
        <v>0.519560158</v>
      </c>
      <c r="D230" s="45">
        <v>0.519560158</v>
      </c>
      <c r="E230" s="2">
        <v>2206</v>
      </c>
      <c r="F230" s="46">
        <v>0</v>
      </c>
      <c r="G230" s="3">
        <v>36.79670426</v>
      </c>
      <c r="H230" s="3">
        <v>-78.24932694</v>
      </c>
      <c r="I230" s="25">
        <v>937.5</v>
      </c>
      <c r="J230" s="4">
        <f t="shared" si="18"/>
        <v>898.35</v>
      </c>
      <c r="K230" s="26">
        <f t="shared" si="19"/>
        <v>999.4512817561457</v>
      </c>
      <c r="L230" s="26">
        <f t="shared" si="23"/>
        <v>1071.6512817561456</v>
      </c>
      <c r="M230" s="26">
        <f t="shared" si="20"/>
        <v>1059.9512817561458</v>
      </c>
      <c r="N230" s="27">
        <f t="shared" si="21"/>
        <v>1065.8012817561457</v>
      </c>
      <c r="O230" s="4">
        <v>25.1</v>
      </c>
      <c r="P230" s="4">
        <v>57.8</v>
      </c>
      <c r="Q230" s="4">
        <v>55.6</v>
      </c>
      <c r="R230"/>
      <c r="S230" s="28">
        <v>5.626</v>
      </c>
      <c r="T230" s="23">
        <v>463.618</v>
      </c>
      <c r="U230" s="23">
        <f t="shared" si="22"/>
        <v>268.26683333333335</v>
      </c>
      <c r="V230" s="28">
        <v>0.124</v>
      </c>
      <c r="W230" s="50">
        <v>0</v>
      </c>
      <c r="X230" s="50">
        <f t="shared" si="17"/>
        <v>0</v>
      </c>
      <c r="Y230" s="56">
        <v>13.737</v>
      </c>
      <c r="Z230" s="27">
        <v>1071.6512817561456</v>
      </c>
    </row>
    <row r="231" spans="1:26" ht="12.75">
      <c r="A231" s="1">
        <v>36748</v>
      </c>
      <c r="B231" s="23">
        <v>223</v>
      </c>
      <c r="C231" s="3">
        <v>0.51967591</v>
      </c>
      <c r="D231" s="45">
        <v>0.51967591</v>
      </c>
      <c r="E231" s="2">
        <v>2216</v>
      </c>
      <c r="F231" s="46">
        <v>0</v>
      </c>
      <c r="G231" s="3">
        <v>36.80229842</v>
      </c>
      <c r="H231" s="3">
        <v>-78.24508941</v>
      </c>
      <c r="I231" s="25">
        <v>937.5</v>
      </c>
      <c r="J231" s="4">
        <f t="shared" si="18"/>
        <v>898.35</v>
      </c>
      <c r="K231" s="26">
        <f t="shared" si="19"/>
        <v>999.4512817561457</v>
      </c>
      <c r="L231" s="26">
        <f t="shared" si="23"/>
        <v>1075.3495288236743</v>
      </c>
      <c r="M231" s="26">
        <f t="shared" si="20"/>
        <v>1059.9512817561458</v>
      </c>
      <c r="N231" s="27">
        <f t="shared" si="21"/>
        <v>1067.65040528991</v>
      </c>
      <c r="O231" s="4">
        <v>25.1</v>
      </c>
      <c r="P231" s="4">
        <v>57.5</v>
      </c>
      <c r="Q231" s="4">
        <v>48</v>
      </c>
      <c r="R231"/>
      <c r="S231" s="28">
        <v>5.525</v>
      </c>
      <c r="T231" s="23">
        <v>408.805</v>
      </c>
      <c r="U231" s="23">
        <f t="shared" si="22"/>
        <v>274.66516666666666</v>
      </c>
      <c r="V231" s="28">
        <v>0.144</v>
      </c>
      <c r="W231" s="50">
        <v>0</v>
      </c>
      <c r="X231" s="50">
        <f t="shared" si="17"/>
        <v>0</v>
      </c>
      <c r="Y231" s="56">
        <v>13.588</v>
      </c>
      <c r="Z231" s="27">
        <v>1075.3495288236743</v>
      </c>
    </row>
    <row r="232" spans="1:26" ht="12.75">
      <c r="A232" s="1">
        <v>36748</v>
      </c>
      <c r="B232" s="23">
        <v>223</v>
      </c>
      <c r="C232" s="3">
        <v>0.519791663</v>
      </c>
      <c r="D232" s="45">
        <v>0.519791663</v>
      </c>
      <c r="E232" s="2">
        <v>2226</v>
      </c>
      <c r="F232" s="46">
        <v>0</v>
      </c>
      <c r="G232" s="3">
        <v>36.80794698</v>
      </c>
      <c r="H232" s="3">
        <v>-78.24081677</v>
      </c>
      <c r="I232" s="25">
        <v>937.1</v>
      </c>
      <c r="J232" s="4">
        <f t="shared" si="18"/>
        <v>897.95</v>
      </c>
      <c r="K232" s="26">
        <f t="shared" si="19"/>
        <v>1003.1495288236744</v>
      </c>
      <c r="L232" s="26">
        <f t="shared" si="23"/>
        <v>1072.5756891234591</v>
      </c>
      <c r="M232" s="26">
        <f t="shared" si="20"/>
        <v>1063.6495288236742</v>
      </c>
      <c r="N232" s="27">
        <f t="shared" si="21"/>
        <v>1068.1126089735667</v>
      </c>
      <c r="O232" s="4">
        <v>25.1</v>
      </c>
      <c r="P232" s="4">
        <v>56.8</v>
      </c>
      <c r="Q232" s="4">
        <v>52.4</v>
      </c>
      <c r="R232" s="5">
        <v>1.4E-05</v>
      </c>
      <c r="S232" s="28">
        <v>4.629</v>
      </c>
      <c r="T232" s="23">
        <v>-65.777</v>
      </c>
      <c r="U232" s="23">
        <f t="shared" si="22"/>
        <v>237.3905</v>
      </c>
      <c r="V232" s="28">
        <v>0.142</v>
      </c>
      <c r="W232" s="50">
        <v>0</v>
      </c>
      <c r="X232" s="50">
        <f t="shared" si="17"/>
        <v>0</v>
      </c>
      <c r="Y232" s="56">
        <v>13.678</v>
      </c>
      <c r="Z232" s="27">
        <v>1072.5756891234591</v>
      </c>
    </row>
    <row r="233" spans="1:26" ht="12.75">
      <c r="A233" s="1">
        <v>36748</v>
      </c>
      <c r="B233" s="23">
        <v>223</v>
      </c>
      <c r="C233" s="3">
        <v>0.519907415</v>
      </c>
      <c r="D233" s="45">
        <v>0.519907415</v>
      </c>
      <c r="E233" s="2">
        <v>2236</v>
      </c>
      <c r="F233" s="46">
        <v>0</v>
      </c>
      <c r="G233" s="3">
        <v>36.81366545</v>
      </c>
      <c r="H233" s="3">
        <v>-78.23674937</v>
      </c>
      <c r="I233" s="25">
        <v>937.4</v>
      </c>
      <c r="J233" s="4">
        <f t="shared" si="18"/>
        <v>898.25</v>
      </c>
      <c r="K233" s="26">
        <f t="shared" si="19"/>
        <v>1000.3756891234592</v>
      </c>
      <c r="L233" s="26">
        <f t="shared" si="23"/>
        <v>1068.8786769317235</v>
      </c>
      <c r="M233" s="26">
        <f t="shared" si="20"/>
        <v>1060.8756891234593</v>
      </c>
      <c r="N233" s="27">
        <f t="shared" si="21"/>
        <v>1064.8771830275914</v>
      </c>
      <c r="O233" s="4">
        <v>25.1</v>
      </c>
      <c r="P233" s="4">
        <v>56.4</v>
      </c>
      <c r="Q233" s="4">
        <v>50.1</v>
      </c>
      <c r="R233"/>
      <c r="S233" s="28">
        <v>5.574</v>
      </c>
      <c r="T233" s="23">
        <v>456.91</v>
      </c>
      <c r="U233" s="23">
        <f t="shared" si="22"/>
        <v>305.11583333333334</v>
      </c>
      <c r="V233" s="28">
        <v>0.154</v>
      </c>
      <c r="W233" s="50">
        <v>1.11</v>
      </c>
      <c r="X233" s="50">
        <f t="shared" si="17"/>
        <v>0.18500000000000003</v>
      </c>
      <c r="Y233" s="56">
        <v>12.687</v>
      </c>
      <c r="Z233" s="27">
        <v>1068.8786769317235</v>
      </c>
    </row>
    <row r="234" spans="1:26" ht="12.75">
      <c r="A234" s="1">
        <v>36748</v>
      </c>
      <c r="B234" s="23">
        <v>223</v>
      </c>
      <c r="C234" s="3">
        <v>0.520023167</v>
      </c>
      <c r="D234" s="45">
        <v>0.520023167</v>
      </c>
      <c r="E234" s="2">
        <v>2246</v>
      </c>
      <c r="F234" s="46">
        <v>0</v>
      </c>
      <c r="G234" s="3">
        <v>36.81944072</v>
      </c>
      <c r="H234" s="3">
        <v>-78.23285594</v>
      </c>
      <c r="I234" s="25">
        <v>937.8</v>
      </c>
      <c r="J234" s="4">
        <f t="shared" si="18"/>
        <v>898.65</v>
      </c>
      <c r="K234" s="26">
        <f t="shared" si="19"/>
        <v>996.6786769317235</v>
      </c>
      <c r="L234" s="26">
        <f t="shared" si="23"/>
        <v>1069.802775683176</v>
      </c>
      <c r="M234" s="26">
        <f t="shared" si="20"/>
        <v>1057.1786769317237</v>
      </c>
      <c r="N234" s="27">
        <f t="shared" si="21"/>
        <v>1063.4907263074497</v>
      </c>
      <c r="O234" s="4">
        <v>25.2</v>
      </c>
      <c r="P234" s="4">
        <v>56.3</v>
      </c>
      <c r="Q234" s="4">
        <v>56.9</v>
      </c>
      <c r="R234"/>
      <c r="S234" s="28">
        <v>4.569</v>
      </c>
      <c r="T234" s="23">
        <v>-70.634</v>
      </c>
      <c r="U234" s="23">
        <f t="shared" si="22"/>
        <v>224.01416666666668</v>
      </c>
      <c r="V234" s="28">
        <v>0.123</v>
      </c>
      <c r="W234" s="50">
        <v>0</v>
      </c>
      <c r="X234" s="50">
        <f t="shared" si="17"/>
        <v>0.18500000000000003</v>
      </c>
      <c r="Y234" s="56">
        <v>13.718</v>
      </c>
      <c r="Z234" s="27">
        <v>1069.802775683176</v>
      </c>
    </row>
    <row r="235" spans="1:26" ht="12.75">
      <c r="A235" s="1">
        <v>36748</v>
      </c>
      <c r="B235" s="23">
        <v>223</v>
      </c>
      <c r="C235" s="3">
        <v>0.52013886</v>
      </c>
      <c r="D235" s="45">
        <v>0.52013886</v>
      </c>
      <c r="E235" s="2">
        <v>2256</v>
      </c>
      <c r="F235" s="46">
        <v>0</v>
      </c>
      <c r="G235" s="3">
        <v>36.82517647</v>
      </c>
      <c r="H235" s="3">
        <v>-78.22900687</v>
      </c>
      <c r="I235" s="25">
        <v>937.7</v>
      </c>
      <c r="J235" s="4">
        <f t="shared" si="18"/>
        <v>898.5500000000001</v>
      </c>
      <c r="K235" s="26">
        <f t="shared" si="19"/>
        <v>997.6027756831759</v>
      </c>
      <c r="L235" s="26">
        <f t="shared" si="23"/>
        <v>1073.5001994085374</v>
      </c>
      <c r="M235" s="26">
        <f t="shared" si="20"/>
        <v>1058.1027756831759</v>
      </c>
      <c r="N235" s="27">
        <f t="shared" si="21"/>
        <v>1065.8014875458566</v>
      </c>
      <c r="O235" s="4">
        <v>25.2</v>
      </c>
      <c r="P235" s="4">
        <v>55.9</v>
      </c>
      <c r="Q235" s="4">
        <v>53.1</v>
      </c>
      <c r="R235"/>
      <c r="S235" s="28">
        <v>5.337</v>
      </c>
      <c r="T235" s="23">
        <v>294.553</v>
      </c>
      <c r="U235" s="23">
        <f t="shared" si="22"/>
        <v>247.9125</v>
      </c>
      <c r="V235" s="28">
        <v>0.124</v>
      </c>
      <c r="W235" s="50">
        <v>0</v>
      </c>
      <c r="X235" s="50">
        <f t="shared" si="17"/>
        <v>0.18500000000000003</v>
      </c>
      <c r="Y235" s="56">
        <v>13.692</v>
      </c>
      <c r="Z235" s="27">
        <v>1073.5001994085374</v>
      </c>
    </row>
    <row r="236" spans="1:26" ht="12.75">
      <c r="A236" s="1">
        <v>36748</v>
      </c>
      <c r="B236" s="23">
        <v>223</v>
      </c>
      <c r="C236" s="3">
        <v>0.520254612</v>
      </c>
      <c r="D236" s="45">
        <v>0.520254612</v>
      </c>
      <c r="E236" s="2">
        <v>2266</v>
      </c>
      <c r="F236" s="46">
        <v>0</v>
      </c>
      <c r="G236" s="3">
        <v>36.83093079</v>
      </c>
      <c r="H236" s="3">
        <v>-78.22513474</v>
      </c>
      <c r="I236" s="25">
        <v>937.3</v>
      </c>
      <c r="J236" s="4">
        <f t="shared" si="18"/>
        <v>898.15</v>
      </c>
      <c r="K236" s="26">
        <f t="shared" si="19"/>
        <v>1001.3001994085373</v>
      </c>
      <c r="L236" s="26">
        <f t="shared" si="23"/>
        <v>1081.8254270578539</v>
      </c>
      <c r="M236" s="26">
        <f t="shared" si="20"/>
        <v>1061.8001994085373</v>
      </c>
      <c r="N236" s="27">
        <f t="shared" si="21"/>
        <v>1071.8128132331956</v>
      </c>
      <c r="O236" s="4">
        <v>25.2</v>
      </c>
      <c r="P236" s="4">
        <v>55.7</v>
      </c>
      <c r="Q236" s="4">
        <v>54.5</v>
      </c>
      <c r="R236"/>
      <c r="S236" s="28">
        <v>5.229</v>
      </c>
      <c r="T236" s="23">
        <v>239.971</v>
      </c>
      <c r="U236" s="23">
        <f t="shared" si="22"/>
        <v>210.638</v>
      </c>
      <c r="V236" s="28">
        <v>0.114</v>
      </c>
      <c r="W236" s="50">
        <v>0</v>
      </c>
      <c r="X236" s="50">
        <f t="shared" si="17"/>
        <v>0.18500000000000003</v>
      </c>
      <c r="Y236" s="56">
        <v>13.662</v>
      </c>
      <c r="Z236" s="27">
        <v>1081.8254270578539</v>
      </c>
    </row>
    <row r="237" spans="1:26" ht="12.75">
      <c r="A237" s="1">
        <v>36748</v>
      </c>
      <c r="B237" s="23">
        <v>223</v>
      </c>
      <c r="C237" s="3">
        <v>0.520370364</v>
      </c>
      <c r="D237" s="45">
        <v>0.520370364</v>
      </c>
      <c r="E237" s="2">
        <v>2276</v>
      </c>
      <c r="F237" s="46">
        <v>0</v>
      </c>
      <c r="G237" s="3">
        <v>36.83668509</v>
      </c>
      <c r="H237" s="3">
        <v>-78.22150501</v>
      </c>
      <c r="I237" s="25">
        <v>936.4</v>
      </c>
      <c r="J237" s="4">
        <f t="shared" si="18"/>
        <v>897.25</v>
      </c>
      <c r="K237" s="26">
        <f t="shared" si="19"/>
        <v>1009.6254270578538</v>
      </c>
      <c r="L237" s="26">
        <f t="shared" si="23"/>
        <v>1084.6023587653733</v>
      </c>
      <c r="M237" s="26">
        <f t="shared" si="20"/>
        <v>1070.1254270578538</v>
      </c>
      <c r="N237" s="27">
        <f t="shared" si="21"/>
        <v>1077.3638929116137</v>
      </c>
      <c r="O237" s="4">
        <v>25.2</v>
      </c>
      <c r="P237" s="4">
        <v>55.4</v>
      </c>
      <c r="Q237" s="4">
        <v>52.6</v>
      </c>
      <c r="R237"/>
      <c r="S237" s="28">
        <v>5.121</v>
      </c>
      <c r="T237" s="23">
        <v>185.158</v>
      </c>
      <c r="U237" s="23">
        <f t="shared" si="22"/>
        <v>173.36350000000002</v>
      </c>
      <c r="V237" s="28">
        <v>0.134</v>
      </c>
      <c r="W237" s="50">
        <v>0</v>
      </c>
      <c r="X237" s="50">
        <f t="shared" si="17"/>
        <v>0.18500000000000003</v>
      </c>
      <c r="Y237" s="56">
        <v>12.727</v>
      </c>
      <c r="Z237" s="27">
        <v>1084.6023587653733</v>
      </c>
    </row>
    <row r="238" spans="1:26" ht="12.75">
      <c r="A238" s="1">
        <v>36748</v>
      </c>
      <c r="B238" s="23">
        <v>223</v>
      </c>
      <c r="C238" s="3">
        <v>0.520486116</v>
      </c>
      <c r="D238" s="45">
        <v>0.520486116</v>
      </c>
      <c r="E238" s="2">
        <v>2286</v>
      </c>
      <c r="F238" s="46">
        <v>0</v>
      </c>
      <c r="G238" s="3">
        <v>36.84250641</v>
      </c>
      <c r="H238" s="3">
        <v>-78.21797801</v>
      </c>
      <c r="I238" s="25">
        <v>936.1</v>
      </c>
      <c r="J238" s="4">
        <f t="shared" si="18"/>
        <v>896.95</v>
      </c>
      <c r="K238" s="26">
        <f t="shared" si="19"/>
        <v>1012.4023587653734</v>
      </c>
      <c r="L238" s="26">
        <f t="shared" si="23"/>
        <v>1094.7923940793478</v>
      </c>
      <c r="M238" s="26">
        <f t="shared" si="20"/>
        <v>1072.9023587653733</v>
      </c>
      <c r="N238" s="27">
        <f t="shared" si="21"/>
        <v>1083.8473764223604</v>
      </c>
      <c r="O238" s="4">
        <v>24.8</v>
      </c>
      <c r="P238" s="4">
        <v>55.6</v>
      </c>
      <c r="Q238" s="4">
        <v>64.8</v>
      </c>
      <c r="R238" s="5">
        <v>7.91E-06</v>
      </c>
      <c r="S238" s="28">
        <v>5.031</v>
      </c>
      <c r="T238" s="23">
        <v>130.113</v>
      </c>
      <c r="U238" s="23">
        <f t="shared" si="22"/>
        <v>206.01183333333333</v>
      </c>
      <c r="V238" s="28">
        <v>0.142</v>
      </c>
      <c r="W238" s="50">
        <v>0</v>
      </c>
      <c r="X238" s="50">
        <f t="shared" si="17"/>
        <v>0.18500000000000003</v>
      </c>
      <c r="Y238" s="56">
        <v>13.688</v>
      </c>
      <c r="Z238" s="27">
        <v>1094.7923940793478</v>
      </c>
    </row>
    <row r="239" spans="1:26" ht="12.75">
      <c r="A239" s="1">
        <v>36748</v>
      </c>
      <c r="B239" s="23">
        <v>223</v>
      </c>
      <c r="C239" s="3">
        <v>0.520601869</v>
      </c>
      <c r="D239" s="45">
        <v>0.520601869</v>
      </c>
      <c r="E239" s="2">
        <v>2296</v>
      </c>
      <c r="F239" s="46">
        <v>0</v>
      </c>
      <c r="G239" s="3">
        <v>36.84831885</v>
      </c>
      <c r="H239" s="3">
        <v>-78.21450802</v>
      </c>
      <c r="I239" s="25">
        <v>935</v>
      </c>
      <c r="J239" s="4">
        <f t="shared" si="18"/>
        <v>895.85</v>
      </c>
      <c r="K239" s="26">
        <f t="shared" si="19"/>
        <v>1022.5923940793479</v>
      </c>
      <c r="L239" s="26">
        <f t="shared" si="23"/>
        <v>1102.2111908178208</v>
      </c>
      <c r="M239" s="26">
        <f t="shared" si="20"/>
        <v>1083.0923940793477</v>
      </c>
      <c r="N239" s="27">
        <f t="shared" si="21"/>
        <v>1092.6517924485843</v>
      </c>
      <c r="O239" s="4">
        <v>24.7</v>
      </c>
      <c r="P239" s="4">
        <v>56.2</v>
      </c>
      <c r="Q239" s="4">
        <v>52.6</v>
      </c>
      <c r="R239"/>
      <c r="S239" s="28">
        <v>5.941</v>
      </c>
      <c r="T239" s="23">
        <v>600.3</v>
      </c>
      <c r="U239" s="23">
        <f t="shared" si="22"/>
        <v>229.91016666666667</v>
      </c>
      <c r="V239" s="28">
        <v>0.144</v>
      </c>
      <c r="W239" s="50">
        <v>0</v>
      </c>
      <c r="X239" s="50">
        <f t="shared" si="17"/>
        <v>0</v>
      </c>
      <c r="Y239" s="56">
        <v>13.633</v>
      </c>
      <c r="Z239" s="27">
        <v>1102.2111908178208</v>
      </c>
    </row>
    <row r="240" spans="1:26" ht="12.75">
      <c r="A240" s="1">
        <v>36748</v>
      </c>
      <c r="B240" s="23">
        <v>223</v>
      </c>
      <c r="C240" s="3">
        <v>0.520717621</v>
      </c>
      <c r="D240" s="45">
        <v>0.520717621</v>
      </c>
      <c r="E240" s="2">
        <v>2306</v>
      </c>
      <c r="F240" s="46">
        <v>0</v>
      </c>
      <c r="G240" s="3">
        <v>36.85413895</v>
      </c>
      <c r="H240" s="3">
        <v>-78.21119026</v>
      </c>
      <c r="I240" s="25">
        <v>934.2</v>
      </c>
      <c r="J240" s="4">
        <f t="shared" si="18"/>
        <v>895.0500000000001</v>
      </c>
      <c r="K240" s="26">
        <f t="shared" si="19"/>
        <v>1030.0111908178208</v>
      </c>
      <c r="L240" s="26">
        <f t="shared" si="23"/>
        <v>1104.0669260894147</v>
      </c>
      <c r="M240" s="26">
        <f t="shared" si="20"/>
        <v>1090.5111908178208</v>
      </c>
      <c r="N240" s="27">
        <f t="shared" si="21"/>
        <v>1097.2890584536176</v>
      </c>
      <c r="O240" s="4">
        <v>24.3</v>
      </c>
      <c r="P240" s="4">
        <v>57.1</v>
      </c>
      <c r="Q240" s="4">
        <v>47.6</v>
      </c>
      <c r="R240"/>
      <c r="S240" s="28">
        <v>5.033</v>
      </c>
      <c r="T240" s="23">
        <v>125.719</v>
      </c>
      <c r="U240" s="23">
        <f t="shared" si="22"/>
        <v>262.6356666666667</v>
      </c>
      <c r="V240" s="28">
        <v>0.132</v>
      </c>
      <c r="W240" s="50">
        <v>0</v>
      </c>
      <c r="X240" s="50">
        <f t="shared" si="17"/>
        <v>0</v>
      </c>
      <c r="Y240" s="56">
        <v>13.733</v>
      </c>
      <c r="Z240" s="27">
        <v>1104.0669260894147</v>
      </c>
    </row>
    <row r="241" spans="1:26" ht="12.75">
      <c r="A241" s="1">
        <v>36748</v>
      </c>
      <c r="B241" s="23">
        <v>223</v>
      </c>
      <c r="C241" s="3">
        <v>0.520833313</v>
      </c>
      <c r="D241" s="45">
        <v>0.520833313</v>
      </c>
      <c r="E241" s="2">
        <v>2316</v>
      </c>
      <c r="F241" s="46">
        <v>0</v>
      </c>
      <c r="G241" s="3">
        <v>36.85988093</v>
      </c>
      <c r="H241" s="3">
        <v>-78.20791305</v>
      </c>
      <c r="I241" s="25">
        <v>934</v>
      </c>
      <c r="J241" s="4">
        <f t="shared" si="18"/>
        <v>894.85</v>
      </c>
      <c r="K241" s="26">
        <f t="shared" si="19"/>
        <v>1031.8669260894146</v>
      </c>
      <c r="L241" s="26">
        <f t="shared" si="23"/>
        <v>1110.5652673493878</v>
      </c>
      <c r="M241" s="26">
        <f t="shared" si="20"/>
        <v>1092.3669260894146</v>
      </c>
      <c r="N241" s="27">
        <f t="shared" si="21"/>
        <v>1101.4660967194013</v>
      </c>
      <c r="O241" s="4">
        <v>24.2</v>
      </c>
      <c r="P241" s="4">
        <v>57.4</v>
      </c>
      <c r="Q241" s="4">
        <v>53.1</v>
      </c>
      <c r="R241"/>
      <c r="S241" s="28">
        <v>4.829</v>
      </c>
      <c r="T241" s="23">
        <v>18.406</v>
      </c>
      <c r="U241" s="23">
        <f t="shared" si="22"/>
        <v>216.61116666666666</v>
      </c>
      <c r="V241" s="28">
        <v>0.133</v>
      </c>
      <c r="W241" s="50">
        <v>0</v>
      </c>
      <c r="X241" s="50">
        <f t="shared" si="17"/>
        <v>0</v>
      </c>
      <c r="Y241" s="56">
        <v>12.813</v>
      </c>
      <c r="Z241" s="27">
        <v>1110.5652673493878</v>
      </c>
    </row>
    <row r="242" spans="1:26" ht="12.75">
      <c r="A242" s="1">
        <v>36748</v>
      </c>
      <c r="B242" s="23">
        <v>223</v>
      </c>
      <c r="C242" s="3">
        <v>0.520949066</v>
      </c>
      <c r="D242" s="45">
        <v>0.520949066</v>
      </c>
      <c r="E242" s="2">
        <v>2326</v>
      </c>
      <c r="F242" s="46">
        <v>0</v>
      </c>
      <c r="G242" s="3">
        <v>36.86561683</v>
      </c>
      <c r="H242" s="3">
        <v>-78.20468235</v>
      </c>
      <c r="I242" s="25">
        <v>933.3</v>
      </c>
      <c r="J242" s="4">
        <f t="shared" si="18"/>
        <v>894.15</v>
      </c>
      <c r="K242" s="26">
        <f t="shared" si="19"/>
        <v>1038.3652673493878</v>
      </c>
      <c r="L242" s="26">
        <f t="shared" si="23"/>
        <v>1102.2111908178208</v>
      </c>
      <c r="M242" s="26">
        <f t="shared" si="20"/>
        <v>1098.8652673493878</v>
      </c>
      <c r="N242" s="27">
        <f t="shared" si="21"/>
        <v>1100.5382290836042</v>
      </c>
      <c r="O242" s="4">
        <v>24</v>
      </c>
      <c r="P242" s="4">
        <v>58</v>
      </c>
      <c r="Q242" s="4">
        <v>58.4</v>
      </c>
      <c r="R242"/>
      <c r="S242" s="28">
        <v>4.422</v>
      </c>
      <c r="T242" s="23">
        <v>-194.139</v>
      </c>
      <c r="U242" s="23">
        <f t="shared" si="22"/>
        <v>144.25949999999997</v>
      </c>
      <c r="V242" s="28">
        <v>0.133</v>
      </c>
      <c r="W242" s="50">
        <v>0</v>
      </c>
      <c r="X242" s="50">
        <f t="shared" si="17"/>
        <v>0</v>
      </c>
      <c r="Y242" s="56">
        <v>12.646</v>
      </c>
      <c r="Z242" s="27">
        <v>1102.2111908178208</v>
      </c>
    </row>
    <row r="243" spans="1:26" ht="12.75">
      <c r="A243" s="1">
        <v>36748</v>
      </c>
      <c r="B243" s="23">
        <v>223</v>
      </c>
      <c r="C243" s="3">
        <v>0.521064818</v>
      </c>
      <c r="D243" s="45">
        <v>0.521064818</v>
      </c>
      <c r="E243" s="2">
        <v>2336</v>
      </c>
      <c r="F243" s="46">
        <v>0</v>
      </c>
      <c r="G243" s="3">
        <v>36.87124873</v>
      </c>
      <c r="H243" s="3">
        <v>-78.20145639</v>
      </c>
      <c r="I243" s="25">
        <v>934.2</v>
      </c>
      <c r="J243" s="4">
        <f t="shared" si="18"/>
        <v>895.0500000000001</v>
      </c>
      <c r="K243" s="26">
        <f t="shared" si="19"/>
        <v>1030.0111908178208</v>
      </c>
      <c r="L243" s="26">
        <f t="shared" si="23"/>
        <v>1097.5736661960027</v>
      </c>
      <c r="M243" s="26">
        <f t="shared" si="20"/>
        <v>1090.5111908178208</v>
      </c>
      <c r="N243" s="27">
        <f t="shared" si="21"/>
        <v>1094.0424285069116</v>
      </c>
      <c r="O243" s="4">
        <v>24</v>
      </c>
      <c r="P243" s="4">
        <v>58.2</v>
      </c>
      <c r="Q243" s="4">
        <v>52.1</v>
      </c>
      <c r="R243"/>
      <c r="S243" s="28">
        <v>6.554</v>
      </c>
      <c r="T243" s="23">
        <v>958.548</v>
      </c>
      <c r="U243" s="23">
        <f t="shared" si="22"/>
        <v>273.1578333333334</v>
      </c>
      <c r="V243" s="28">
        <v>0.124</v>
      </c>
      <c r="W243" s="50">
        <v>0</v>
      </c>
      <c r="X243" s="50">
        <f t="shared" si="17"/>
        <v>0</v>
      </c>
      <c r="Y243" s="56">
        <v>12.756</v>
      </c>
      <c r="Z243" s="27">
        <v>1097.5736661960027</v>
      </c>
    </row>
    <row r="244" spans="1:26" ht="12.75">
      <c r="A244" s="1">
        <v>36748</v>
      </c>
      <c r="B244" s="23">
        <v>223</v>
      </c>
      <c r="C244" s="3">
        <v>0.52118057</v>
      </c>
      <c r="D244" s="45">
        <v>0.52118057</v>
      </c>
      <c r="E244" s="2">
        <v>2346</v>
      </c>
      <c r="F244" s="46">
        <v>0</v>
      </c>
      <c r="G244" s="3">
        <v>36.87685742</v>
      </c>
      <c r="H244" s="3">
        <v>-78.19818644</v>
      </c>
      <c r="I244" s="25">
        <v>934.7</v>
      </c>
      <c r="J244" s="4">
        <f t="shared" si="18"/>
        <v>895.5500000000001</v>
      </c>
      <c r="K244" s="26">
        <f t="shared" si="19"/>
        <v>1025.3736661960027</v>
      </c>
      <c r="L244" s="26">
        <f t="shared" si="23"/>
        <v>1087.380219419736</v>
      </c>
      <c r="M244" s="26">
        <f t="shared" si="20"/>
        <v>1085.8736661960027</v>
      </c>
      <c r="N244" s="27">
        <f t="shared" si="21"/>
        <v>1086.6269428078695</v>
      </c>
      <c r="O244" s="4">
        <v>24.1</v>
      </c>
      <c r="P244" s="4">
        <v>58.9</v>
      </c>
      <c r="Q244" s="4">
        <v>57.5</v>
      </c>
      <c r="R244" s="5">
        <v>1.27E-05</v>
      </c>
      <c r="S244" s="28">
        <v>5.545</v>
      </c>
      <c r="T244" s="23">
        <v>378.966</v>
      </c>
      <c r="U244" s="23">
        <f t="shared" si="22"/>
        <v>314.63333333333327</v>
      </c>
      <c r="V244" s="28">
        <v>0.152</v>
      </c>
      <c r="W244" s="50">
        <v>1.11</v>
      </c>
      <c r="X244" s="50">
        <f t="shared" si="17"/>
        <v>0.18500000000000003</v>
      </c>
      <c r="Y244" s="56">
        <v>13.26</v>
      </c>
      <c r="Z244" s="27">
        <v>1087.380219419736</v>
      </c>
    </row>
    <row r="245" spans="1:26" ht="12.75">
      <c r="A245" s="1">
        <v>36748</v>
      </c>
      <c r="B245" s="23">
        <v>223</v>
      </c>
      <c r="C245" s="3">
        <v>0.521296322</v>
      </c>
      <c r="D245" s="45">
        <v>0.521296322</v>
      </c>
      <c r="E245" s="2">
        <v>2356</v>
      </c>
      <c r="F245" s="46">
        <v>0</v>
      </c>
      <c r="G245" s="3">
        <v>36.88236862</v>
      </c>
      <c r="H245" s="3">
        <v>-78.1948661</v>
      </c>
      <c r="I245" s="25">
        <v>935.8</v>
      </c>
      <c r="J245" s="4">
        <f t="shared" si="18"/>
        <v>896.65</v>
      </c>
      <c r="K245" s="26">
        <f t="shared" si="19"/>
        <v>1015.1802194197361</v>
      </c>
      <c r="L245" s="26">
        <f t="shared" si="23"/>
        <v>1075.3495288236743</v>
      </c>
      <c r="M245" s="26">
        <f t="shared" si="20"/>
        <v>1075.6802194197362</v>
      </c>
      <c r="N245" s="27">
        <f t="shared" si="21"/>
        <v>1075.5148741217054</v>
      </c>
      <c r="O245" s="4">
        <v>24.2</v>
      </c>
      <c r="P245" s="4">
        <v>59.1</v>
      </c>
      <c r="Q245" s="4">
        <v>53.6</v>
      </c>
      <c r="R245"/>
      <c r="S245" s="28">
        <v>5.162</v>
      </c>
      <c r="T245" s="23">
        <v>219.153</v>
      </c>
      <c r="U245" s="23">
        <f t="shared" si="22"/>
        <v>251.10883333333334</v>
      </c>
      <c r="V245" s="28">
        <v>0.144</v>
      </c>
      <c r="W245" s="50">
        <v>0</v>
      </c>
      <c r="X245" s="50">
        <f t="shared" si="17"/>
        <v>0.18500000000000003</v>
      </c>
      <c r="Y245" s="56">
        <v>13.631</v>
      </c>
      <c r="Z245" s="27">
        <v>1075.3495288236743</v>
      </c>
    </row>
    <row r="246" spans="1:26" ht="12.75">
      <c r="A246" s="1">
        <v>36748</v>
      </c>
      <c r="B246" s="23">
        <v>223</v>
      </c>
      <c r="C246" s="3">
        <v>0.521412015</v>
      </c>
      <c r="D246" s="45">
        <v>0.521412015</v>
      </c>
      <c r="E246" s="2">
        <v>2366</v>
      </c>
      <c r="F246" s="46">
        <v>0</v>
      </c>
      <c r="G246" s="3">
        <v>36.88801246</v>
      </c>
      <c r="H246" s="3">
        <v>-78.19148798</v>
      </c>
      <c r="I246" s="25">
        <v>937.1</v>
      </c>
      <c r="J246" s="4">
        <f t="shared" si="18"/>
        <v>897.95</v>
      </c>
      <c r="K246" s="26">
        <f t="shared" si="19"/>
        <v>1003.1495288236744</v>
      </c>
      <c r="L246" s="26">
        <f t="shared" si="23"/>
        <v>1066.1069975428397</v>
      </c>
      <c r="M246" s="26">
        <f t="shared" si="20"/>
        <v>1063.6495288236742</v>
      </c>
      <c r="N246" s="27">
        <f t="shared" si="21"/>
        <v>1064.8782631832569</v>
      </c>
      <c r="O246" s="4">
        <v>24.3</v>
      </c>
      <c r="P246" s="4">
        <v>59.7</v>
      </c>
      <c r="Q246" s="4">
        <v>55.9</v>
      </c>
      <c r="R246"/>
      <c r="S246" s="28">
        <v>4.891</v>
      </c>
      <c r="T246" s="23">
        <v>59.109</v>
      </c>
      <c r="U246" s="23">
        <f t="shared" si="22"/>
        <v>240.00716666666665</v>
      </c>
      <c r="V246" s="28">
        <v>0.123</v>
      </c>
      <c r="W246" s="50">
        <v>0</v>
      </c>
      <c r="X246" s="50">
        <f t="shared" si="17"/>
        <v>0.18500000000000003</v>
      </c>
      <c r="Y246" s="56">
        <v>12.735</v>
      </c>
      <c r="Z246" s="27">
        <v>1066.1069975428397</v>
      </c>
    </row>
    <row r="247" spans="1:26" ht="12.75">
      <c r="A247" s="1">
        <v>36748</v>
      </c>
      <c r="B247" s="23">
        <v>223</v>
      </c>
      <c r="C247" s="3">
        <v>0.521527767</v>
      </c>
      <c r="D247" s="45">
        <v>0.521527767</v>
      </c>
      <c r="E247" s="2">
        <v>2376</v>
      </c>
      <c r="F247" s="46">
        <v>0</v>
      </c>
      <c r="G247" s="3">
        <v>36.89374205</v>
      </c>
      <c r="H247" s="3">
        <v>-78.18806166</v>
      </c>
      <c r="I247" s="25">
        <v>938.1</v>
      </c>
      <c r="J247" s="4">
        <f t="shared" si="18"/>
        <v>898.95</v>
      </c>
      <c r="K247" s="26">
        <f t="shared" si="19"/>
        <v>993.9069975428398</v>
      </c>
      <c r="L247" s="26">
        <f t="shared" si="23"/>
        <v>1057.7975058167685</v>
      </c>
      <c r="M247" s="26">
        <f t="shared" si="20"/>
        <v>1054.4069975428397</v>
      </c>
      <c r="N247" s="27">
        <f t="shared" si="21"/>
        <v>1056.102251679804</v>
      </c>
      <c r="O247" s="4">
        <v>24.4</v>
      </c>
      <c r="P247" s="4">
        <v>59.7</v>
      </c>
      <c r="Q247" s="4">
        <v>51.5</v>
      </c>
      <c r="R247"/>
      <c r="S247" s="28">
        <v>5.804</v>
      </c>
      <c r="T247" s="23">
        <v>529.296</v>
      </c>
      <c r="U247" s="23">
        <f t="shared" si="22"/>
        <v>325.1555</v>
      </c>
      <c r="V247" s="28">
        <v>0.133</v>
      </c>
      <c r="W247" s="50">
        <v>0</v>
      </c>
      <c r="X247" s="50">
        <f t="shared" si="17"/>
        <v>0.18500000000000003</v>
      </c>
      <c r="Y247" s="56">
        <v>13.681</v>
      </c>
      <c r="Z247" s="27">
        <v>1057.7975058167685</v>
      </c>
    </row>
    <row r="248" spans="1:26" ht="12.75">
      <c r="A248" s="1">
        <v>36748</v>
      </c>
      <c r="B248" s="23">
        <v>223</v>
      </c>
      <c r="C248" s="3">
        <v>0.521643519</v>
      </c>
      <c r="D248" s="45">
        <v>0.521643519</v>
      </c>
      <c r="E248" s="2">
        <v>2386</v>
      </c>
      <c r="F248" s="46">
        <v>0</v>
      </c>
      <c r="G248" s="3">
        <v>36.89953435</v>
      </c>
      <c r="H248" s="3">
        <v>-78.18452762</v>
      </c>
      <c r="I248" s="25">
        <v>939</v>
      </c>
      <c r="J248" s="4">
        <f t="shared" si="18"/>
        <v>899.85</v>
      </c>
      <c r="K248" s="26">
        <f t="shared" si="19"/>
        <v>985.5975058167685</v>
      </c>
      <c r="L248" s="26">
        <f t="shared" si="23"/>
        <v>1049.4963208149013</v>
      </c>
      <c r="M248" s="26">
        <f t="shared" si="20"/>
        <v>1046.0975058167685</v>
      </c>
      <c r="N248" s="27">
        <f t="shared" si="21"/>
        <v>1047.796913315835</v>
      </c>
      <c r="O248" s="4">
        <v>24.4</v>
      </c>
      <c r="P248" s="4">
        <v>59.1</v>
      </c>
      <c r="Q248" s="4">
        <v>58.1</v>
      </c>
      <c r="R248"/>
      <c r="S248" s="28">
        <v>4.658</v>
      </c>
      <c r="T248" s="23">
        <v>-50.286</v>
      </c>
      <c r="U248" s="23">
        <f t="shared" si="22"/>
        <v>349.13100000000003</v>
      </c>
      <c r="V248" s="28">
        <v>0.123</v>
      </c>
      <c r="W248" s="50">
        <v>0</v>
      </c>
      <c r="X248" s="50">
        <f t="shared" si="17"/>
        <v>0.18500000000000003</v>
      </c>
      <c r="Y248" s="56">
        <v>13.055</v>
      </c>
      <c r="Z248" s="27">
        <v>1049.4963208149013</v>
      </c>
    </row>
    <row r="249" spans="1:26" ht="12.75">
      <c r="A249" s="1">
        <v>36748</v>
      </c>
      <c r="B249" s="23">
        <v>223</v>
      </c>
      <c r="C249" s="3">
        <v>0.521759272</v>
      </c>
      <c r="D249" s="45">
        <v>0.521759272</v>
      </c>
      <c r="E249" s="2">
        <v>2396</v>
      </c>
      <c r="F249" s="46">
        <v>0</v>
      </c>
      <c r="G249" s="3">
        <v>36.90534836</v>
      </c>
      <c r="H249" s="3">
        <v>-78.18076398</v>
      </c>
      <c r="I249" s="25">
        <v>939.9</v>
      </c>
      <c r="J249" s="4">
        <f t="shared" si="18"/>
        <v>900.75</v>
      </c>
      <c r="K249" s="26">
        <f t="shared" si="19"/>
        <v>977.2963208149013</v>
      </c>
      <c r="L249" s="26">
        <f t="shared" si="23"/>
        <v>1055.952080758448</v>
      </c>
      <c r="M249" s="26">
        <f t="shared" si="20"/>
        <v>1037.7963208149013</v>
      </c>
      <c r="N249" s="27">
        <f t="shared" si="21"/>
        <v>1046.8742007866745</v>
      </c>
      <c r="O249" s="4">
        <v>24.5</v>
      </c>
      <c r="P249" s="4">
        <v>59.5</v>
      </c>
      <c r="Q249" s="4">
        <v>55</v>
      </c>
      <c r="R249"/>
      <c r="S249" s="28">
        <v>5.308</v>
      </c>
      <c r="T249" s="23">
        <v>262.17</v>
      </c>
      <c r="U249" s="23">
        <f t="shared" si="22"/>
        <v>233.068</v>
      </c>
      <c r="V249" s="28">
        <v>0.113</v>
      </c>
      <c r="W249" s="50">
        <v>0</v>
      </c>
      <c r="X249" s="50">
        <f t="shared" si="17"/>
        <v>0.18500000000000003</v>
      </c>
      <c r="Y249" s="56">
        <v>13.271</v>
      </c>
      <c r="Z249" s="27">
        <v>1055.952080758448</v>
      </c>
    </row>
    <row r="250" spans="1:26" ht="12.75">
      <c r="A250" s="1">
        <v>36748</v>
      </c>
      <c r="B250" s="23">
        <v>223</v>
      </c>
      <c r="C250" s="3">
        <v>0.521875024</v>
      </c>
      <c r="D250" s="45">
        <v>0.521875024</v>
      </c>
      <c r="E250" s="2">
        <v>2406</v>
      </c>
      <c r="F250" s="46">
        <v>0</v>
      </c>
      <c r="G250" s="3">
        <v>36.91120747</v>
      </c>
      <c r="H250" s="3">
        <v>-78.1769219</v>
      </c>
      <c r="I250" s="25">
        <v>939.2</v>
      </c>
      <c r="J250" s="4">
        <f t="shared" si="18"/>
        <v>900.0500000000001</v>
      </c>
      <c r="K250" s="26">
        <f t="shared" si="19"/>
        <v>983.752080758448</v>
      </c>
      <c r="L250" s="26">
        <f t="shared" si="23"/>
        <v>1067.9546810064335</v>
      </c>
      <c r="M250" s="26">
        <f t="shared" si="20"/>
        <v>1044.2520807584478</v>
      </c>
      <c r="N250" s="27">
        <f t="shared" si="21"/>
        <v>1056.1033808824407</v>
      </c>
      <c r="O250" s="4">
        <v>24.2</v>
      </c>
      <c r="P250" s="4">
        <v>59.8</v>
      </c>
      <c r="Q250" s="4">
        <v>56.5</v>
      </c>
      <c r="R250" s="5">
        <v>1.55E-05</v>
      </c>
      <c r="S250" s="28">
        <v>5.061</v>
      </c>
      <c r="U250" s="23">
        <f t="shared" si="22"/>
        <v>203.8884</v>
      </c>
      <c r="V250" s="28">
        <v>0.123</v>
      </c>
      <c r="X250" s="50">
        <f t="shared" si="17"/>
        <v>0</v>
      </c>
      <c r="Y250" s="56">
        <v>0.05</v>
      </c>
      <c r="Z250" s="27">
        <v>1067.9546810064335</v>
      </c>
    </row>
    <row r="251" spans="1:26" ht="12.75">
      <c r="A251" s="1">
        <v>36748</v>
      </c>
      <c r="B251" s="23">
        <v>223</v>
      </c>
      <c r="C251" s="3">
        <v>0.521990716</v>
      </c>
      <c r="D251" s="45">
        <v>0.521990716</v>
      </c>
      <c r="E251" s="2">
        <v>2416</v>
      </c>
      <c r="F251" s="46">
        <v>0</v>
      </c>
      <c r="G251" s="3">
        <v>36.91705529</v>
      </c>
      <c r="H251" s="3">
        <v>-78.17307561</v>
      </c>
      <c r="I251" s="25">
        <v>937.9</v>
      </c>
      <c r="J251" s="4">
        <f t="shared" si="18"/>
        <v>898.75</v>
      </c>
      <c r="K251" s="26">
        <f t="shared" si="19"/>
        <v>995.7546810064335</v>
      </c>
      <c r="L251" s="26">
        <f t="shared" si="23"/>
        <v>1077.1992701850027</v>
      </c>
      <c r="M251" s="26">
        <f t="shared" si="20"/>
        <v>1056.2546810064337</v>
      </c>
      <c r="N251" s="27">
        <f t="shared" si="21"/>
        <v>1066.7269755957182</v>
      </c>
      <c r="O251" s="4">
        <v>24</v>
      </c>
      <c r="P251" s="4">
        <v>60.5</v>
      </c>
      <c r="Q251" s="4">
        <v>51.6</v>
      </c>
      <c r="R251"/>
      <c r="S251" s="28">
        <v>5.198</v>
      </c>
      <c r="U251" s="23">
        <f t="shared" si="22"/>
        <v>200.07225000000005</v>
      </c>
      <c r="V251" s="28">
        <v>0.114</v>
      </c>
      <c r="X251" s="50">
        <f t="shared" si="17"/>
        <v>0</v>
      </c>
      <c r="Y251" s="56">
        <v>0.054</v>
      </c>
      <c r="Z251" s="27">
        <v>1077.1992701850027</v>
      </c>
    </row>
    <row r="252" spans="1:26" ht="12.75">
      <c r="A252" s="1">
        <v>36748</v>
      </c>
      <c r="B252" s="23">
        <v>223</v>
      </c>
      <c r="C252" s="3">
        <v>0.522106469</v>
      </c>
      <c r="D252" s="45">
        <v>0.522106469</v>
      </c>
      <c r="E252" s="2">
        <v>2426</v>
      </c>
      <c r="F252" s="46">
        <v>0</v>
      </c>
      <c r="G252" s="3">
        <v>36.92286271</v>
      </c>
      <c r="H252" s="3">
        <v>-78.16925136</v>
      </c>
      <c r="I252" s="25">
        <v>936.9</v>
      </c>
      <c r="J252" s="4">
        <f t="shared" si="18"/>
        <v>897.75</v>
      </c>
      <c r="K252" s="26">
        <f t="shared" si="19"/>
        <v>1004.9992701850026</v>
      </c>
      <c r="L252" s="26">
        <f t="shared" si="23"/>
        <v>1085.5282090698222</v>
      </c>
      <c r="M252" s="26">
        <f t="shared" si="20"/>
        <v>1065.4992701850026</v>
      </c>
      <c r="N252" s="27">
        <f t="shared" si="21"/>
        <v>1075.5137396274124</v>
      </c>
      <c r="O252" s="4">
        <v>23.8</v>
      </c>
      <c r="P252" s="4">
        <v>61.1</v>
      </c>
      <c r="Q252" s="4">
        <v>56.1</v>
      </c>
      <c r="R252"/>
      <c r="S252" s="28">
        <v>5.238</v>
      </c>
      <c r="U252" s="23">
        <f t="shared" si="22"/>
        <v>247.06000000000003</v>
      </c>
      <c r="V252" s="28">
        <v>0.113</v>
      </c>
      <c r="X252" s="50">
        <f t="shared" si="17"/>
        <v>0</v>
      </c>
      <c r="Y252" s="56">
        <v>0.049</v>
      </c>
      <c r="Z252" s="27">
        <v>1085.5282090698222</v>
      </c>
    </row>
    <row r="253" spans="1:26" ht="12.75">
      <c r="A253" s="1">
        <v>36748</v>
      </c>
      <c r="B253" s="23">
        <v>223</v>
      </c>
      <c r="C253" s="3">
        <v>0.522222221</v>
      </c>
      <c r="D253" s="45">
        <v>0.522222221</v>
      </c>
      <c r="E253" s="2">
        <v>2436</v>
      </c>
      <c r="F253" s="46">
        <v>0</v>
      </c>
      <c r="G253" s="3">
        <v>36.92853228</v>
      </c>
      <c r="H253" s="3">
        <v>-78.16553048</v>
      </c>
      <c r="I253" s="25">
        <v>936</v>
      </c>
      <c r="J253" s="4">
        <f t="shared" si="18"/>
        <v>896.85</v>
      </c>
      <c r="K253" s="26">
        <f t="shared" si="19"/>
        <v>1013.3282090698222</v>
      </c>
      <c r="L253" s="26">
        <f t="shared" si="23"/>
        <v>1092.0120531922137</v>
      </c>
      <c r="M253" s="26">
        <f t="shared" si="20"/>
        <v>1073.8282090698222</v>
      </c>
      <c r="N253" s="27">
        <f t="shared" si="21"/>
        <v>1082.920131131018</v>
      </c>
      <c r="O253" s="4">
        <v>23.6</v>
      </c>
      <c r="P253" s="4">
        <v>61.8</v>
      </c>
      <c r="Q253" s="4">
        <v>50</v>
      </c>
      <c r="R253"/>
      <c r="S253" s="28">
        <v>5.112</v>
      </c>
      <c r="V253" s="28">
        <v>0.113</v>
      </c>
      <c r="Y253" s="56">
        <v>0.053</v>
      </c>
      <c r="Z253" s="27">
        <v>1092.0120531922137</v>
      </c>
    </row>
    <row r="254" spans="1:26" ht="12.75">
      <c r="A254" s="1">
        <v>36748</v>
      </c>
      <c r="B254" s="23">
        <v>223</v>
      </c>
      <c r="C254" s="3">
        <v>0.522337973</v>
      </c>
      <c r="D254" s="45">
        <v>0.522337973</v>
      </c>
      <c r="E254" s="2">
        <v>2446</v>
      </c>
      <c r="F254" s="46">
        <v>0</v>
      </c>
      <c r="G254" s="3">
        <v>36.93410751</v>
      </c>
      <c r="H254" s="3">
        <v>-78.16202222</v>
      </c>
      <c r="I254" s="25">
        <v>935.3</v>
      </c>
      <c r="J254" s="4">
        <f t="shared" si="18"/>
        <v>896.15</v>
      </c>
      <c r="K254" s="26">
        <f t="shared" si="19"/>
        <v>1019.8120531922136</v>
      </c>
      <c r="L254" s="26">
        <f t="shared" si="23"/>
        <v>1090.1590096426553</v>
      </c>
      <c r="M254" s="26">
        <f t="shared" si="20"/>
        <v>1080.3120531922136</v>
      </c>
      <c r="N254" s="27">
        <f t="shared" si="21"/>
        <v>1085.2355314174345</v>
      </c>
      <c r="O254" s="4">
        <v>23.5</v>
      </c>
      <c r="P254" s="4">
        <v>62.1</v>
      </c>
      <c r="Q254" s="4">
        <v>55.1</v>
      </c>
      <c r="R254"/>
      <c r="S254" s="28">
        <v>5.033</v>
      </c>
      <c r="V254" s="28">
        <v>0.114</v>
      </c>
      <c r="Y254" s="56">
        <v>0.051</v>
      </c>
      <c r="Z254" s="27">
        <v>1090.1590096426553</v>
      </c>
    </row>
    <row r="255" spans="1:26" ht="12.75">
      <c r="A255" s="1">
        <v>36748</v>
      </c>
      <c r="B255" s="23">
        <v>223</v>
      </c>
      <c r="C255" s="3">
        <v>0.522453725</v>
      </c>
      <c r="D255" s="45">
        <v>0.522453725</v>
      </c>
      <c r="E255" s="2">
        <v>2456</v>
      </c>
      <c r="F255" s="46">
        <v>0</v>
      </c>
      <c r="G255" s="3">
        <v>36.9396223</v>
      </c>
      <c r="H255" s="3">
        <v>-78.15856858</v>
      </c>
      <c r="I255" s="25">
        <v>935.5</v>
      </c>
      <c r="J255" s="4">
        <f t="shared" si="18"/>
        <v>896.35</v>
      </c>
      <c r="K255" s="26">
        <f t="shared" si="19"/>
        <v>1017.9590096426552</v>
      </c>
      <c r="L255" s="26">
        <f t="shared" si="23"/>
        <v>1092.9387300564713</v>
      </c>
      <c r="M255" s="26">
        <f t="shared" si="20"/>
        <v>1078.4590096426552</v>
      </c>
      <c r="N255" s="27">
        <f t="shared" si="21"/>
        <v>1085.6988698495634</v>
      </c>
      <c r="O255" s="4">
        <v>23.6</v>
      </c>
      <c r="P255" s="4">
        <v>62.5</v>
      </c>
      <c r="Q255" s="4">
        <v>51.6</v>
      </c>
      <c r="R255"/>
      <c r="S255" s="28">
        <v>4.549</v>
      </c>
      <c r="V255" s="28">
        <v>0.123</v>
      </c>
      <c r="Y255" s="56">
        <v>0.052</v>
      </c>
      <c r="Z255" s="27">
        <v>1092.9387300564713</v>
      </c>
    </row>
    <row r="256" spans="1:26" ht="12.75">
      <c r="A256" s="1">
        <v>36748</v>
      </c>
      <c r="B256" s="23">
        <v>223</v>
      </c>
      <c r="C256" s="3">
        <v>0.522569418</v>
      </c>
      <c r="D256" s="45">
        <v>0.522569418</v>
      </c>
      <c r="E256" s="2">
        <v>2466</v>
      </c>
      <c r="F256" s="46">
        <v>0</v>
      </c>
      <c r="G256" s="3">
        <v>36.94501954</v>
      </c>
      <c r="H256" s="3">
        <v>-78.15509085</v>
      </c>
      <c r="I256" s="25">
        <v>935.2</v>
      </c>
      <c r="J256" s="4">
        <f t="shared" si="18"/>
        <v>896.0500000000001</v>
      </c>
      <c r="K256" s="26">
        <f t="shared" si="19"/>
        <v>1020.7387300564714</v>
      </c>
      <c r="L256" s="26">
        <f t="shared" si="23"/>
        <v>1094.7923940793478</v>
      </c>
      <c r="M256" s="26">
        <f t="shared" si="20"/>
        <v>1081.2387300564715</v>
      </c>
      <c r="N256" s="27">
        <f t="shared" si="21"/>
        <v>1088.0155620679097</v>
      </c>
      <c r="O256" s="4">
        <v>23.7</v>
      </c>
      <c r="P256" s="4">
        <v>62.3</v>
      </c>
      <c r="Q256" s="4">
        <v>56.6</v>
      </c>
      <c r="R256" s="5">
        <v>1.26E-05</v>
      </c>
      <c r="S256" s="28">
        <v>5.646</v>
      </c>
      <c r="V256" s="28">
        <v>0.104</v>
      </c>
      <c r="Y256" s="56">
        <v>0.047</v>
      </c>
      <c r="Z256" s="27">
        <v>1094.7923940793478</v>
      </c>
    </row>
    <row r="257" spans="1:26" ht="12.75">
      <c r="A257" s="1">
        <v>36748</v>
      </c>
      <c r="B257" s="23">
        <v>223</v>
      </c>
      <c r="C257" s="3">
        <v>0.52268517</v>
      </c>
      <c r="D257" s="45">
        <v>0.52268517</v>
      </c>
      <c r="E257" s="2">
        <v>2476</v>
      </c>
      <c r="F257" s="46">
        <v>0</v>
      </c>
      <c r="G257" s="3">
        <v>36.95042549</v>
      </c>
      <c r="H257" s="3">
        <v>-78.15149356</v>
      </c>
      <c r="I257" s="25">
        <v>935</v>
      </c>
      <c r="J257" s="4">
        <f t="shared" si="18"/>
        <v>895.85</v>
      </c>
      <c r="K257" s="26">
        <f t="shared" si="19"/>
        <v>1022.5923940793479</v>
      </c>
      <c r="L257" s="26">
        <f t="shared" si="23"/>
        <v>1099.428365264968</v>
      </c>
      <c r="M257" s="26">
        <f t="shared" si="20"/>
        <v>1083.0923940793477</v>
      </c>
      <c r="N257" s="27">
        <f t="shared" si="21"/>
        <v>1091.2603796721578</v>
      </c>
      <c r="O257" s="4">
        <v>23.7</v>
      </c>
      <c r="P257" s="4">
        <v>62.4</v>
      </c>
      <c r="Q257" s="4">
        <v>52</v>
      </c>
      <c r="R257"/>
      <c r="S257" s="28">
        <v>4.963</v>
      </c>
      <c r="V257" s="28">
        <v>0.113</v>
      </c>
      <c r="Y257" s="56">
        <v>0.049</v>
      </c>
      <c r="Z257" s="27">
        <v>1099.428365264968</v>
      </c>
    </row>
    <row r="258" spans="1:26" ht="12.75">
      <c r="A258" s="1">
        <v>36748</v>
      </c>
      <c r="B258" s="23">
        <v>223</v>
      </c>
      <c r="C258" s="3">
        <v>0.522800922</v>
      </c>
      <c r="D258" s="45">
        <v>0.522800922</v>
      </c>
      <c r="E258" s="2">
        <v>2486</v>
      </c>
      <c r="F258" s="46">
        <v>0</v>
      </c>
      <c r="G258" s="3">
        <v>36.95586014</v>
      </c>
      <c r="H258" s="3">
        <v>-78.1477346</v>
      </c>
      <c r="I258" s="25">
        <v>934.5</v>
      </c>
      <c r="J258" s="4">
        <f t="shared" si="18"/>
        <v>895.35</v>
      </c>
      <c r="K258" s="26">
        <f t="shared" si="19"/>
        <v>1027.228365264968</v>
      </c>
      <c r="L258" s="26">
        <f t="shared" si="23"/>
        <v>1095.7193812841508</v>
      </c>
      <c r="M258" s="26">
        <f t="shared" si="20"/>
        <v>1087.728365264968</v>
      </c>
      <c r="N258" s="27">
        <f t="shared" si="21"/>
        <v>1091.7238732745595</v>
      </c>
      <c r="O258" s="4">
        <v>23.8</v>
      </c>
      <c r="P258" s="4">
        <v>62.4</v>
      </c>
      <c r="Q258" s="4">
        <v>55.6</v>
      </c>
      <c r="R258"/>
      <c r="S258" s="28">
        <v>4.533</v>
      </c>
      <c r="V258" s="28">
        <v>0.123</v>
      </c>
      <c r="Y258" s="56">
        <v>0.051</v>
      </c>
      <c r="Z258" s="27">
        <v>1095.7193812841508</v>
      </c>
    </row>
    <row r="259" spans="1:26" ht="12.75">
      <c r="A259" s="1">
        <v>36748</v>
      </c>
      <c r="B259" s="23">
        <v>223</v>
      </c>
      <c r="C259" s="3">
        <v>0.522916675</v>
      </c>
      <c r="D259" s="45">
        <v>0.522916675</v>
      </c>
      <c r="E259" s="2">
        <v>2496</v>
      </c>
      <c r="F259" s="46">
        <v>0</v>
      </c>
      <c r="G259" s="3">
        <v>36.96138449</v>
      </c>
      <c r="H259" s="3">
        <v>-78.14403832</v>
      </c>
      <c r="I259" s="25">
        <v>934.9</v>
      </c>
      <c r="J259" s="4">
        <f t="shared" si="18"/>
        <v>895.75</v>
      </c>
      <c r="K259" s="26">
        <f t="shared" si="19"/>
        <v>1023.5193812841508</v>
      </c>
      <c r="L259" s="26">
        <f t="shared" si="23"/>
        <v>1079.9746550276816</v>
      </c>
      <c r="M259" s="26">
        <f t="shared" si="20"/>
        <v>1084.0193812841508</v>
      </c>
      <c r="N259" s="27">
        <f t="shared" si="21"/>
        <v>1081.997018155916</v>
      </c>
      <c r="O259" s="4">
        <v>23.6</v>
      </c>
      <c r="P259" s="4">
        <v>62.2</v>
      </c>
      <c r="Q259" s="4">
        <v>50.5</v>
      </c>
      <c r="R259"/>
      <c r="S259" s="28">
        <v>5.171</v>
      </c>
      <c r="V259" s="28">
        <v>0.124</v>
      </c>
      <c r="Y259" s="56">
        <v>0.054</v>
      </c>
      <c r="Z259" s="27">
        <v>1079.9746550276816</v>
      </c>
    </row>
    <row r="260" spans="1:26" ht="12.75">
      <c r="A260" s="1">
        <v>36748</v>
      </c>
      <c r="B260" s="23">
        <v>223</v>
      </c>
      <c r="C260" s="3">
        <v>0.523032427</v>
      </c>
      <c r="D260" s="45">
        <v>0.523032427</v>
      </c>
      <c r="E260" s="2">
        <v>2506</v>
      </c>
      <c r="F260" s="46">
        <v>0</v>
      </c>
      <c r="G260" s="3">
        <v>36.96689907</v>
      </c>
      <c r="H260" s="3">
        <v>-78.14056131</v>
      </c>
      <c r="I260" s="25">
        <v>936.6</v>
      </c>
      <c r="J260" s="4">
        <f t="shared" si="18"/>
        <v>897.45</v>
      </c>
      <c r="K260" s="26">
        <f t="shared" si="19"/>
        <v>1007.7746550276815</v>
      </c>
      <c r="L260" s="26">
        <f t="shared" si="23"/>
        <v>1068.8786769317235</v>
      </c>
      <c r="M260" s="26">
        <f t="shared" si="20"/>
        <v>1068.2746550276815</v>
      </c>
      <c r="N260" s="27">
        <f t="shared" si="21"/>
        <v>1068.5766659797025</v>
      </c>
      <c r="O260" s="4">
        <v>23.9</v>
      </c>
      <c r="P260" s="4">
        <v>62</v>
      </c>
      <c r="Q260" s="4">
        <v>54.1</v>
      </c>
      <c r="R260"/>
      <c r="S260" s="28">
        <v>4.954</v>
      </c>
      <c r="V260" s="28">
        <v>0.114</v>
      </c>
      <c r="Y260" s="56">
        <v>0.051</v>
      </c>
      <c r="Z260" s="27">
        <v>1068.8786769317235</v>
      </c>
    </row>
    <row r="261" spans="1:26" ht="12.75">
      <c r="A261" s="1">
        <v>36748</v>
      </c>
      <c r="B261" s="23">
        <v>223</v>
      </c>
      <c r="C261" s="3">
        <v>0.523148119</v>
      </c>
      <c r="D261" s="45">
        <v>0.523148119</v>
      </c>
      <c r="E261" s="2">
        <v>2516</v>
      </c>
      <c r="F261" s="46">
        <v>0</v>
      </c>
      <c r="G261" s="3">
        <v>36.97248123</v>
      </c>
      <c r="H261" s="3">
        <v>-78.13704632</v>
      </c>
      <c r="I261" s="25">
        <v>937.8</v>
      </c>
      <c r="J261" s="4">
        <f t="shared" si="18"/>
        <v>898.65</v>
      </c>
      <c r="K261" s="26">
        <f t="shared" si="19"/>
        <v>996.6786769317235</v>
      </c>
      <c r="L261" s="26">
        <f t="shared" si="23"/>
        <v>1069.802775683176</v>
      </c>
      <c r="M261" s="26">
        <f t="shared" si="20"/>
        <v>1057.1786769317237</v>
      </c>
      <c r="N261" s="27">
        <f t="shared" si="21"/>
        <v>1063.4907263074497</v>
      </c>
      <c r="O261" s="4">
        <v>23.9</v>
      </c>
      <c r="P261" s="4">
        <v>61.3</v>
      </c>
      <c r="Q261" s="4">
        <v>49.1</v>
      </c>
      <c r="R261"/>
      <c r="S261" s="28">
        <v>4.799</v>
      </c>
      <c r="V261" s="28">
        <v>0.113</v>
      </c>
      <c r="Y261" s="56">
        <v>0.047</v>
      </c>
      <c r="Z261" s="27">
        <v>1069.802775683176</v>
      </c>
    </row>
    <row r="262" spans="1:26" ht="12.75">
      <c r="A262" s="1">
        <v>36748</v>
      </c>
      <c r="B262" s="23">
        <v>223</v>
      </c>
      <c r="C262" s="3">
        <v>0.523263872</v>
      </c>
      <c r="D262" s="45">
        <v>0.523263872</v>
      </c>
      <c r="E262" s="2">
        <v>2526</v>
      </c>
      <c r="F262" s="46">
        <v>0</v>
      </c>
      <c r="G262" s="3">
        <v>36.97818217</v>
      </c>
      <c r="H262" s="3">
        <v>-78.13351057</v>
      </c>
      <c r="I262" s="25">
        <v>937.7</v>
      </c>
      <c r="J262" s="4">
        <f t="shared" si="18"/>
        <v>898.5500000000001</v>
      </c>
      <c r="K262" s="26">
        <f t="shared" si="19"/>
        <v>997.6027756831759</v>
      </c>
      <c r="L262" s="26">
        <f t="shared" si="23"/>
        <v>1076.2743479995945</v>
      </c>
      <c r="M262" s="26">
        <f t="shared" si="20"/>
        <v>1058.1027756831759</v>
      </c>
      <c r="N262" s="27">
        <f t="shared" si="21"/>
        <v>1067.1885618413853</v>
      </c>
      <c r="O262" s="4">
        <v>24</v>
      </c>
      <c r="P262" s="4">
        <v>61.1</v>
      </c>
      <c r="Q262" s="4">
        <v>53</v>
      </c>
      <c r="R262" s="5">
        <v>9.85E-06</v>
      </c>
      <c r="S262" s="28">
        <v>4.749</v>
      </c>
      <c r="V262" s="28">
        <v>0.123</v>
      </c>
      <c r="Y262" s="56">
        <v>0.049</v>
      </c>
      <c r="Z262" s="27">
        <v>1076.2743479995945</v>
      </c>
    </row>
    <row r="263" spans="1:26" ht="12.75">
      <c r="A263" s="1">
        <v>36748</v>
      </c>
      <c r="B263" s="23">
        <v>223</v>
      </c>
      <c r="C263" s="3">
        <v>0.523379624</v>
      </c>
      <c r="D263" s="45">
        <v>0.523379624</v>
      </c>
      <c r="E263" s="2">
        <v>2536</v>
      </c>
      <c r="F263" s="46">
        <v>0</v>
      </c>
      <c r="G263" s="3">
        <v>36.98399885</v>
      </c>
      <c r="H263" s="3">
        <v>-78.12988168</v>
      </c>
      <c r="I263" s="25">
        <v>937</v>
      </c>
      <c r="J263" s="4">
        <f t="shared" si="18"/>
        <v>897.85</v>
      </c>
      <c r="K263" s="26">
        <f t="shared" si="19"/>
        <v>1004.0743479995946</v>
      </c>
      <c r="L263" s="26">
        <f t="shared" si="23"/>
        <v>1077.1992701850027</v>
      </c>
      <c r="M263" s="26">
        <f t="shared" si="20"/>
        <v>1064.5743479995945</v>
      </c>
      <c r="N263" s="27">
        <f t="shared" si="21"/>
        <v>1070.8868090922986</v>
      </c>
      <c r="O263" s="4">
        <v>24</v>
      </c>
      <c r="P263" s="4">
        <v>61.9</v>
      </c>
      <c r="Q263" s="4">
        <v>50.6</v>
      </c>
      <c r="R263"/>
      <c r="S263" s="28">
        <v>5.238</v>
      </c>
      <c r="V263" s="28">
        <v>0.104</v>
      </c>
      <c r="Y263" s="56">
        <v>0.047</v>
      </c>
      <c r="Z263" s="27">
        <v>1077.1992701850027</v>
      </c>
    </row>
    <row r="264" spans="1:26" ht="12.75">
      <c r="A264" s="1">
        <v>36748</v>
      </c>
      <c r="B264" s="23">
        <v>223</v>
      </c>
      <c r="C264" s="3">
        <v>0.523495376</v>
      </c>
      <c r="D264" s="45">
        <v>0.523495376</v>
      </c>
      <c r="E264" s="2">
        <v>2546</v>
      </c>
      <c r="F264" s="46">
        <v>0</v>
      </c>
      <c r="G264" s="3">
        <v>36.98976059</v>
      </c>
      <c r="H264" s="3">
        <v>-78.12621048</v>
      </c>
      <c r="I264" s="25">
        <v>936.9</v>
      </c>
      <c r="J264" s="4">
        <f t="shared" si="18"/>
        <v>897.75</v>
      </c>
      <c r="K264" s="26">
        <f t="shared" si="19"/>
        <v>1004.9992701850026</v>
      </c>
      <c r="L264" s="26">
        <f t="shared" si="23"/>
        <v>1073.5001994085374</v>
      </c>
      <c r="M264" s="26">
        <f t="shared" si="20"/>
        <v>1065.4992701850026</v>
      </c>
      <c r="N264" s="27">
        <f t="shared" si="21"/>
        <v>1069.49973479677</v>
      </c>
      <c r="O264" s="4">
        <v>23.7</v>
      </c>
      <c r="P264" s="4">
        <v>61.2</v>
      </c>
      <c r="Q264" s="4">
        <v>57.1</v>
      </c>
      <c r="R264"/>
      <c r="S264" s="28">
        <v>4.839</v>
      </c>
      <c r="V264" s="28">
        <v>0.114</v>
      </c>
      <c r="Y264" s="56">
        <v>0.049</v>
      </c>
      <c r="Z264" s="27">
        <v>1073.5001994085374</v>
      </c>
    </row>
    <row r="265" spans="1:26" ht="12.75">
      <c r="A265" s="1">
        <v>36748</v>
      </c>
      <c r="B265" s="23">
        <v>223</v>
      </c>
      <c r="C265" s="3">
        <v>0.523611128</v>
      </c>
      <c r="D265" s="45">
        <v>0.523611128</v>
      </c>
      <c r="E265" s="2">
        <v>2556</v>
      </c>
      <c r="F265" s="46">
        <v>0</v>
      </c>
      <c r="G265" s="3">
        <v>36.99544028</v>
      </c>
      <c r="H265" s="3">
        <v>-78.12254475</v>
      </c>
      <c r="I265" s="25">
        <v>937.3</v>
      </c>
      <c r="J265" s="4">
        <f aca="true" t="shared" si="24" ref="J265:J328">(I265-39.15)</f>
        <v>898.15</v>
      </c>
      <c r="K265" s="26">
        <f aca="true" t="shared" si="25" ref="K265:K328">(8303.951372*(LN(1013.25/J265)))</f>
        <v>1001.3001994085373</v>
      </c>
      <c r="L265" s="26">
        <f t="shared" si="23"/>
        <v>1072.5756891234591</v>
      </c>
      <c r="M265" s="26">
        <f aca="true" t="shared" si="26" ref="M265:M328">(K265+60.5)</f>
        <v>1061.8001994085373</v>
      </c>
      <c r="N265" s="27">
        <f aca="true" t="shared" si="27" ref="N265:N328">AVERAGE(L265:M265)</f>
        <v>1067.1879442659983</v>
      </c>
      <c r="O265" s="4">
        <v>23.9</v>
      </c>
      <c r="P265" s="4">
        <v>62.1</v>
      </c>
      <c r="Q265" s="4">
        <v>52.1</v>
      </c>
      <c r="R265"/>
      <c r="S265" s="28">
        <v>4.619</v>
      </c>
      <c r="V265" s="28">
        <v>0.104</v>
      </c>
      <c r="Y265" s="56">
        <v>0.049</v>
      </c>
      <c r="Z265" s="27">
        <v>1072.5756891234591</v>
      </c>
    </row>
    <row r="266" spans="1:26" ht="12.75">
      <c r="A266" s="1">
        <v>36748</v>
      </c>
      <c r="B266" s="23">
        <v>223</v>
      </c>
      <c r="C266" s="3">
        <v>0.523726881</v>
      </c>
      <c r="D266" s="45">
        <v>0.523726881</v>
      </c>
      <c r="E266" s="2">
        <v>2566</v>
      </c>
      <c r="F266" s="46">
        <v>0</v>
      </c>
      <c r="G266" s="3">
        <v>37.00099648</v>
      </c>
      <c r="H266" s="3">
        <v>-78.11883599</v>
      </c>
      <c r="I266" s="25">
        <v>937.4</v>
      </c>
      <c r="J266" s="4">
        <f t="shared" si="24"/>
        <v>898.25</v>
      </c>
      <c r="K266" s="26">
        <f t="shared" si="25"/>
        <v>1000.3756891234592</v>
      </c>
      <c r="L266" s="26">
        <f aca="true" t="shared" si="28" ref="L266:L329">(K267+72.2)</f>
        <v>1077.1992701850027</v>
      </c>
      <c r="M266" s="26">
        <f t="shared" si="26"/>
        <v>1060.8756891234593</v>
      </c>
      <c r="N266" s="27">
        <f t="shared" si="27"/>
        <v>1069.037479654231</v>
      </c>
      <c r="O266" s="4">
        <v>23.6</v>
      </c>
      <c r="P266" s="4">
        <v>61.6</v>
      </c>
      <c r="Q266" s="4">
        <v>57</v>
      </c>
      <c r="R266"/>
      <c r="S266" s="28">
        <v>4.689</v>
      </c>
      <c r="V266" s="28">
        <v>0.124</v>
      </c>
      <c r="Y266" s="56">
        <v>0.049</v>
      </c>
      <c r="Z266" s="27">
        <v>1077.1992701850027</v>
      </c>
    </row>
    <row r="267" spans="1:26" ht="12.75">
      <c r="A267" s="1">
        <v>36748</v>
      </c>
      <c r="B267" s="23">
        <v>223</v>
      </c>
      <c r="C267" s="3">
        <v>0.523842573</v>
      </c>
      <c r="D267" s="45">
        <v>0.523842573</v>
      </c>
      <c r="E267" s="2">
        <v>2576</v>
      </c>
      <c r="F267" s="46">
        <v>0</v>
      </c>
      <c r="G267" s="3">
        <v>37.0065</v>
      </c>
      <c r="H267" s="3">
        <v>-78.11509202</v>
      </c>
      <c r="I267" s="25">
        <v>936.9</v>
      </c>
      <c r="J267" s="4">
        <f t="shared" si="24"/>
        <v>897.75</v>
      </c>
      <c r="K267" s="26">
        <f t="shared" si="25"/>
        <v>1004.9992701850026</v>
      </c>
      <c r="L267" s="26">
        <f t="shared" si="28"/>
        <v>1081.8254270578539</v>
      </c>
      <c r="M267" s="26">
        <f t="shared" si="26"/>
        <v>1065.4992701850026</v>
      </c>
      <c r="N267" s="27">
        <f t="shared" si="27"/>
        <v>1073.6623486214282</v>
      </c>
      <c r="O267" s="4">
        <v>23.6</v>
      </c>
      <c r="P267" s="4">
        <v>63</v>
      </c>
      <c r="Q267" s="4">
        <v>54.1</v>
      </c>
      <c r="R267"/>
      <c r="S267" s="28">
        <v>4.943</v>
      </c>
      <c r="V267" s="28">
        <v>0.114</v>
      </c>
      <c r="Y267" s="56">
        <v>0.051</v>
      </c>
      <c r="Z267" s="27">
        <v>1081.8254270578539</v>
      </c>
    </row>
    <row r="268" spans="1:26" ht="12.75">
      <c r="A268" s="1">
        <v>36748</v>
      </c>
      <c r="B268" s="23">
        <v>223</v>
      </c>
      <c r="C268" s="3">
        <v>0.523958325</v>
      </c>
      <c r="D268" s="45">
        <v>0.523958325</v>
      </c>
      <c r="E268" s="2">
        <v>2586</v>
      </c>
      <c r="F268" s="46">
        <v>0</v>
      </c>
      <c r="G268" s="3">
        <v>37.01179078</v>
      </c>
      <c r="H268" s="3">
        <v>-78.11073854</v>
      </c>
      <c r="I268" s="25">
        <v>936.4</v>
      </c>
      <c r="J268" s="4">
        <f t="shared" si="24"/>
        <v>897.25</v>
      </c>
      <c r="K268" s="26">
        <f t="shared" si="25"/>
        <v>1009.6254270578538</v>
      </c>
      <c r="L268" s="26">
        <f t="shared" si="28"/>
        <v>1079.9746550276816</v>
      </c>
      <c r="M268" s="26">
        <f t="shared" si="26"/>
        <v>1070.1254270578538</v>
      </c>
      <c r="N268" s="27">
        <f t="shared" si="27"/>
        <v>1075.0500410427676</v>
      </c>
      <c r="O268" s="4">
        <v>23.7</v>
      </c>
      <c r="P268" s="4">
        <v>63.4</v>
      </c>
      <c r="Q268" s="4">
        <v>56.5</v>
      </c>
      <c r="R268" s="5">
        <v>1.18E-05</v>
      </c>
      <c r="S268" s="28">
        <v>4.559</v>
      </c>
      <c r="V268" s="28">
        <v>0.123</v>
      </c>
      <c r="Y268" s="56">
        <v>0.046</v>
      </c>
      <c r="Z268" s="27">
        <v>1079.9746550276816</v>
      </c>
    </row>
    <row r="269" spans="1:26" ht="12.75">
      <c r="A269" s="1">
        <v>36748</v>
      </c>
      <c r="B269" s="23">
        <v>223</v>
      </c>
      <c r="C269" s="3">
        <v>0.524074078</v>
      </c>
      <c r="D269" s="45">
        <v>0.524074078</v>
      </c>
      <c r="E269" s="2">
        <v>2596</v>
      </c>
      <c r="F269" s="46">
        <v>0</v>
      </c>
      <c r="G269" s="3">
        <v>37.01706668</v>
      </c>
      <c r="H269" s="3">
        <v>-78.1060424</v>
      </c>
      <c r="I269" s="25">
        <v>936.6</v>
      </c>
      <c r="J269" s="4">
        <f t="shared" si="24"/>
        <v>897.45</v>
      </c>
      <c r="K269" s="26">
        <f t="shared" si="25"/>
        <v>1007.7746550276815</v>
      </c>
      <c r="L269" s="26">
        <f t="shared" si="28"/>
        <v>1089.2326429112156</v>
      </c>
      <c r="M269" s="26">
        <f t="shared" si="26"/>
        <v>1068.2746550276815</v>
      </c>
      <c r="N269" s="27">
        <f t="shared" si="27"/>
        <v>1078.7536489694485</v>
      </c>
      <c r="O269" s="4">
        <v>23.7</v>
      </c>
      <c r="P269" s="4">
        <v>63</v>
      </c>
      <c r="Q269" s="4">
        <v>50.1</v>
      </c>
      <c r="R269"/>
      <c r="S269" s="28">
        <v>4.263</v>
      </c>
      <c r="V269" s="28">
        <v>0.124</v>
      </c>
      <c r="Y269" s="56">
        <v>0.049</v>
      </c>
      <c r="Z269" s="27">
        <v>1089.2326429112156</v>
      </c>
    </row>
    <row r="270" spans="1:26" ht="12.75">
      <c r="A270" s="1">
        <v>36748</v>
      </c>
      <c r="B270" s="23">
        <v>223</v>
      </c>
      <c r="C270" s="3">
        <v>0.52418983</v>
      </c>
      <c r="D270" s="45">
        <v>0.52418983</v>
      </c>
      <c r="E270" s="2">
        <v>2606</v>
      </c>
      <c r="F270" s="46">
        <v>0</v>
      </c>
      <c r="G270" s="3">
        <v>37.02222607</v>
      </c>
      <c r="H270" s="3">
        <v>-78.10122562</v>
      </c>
      <c r="I270" s="25">
        <v>935.6</v>
      </c>
      <c r="J270" s="4">
        <f t="shared" si="24"/>
        <v>896.45</v>
      </c>
      <c r="K270" s="26">
        <f t="shared" si="25"/>
        <v>1017.0326429112156</v>
      </c>
      <c r="L270" s="26">
        <f t="shared" si="28"/>
        <v>1092.9387300564713</v>
      </c>
      <c r="M270" s="26">
        <f t="shared" si="26"/>
        <v>1077.5326429112156</v>
      </c>
      <c r="N270" s="27">
        <f t="shared" si="27"/>
        <v>1085.2356864838434</v>
      </c>
      <c r="O270" s="4">
        <v>23.6</v>
      </c>
      <c r="P270" s="4">
        <v>63.2</v>
      </c>
      <c r="Q270" s="4">
        <v>55.1</v>
      </c>
      <c r="R270"/>
      <c r="S270" s="28">
        <v>4.922</v>
      </c>
      <c r="V270" s="28">
        <v>0.123</v>
      </c>
      <c r="Y270" s="56">
        <v>0.046</v>
      </c>
      <c r="Z270" s="27">
        <v>1092.9387300564713</v>
      </c>
    </row>
    <row r="271" spans="1:26" ht="12.75">
      <c r="A271" s="1">
        <v>36748</v>
      </c>
      <c r="B271" s="23">
        <v>223</v>
      </c>
      <c r="C271" s="3">
        <v>0.524305582</v>
      </c>
      <c r="D271" s="45">
        <v>0.524305582</v>
      </c>
      <c r="E271" s="2">
        <v>2616</v>
      </c>
      <c r="F271" s="46">
        <v>0</v>
      </c>
      <c r="G271" s="3">
        <v>37.02734158</v>
      </c>
      <c r="H271" s="3">
        <v>-78.09632498</v>
      </c>
      <c r="I271" s="25">
        <v>935.2</v>
      </c>
      <c r="J271" s="4">
        <f t="shared" si="24"/>
        <v>896.0500000000001</v>
      </c>
      <c r="K271" s="26">
        <f t="shared" si="25"/>
        <v>1020.7387300564714</v>
      </c>
      <c r="L271" s="26">
        <f t="shared" si="28"/>
        <v>1086.454162613601</v>
      </c>
      <c r="M271" s="26">
        <f t="shared" si="26"/>
        <v>1081.2387300564715</v>
      </c>
      <c r="N271" s="27">
        <f t="shared" si="27"/>
        <v>1083.8464463350363</v>
      </c>
      <c r="O271" s="4">
        <v>23.4</v>
      </c>
      <c r="P271" s="4">
        <v>63.6</v>
      </c>
      <c r="Q271" s="4">
        <v>51.1</v>
      </c>
      <c r="R271"/>
      <c r="S271" s="28">
        <v>5.376</v>
      </c>
      <c r="V271" s="28">
        <v>0.114</v>
      </c>
      <c r="Y271" s="56">
        <v>0.049</v>
      </c>
      <c r="Z271" s="27">
        <v>1086.454162613601</v>
      </c>
    </row>
    <row r="272" spans="1:26" ht="12.75">
      <c r="A272" s="1">
        <v>36748</v>
      </c>
      <c r="B272" s="23">
        <v>223</v>
      </c>
      <c r="C272" s="3">
        <v>0.524421275</v>
      </c>
      <c r="D272" s="45">
        <v>0.524421275</v>
      </c>
      <c r="E272" s="2">
        <v>2626</v>
      </c>
      <c r="F272" s="46">
        <v>0</v>
      </c>
      <c r="G272" s="3">
        <v>37.03238783</v>
      </c>
      <c r="H272" s="3">
        <v>-78.09142186</v>
      </c>
      <c r="I272" s="25">
        <v>935.9</v>
      </c>
      <c r="J272" s="4">
        <f t="shared" si="24"/>
        <v>896.75</v>
      </c>
      <c r="K272" s="26">
        <f t="shared" si="25"/>
        <v>1014.2541626136011</v>
      </c>
      <c r="L272" s="26">
        <f t="shared" si="28"/>
        <v>1092.9387300564713</v>
      </c>
      <c r="M272" s="26">
        <f t="shared" si="26"/>
        <v>1074.7541626136012</v>
      </c>
      <c r="N272" s="27">
        <f t="shared" si="27"/>
        <v>1083.8464463350363</v>
      </c>
      <c r="O272" s="4">
        <v>23.8</v>
      </c>
      <c r="P272" s="4">
        <v>61.8</v>
      </c>
      <c r="Q272" s="4">
        <v>55.6</v>
      </c>
      <c r="R272"/>
      <c r="S272" s="28">
        <v>4.892</v>
      </c>
      <c r="V272" s="28">
        <v>0.113</v>
      </c>
      <c r="Y272" s="56">
        <v>0.046</v>
      </c>
      <c r="Z272" s="27">
        <v>1092.9387300564713</v>
      </c>
    </row>
    <row r="273" spans="1:26" ht="12.75">
      <c r="A273" s="1">
        <v>36748</v>
      </c>
      <c r="B273" s="23">
        <v>223</v>
      </c>
      <c r="C273" s="3">
        <v>0.524537027</v>
      </c>
      <c r="D273" s="45">
        <v>0.524537027</v>
      </c>
      <c r="E273" s="2">
        <v>2636</v>
      </c>
      <c r="F273" s="46">
        <v>0</v>
      </c>
      <c r="G273" s="3">
        <v>37.0374386</v>
      </c>
      <c r="H273" s="3">
        <v>-78.0864742</v>
      </c>
      <c r="I273" s="25">
        <v>935.2</v>
      </c>
      <c r="J273" s="4">
        <f t="shared" si="24"/>
        <v>896.0500000000001</v>
      </c>
      <c r="K273" s="26">
        <f t="shared" si="25"/>
        <v>1020.7387300564714</v>
      </c>
      <c r="L273" s="26">
        <f t="shared" si="28"/>
        <v>1093.8655103444871</v>
      </c>
      <c r="M273" s="26">
        <f t="shared" si="26"/>
        <v>1081.2387300564715</v>
      </c>
      <c r="N273" s="27">
        <f t="shared" si="27"/>
        <v>1087.5521202004793</v>
      </c>
      <c r="O273" s="4">
        <v>23.9</v>
      </c>
      <c r="P273" s="4">
        <v>60.5</v>
      </c>
      <c r="Q273" s="4">
        <v>50.9</v>
      </c>
      <c r="R273"/>
      <c r="S273" s="28">
        <v>4.941</v>
      </c>
      <c r="V273" s="28">
        <v>0.104</v>
      </c>
      <c r="Y273" s="56">
        <v>0.048</v>
      </c>
      <c r="Z273" s="27">
        <v>1093.8655103444871</v>
      </c>
    </row>
    <row r="274" spans="1:26" ht="12.75">
      <c r="A274" s="1">
        <v>36748</v>
      </c>
      <c r="B274" s="23">
        <v>223</v>
      </c>
      <c r="C274" s="3">
        <v>0.524652779</v>
      </c>
      <c r="D274" s="45">
        <v>0.524652779</v>
      </c>
      <c r="E274" s="2">
        <v>2646</v>
      </c>
      <c r="F274" s="46">
        <v>0</v>
      </c>
      <c r="G274" s="3">
        <v>37.04246973</v>
      </c>
      <c r="H274" s="3">
        <v>-78.08155154</v>
      </c>
      <c r="I274" s="25">
        <v>935.1</v>
      </c>
      <c r="J274" s="4">
        <f t="shared" si="24"/>
        <v>895.95</v>
      </c>
      <c r="K274" s="26">
        <f t="shared" si="25"/>
        <v>1021.6655103444872</v>
      </c>
      <c r="L274" s="26">
        <f t="shared" si="28"/>
        <v>1088.3063795112598</v>
      </c>
      <c r="M274" s="26">
        <f t="shared" si="26"/>
        <v>1082.1655103444873</v>
      </c>
      <c r="N274" s="27">
        <f t="shared" si="27"/>
        <v>1085.2359449278736</v>
      </c>
      <c r="O274" s="4">
        <v>23.8</v>
      </c>
      <c r="P274" s="4">
        <v>60.4</v>
      </c>
      <c r="Q274" s="4">
        <v>55.6</v>
      </c>
      <c r="R274" s="5">
        <v>-1.17E-06</v>
      </c>
      <c r="S274" s="28">
        <v>4.981</v>
      </c>
      <c r="V274" s="28">
        <v>0.113</v>
      </c>
      <c r="Y274" s="56">
        <v>0.047</v>
      </c>
      <c r="Z274" s="27">
        <v>1088.3063795112598</v>
      </c>
    </row>
    <row r="275" spans="1:26" ht="12.75">
      <c r="A275" s="1">
        <v>36748</v>
      </c>
      <c r="B275" s="23">
        <v>223</v>
      </c>
      <c r="C275" s="3">
        <v>0.524768531</v>
      </c>
      <c r="D275" s="45">
        <v>0.524768531</v>
      </c>
      <c r="E275" s="2">
        <v>2656</v>
      </c>
      <c r="F275" s="46">
        <v>0</v>
      </c>
      <c r="G275" s="3">
        <v>37.04757726</v>
      </c>
      <c r="H275" s="3">
        <v>-78.07660076</v>
      </c>
      <c r="I275" s="25">
        <v>935.7</v>
      </c>
      <c r="J275" s="4">
        <f t="shared" si="24"/>
        <v>896.5500000000001</v>
      </c>
      <c r="K275" s="26">
        <f t="shared" si="25"/>
        <v>1016.1063795112599</v>
      </c>
      <c r="L275" s="26">
        <f t="shared" si="28"/>
        <v>1088.3063795112598</v>
      </c>
      <c r="M275" s="26">
        <f t="shared" si="26"/>
        <v>1076.60637951126</v>
      </c>
      <c r="N275" s="27">
        <f t="shared" si="27"/>
        <v>1082.45637951126</v>
      </c>
      <c r="O275" s="4">
        <v>23.8</v>
      </c>
      <c r="P275" s="4">
        <v>60.3</v>
      </c>
      <c r="Q275" s="4">
        <v>52.1</v>
      </c>
      <c r="R275"/>
      <c r="S275" s="28">
        <v>4.699</v>
      </c>
      <c r="V275" s="28">
        <v>0.114</v>
      </c>
      <c r="Y275" s="56">
        <v>0.048</v>
      </c>
      <c r="Z275" s="27">
        <v>1088.3063795112598</v>
      </c>
    </row>
    <row r="276" spans="1:26" ht="12.75">
      <c r="A276" s="1">
        <v>36748</v>
      </c>
      <c r="B276" s="23">
        <v>223</v>
      </c>
      <c r="C276" s="3">
        <v>0.524884284</v>
      </c>
      <c r="D276" s="45">
        <v>0.524884284</v>
      </c>
      <c r="E276" s="2">
        <v>2666</v>
      </c>
      <c r="F276" s="46">
        <v>0</v>
      </c>
      <c r="G276" s="3">
        <v>37.05273237</v>
      </c>
      <c r="H276" s="3">
        <v>-78.07199046</v>
      </c>
      <c r="I276" s="25">
        <v>935.7</v>
      </c>
      <c r="J276" s="4">
        <f t="shared" si="24"/>
        <v>896.5500000000001</v>
      </c>
      <c r="K276" s="26">
        <f t="shared" si="25"/>
        <v>1016.1063795112599</v>
      </c>
      <c r="L276" s="26">
        <f t="shared" si="28"/>
        <v>1073.5001994085374</v>
      </c>
      <c r="M276" s="26">
        <f t="shared" si="26"/>
        <v>1076.60637951126</v>
      </c>
      <c r="N276" s="27">
        <f t="shared" si="27"/>
        <v>1075.0532894598987</v>
      </c>
      <c r="O276" s="4">
        <v>23.8</v>
      </c>
      <c r="P276" s="4">
        <v>60.1</v>
      </c>
      <c r="Q276" s="4">
        <v>55.6</v>
      </c>
      <c r="R276"/>
      <c r="S276" s="28">
        <v>5.388</v>
      </c>
      <c r="V276" s="28">
        <v>0.113</v>
      </c>
      <c r="Y276" s="56">
        <v>0.051</v>
      </c>
      <c r="Z276" s="27">
        <v>1073.5001994085374</v>
      </c>
    </row>
    <row r="277" spans="1:26" ht="12.75">
      <c r="A277" s="1">
        <v>36748</v>
      </c>
      <c r="B277" s="23">
        <v>223</v>
      </c>
      <c r="C277" s="3">
        <v>0.524999976</v>
      </c>
      <c r="D277" s="45">
        <v>0.524999976</v>
      </c>
      <c r="E277" s="2">
        <v>2676</v>
      </c>
      <c r="F277" s="46">
        <v>0</v>
      </c>
      <c r="G277" s="3">
        <v>37.05796708</v>
      </c>
      <c r="H277" s="3">
        <v>-78.06764083</v>
      </c>
      <c r="I277" s="25">
        <v>937.3</v>
      </c>
      <c r="J277" s="4">
        <f t="shared" si="24"/>
        <v>898.15</v>
      </c>
      <c r="K277" s="26">
        <f t="shared" si="25"/>
        <v>1001.3001994085373</v>
      </c>
      <c r="L277" s="26">
        <f t="shared" si="28"/>
        <v>1067.9546810064335</v>
      </c>
      <c r="M277" s="26">
        <f t="shared" si="26"/>
        <v>1061.8001994085373</v>
      </c>
      <c r="N277" s="27">
        <f t="shared" si="27"/>
        <v>1064.8774402074855</v>
      </c>
      <c r="O277" s="4">
        <v>23.9</v>
      </c>
      <c r="P277" s="4">
        <v>60.3</v>
      </c>
      <c r="Q277" s="4">
        <v>51</v>
      </c>
      <c r="R277"/>
      <c r="S277" s="28">
        <v>4.629</v>
      </c>
      <c r="V277" s="28">
        <v>0.104</v>
      </c>
      <c r="Y277" s="56">
        <v>0.047</v>
      </c>
      <c r="Z277" s="27">
        <v>1067.9546810064335</v>
      </c>
    </row>
    <row r="278" spans="1:26" ht="12.75">
      <c r="A278" s="1">
        <v>36748</v>
      </c>
      <c r="B278" s="23">
        <v>223</v>
      </c>
      <c r="C278" s="3">
        <v>0.525115728</v>
      </c>
      <c r="D278" s="45">
        <v>0.525115728</v>
      </c>
      <c r="E278" s="2">
        <v>2686</v>
      </c>
      <c r="F278" s="46">
        <v>0</v>
      </c>
      <c r="G278" s="3">
        <v>37.06326431</v>
      </c>
      <c r="H278" s="3">
        <v>-78.06335938</v>
      </c>
      <c r="I278" s="25">
        <v>937.9</v>
      </c>
      <c r="J278" s="4">
        <f t="shared" si="24"/>
        <v>898.75</v>
      </c>
      <c r="K278" s="26">
        <f t="shared" si="25"/>
        <v>995.7546810064335</v>
      </c>
      <c r="L278" s="26">
        <f t="shared" si="28"/>
        <v>1070.7269772836864</v>
      </c>
      <c r="M278" s="26">
        <f t="shared" si="26"/>
        <v>1056.2546810064337</v>
      </c>
      <c r="N278" s="27">
        <f t="shared" si="27"/>
        <v>1063.4908291450602</v>
      </c>
      <c r="O278" s="4">
        <v>24</v>
      </c>
      <c r="P278" s="4">
        <v>60.3</v>
      </c>
      <c r="Q278" s="4">
        <v>54.9</v>
      </c>
      <c r="R278"/>
      <c r="S278" s="28">
        <v>4.314</v>
      </c>
      <c r="V278" s="28">
        <v>0.113</v>
      </c>
      <c r="Y278" s="56">
        <v>0.048</v>
      </c>
      <c r="Z278" s="27">
        <v>1070.7269772836864</v>
      </c>
    </row>
    <row r="279" spans="1:26" ht="12.75">
      <c r="A279" s="1">
        <v>36748</v>
      </c>
      <c r="B279" s="23">
        <v>223</v>
      </c>
      <c r="C279" s="3">
        <v>0.525231481</v>
      </c>
      <c r="D279" s="45">
        <v>0.525231481</v>
      </c>
      <c r="E279" s="2">
        <v>2696</v>
      </c>
      <c r="F279" s="46">
        <v>0</v>
      </c>
      <c r="G279" s="3">
        <v>37.06858096</v>
      </c>
      <c r="H279" s="3">
        <v>-78.05909539</v>
      </c>
      <c r="I279" s="25">
        <v>937.6</v>
      </c>
      <c r="J279" s="4">
        <f t="shared" si="24"/>
        <v>898.45</v>
      </c>
      <c r="K279" s="26">
        <f t="shared" si="25"/>
        <v>998.5269772836864</v>
      </c>
      <c r="L279" s="26">
        <f t="shared" si="28"/>
        <v>1073.5001994085374</v>
      </c>
      <c r="M279" s="26">
        <f t="shared" si="26"/>
        <v>1059.0269772836864</v>
      </c>
      <c r="N279" s="27">
        <f t="shared" si="27"/>
        <v>1066.2635883461119</v>
      </c>
      <c r="O279" s="4">
        <v>23.9</v>
      </c>
      <c r="P279" s="4">
        <v>60.3</v>
      </c>
      <c r="Q279" s="4">
        <v>52.7</v>
      </c>
      <c r="R279"/>
      <c r="S279" s="28">
        <v>5.83</v>
      </c>
      <c r="V279" s="28">
        <v>0.124</v>
      </c>
      <c r="Y279" s="56">
        <v>0.046</v>
      </c>
      <c r="Z279" s="27">
        <v>1073.5001994085374</v>
      </c>
    </row>
    <row r="280" spans="1:26" ht="12.75">
      <c r="A280" s="1">
        <v>36748</v>
      </c>
      <c r="B280" s="23">
        <v>223</v>
      </c>
      <c r="C280" s="3">
        <v>0.525347233</v>
      </c>
      <c r="D280" s="45">
        <v>0.525347233</v>
      </c>
      <c r="E280" s="2">
        <v>2706</v>
      </c>
      <c r="F280" s="46">
        <v>0</v>
      </c>
      <c r="G280" s="3">
        <v>37.07403725</v>
      </c>
      <c r="H280" s="3">
        <v>-78.05472405</v>
      </c>
      <c r="I280" s="25">
        <v>937.3</v>
      </c>
      <c r="J280" s="4">
        <f t="shared" si="24"/>
        <v>898.15</v>
      </c>
      <c r="K280" s="26">
        <f t="shared" si="25"/>
        <v>1001.3001994085373</v>
      </c>
      <c r="L280" s="26">
        <f t="shared" si="28"/>
        <v>1078.1242954028457</v>
      </c>
      <c r="M280" s="26">
        <f t="shared" si="26"/>
        <v>1061.8001994085373</v>
      </c>
      <c r="N280" s="27">
        <f t="shared" si="27"/>
        <v>1069.9622474056914</v>
      </c>
      <c r="O280" s="4">
        <v>23.7</v>
      </c>
      <c r="P280" s="4">
        <v>60.6</v>
      </c>
      <c r="Q280" s="4">
        <v>56.1</v>
      </c>
      <c r="R280" s="5">
        <v>4.84E-06</v>
      </c>
      <c r="S280" s="28">
        <v>5.12</v>
      </c>
      <c r="V280" s="28">
        <v>0.132</v>
      </c>
      <c r="Y280" s="56">
        <v>0.057</v>
      </c>
      <c r="Z280" s="27">
        <v>1078.1242954028457</v>
      </c>
    </row>
    <row r="281" spans="1:26" ht="12.75">
      <c r="A281" s="1">
        <v>36748</v>
      </c>
      <c r="B281" s="23">
        <v>223</v>
      </c>
      <c r="C281" s="3">
        <v>0.525462985</v>
      </c>
      <c r="D281" s="45">
        <v>0.525462985</v>
      </c>
      <c r="E281" s="2">
        <v>2716</v>
      </c>
      <c r="F281" s="46">
        <v>0</v>
      </c>
      <c r="G281" s="3">
        <v>37.0795965</v>
      </c>
      <c r="H281" s="3">
        <v>-78.05026745</v>
      </c>
      <c r="I281" s="25">
        <v>936.8</v>
      </c>
      <c r="J281" s="4">
        <f t="shared" si="24"/>
        <v>897.65</v>
      </c>
      <c r="K281" s="26">
        <f t="shared" si="25"/>
        <v>1005.9242954028457</v>
      </c>
      <c r="L281" s="26">
        <f t="shared" si="28"/>
        <v>1079.9746550276816</v>
      </c>
      <c r="M281" s="26">
        <f t="shared" si="26"/>
        <v>1066.4242954028457</v>
      </c>
      <c r="N281" s="27">
        <f t="shared" si="27"/>
        <v>1073.1994752152636</v>
      </c>
      <c r="O281" s="4">
        <v>23.9</v>
      </c>
      <c r="P281" s="4">
        <v>60.7</v>
      </c>
      <c r="Q281" s="4">
        <v>51.4</v>
      </c>
      <c r="R281"/>
      <c r="S281" s="28">
        <v>4.98</v>
      </c>
      <c r="V281" s="28">
        <v>0.111</v>
      </c>
      <c r="Y281" s="56">
        <v>0.054</v>
      </c>
      <c r="Z281" s="27">
        <v>1079.9746550276816</v>
      </c>
    </row>
    <row r="282" spans="1:26" ht="12.75">
      <c r="A282" s="1">
        <v>36748</v>
      </c>
      <c r="B282" s="23">
        <v>223</v>
      </c>
      <c r="C282" s="3">
        <v>0.525578678</v>
      </c>
      <c r="D282" s="45">
        <v>0.525578678</v>
      </c>
      <c r="E282" s="2">
        <v>2726</v>
      </c>
      <c r="F282" s="46">
        <v>0</v>
      </c>
      <c r="G282" s="3">
        <v>37.08505726</v>
      </c>
      <c r="H282" s="3">
        <v>-78.04578657</v>
      </c>
      <c r="I282" s="25">
        <v>936.6</v>
      </c>
      <c r="J282" s="4">
        <f t="shared" si="24"/>
        <v>897.45</v>
      </c>
      <c r="K282" s="26">
        <f t="shared" si="25"/>
        <v>1007.7746550276815</v>
      </c>
      <c r="L282" s="26">
        <f t="shared" si="28"/>
        <v>1081.8254270578539</v>
      </c>
      <c r="M282" s="26">
        <f t="shared" si="26"/>
        <v>1068.2746550276815</v>
      </c>
      <c r="N282" s="27">
        <f t="shared" si="27"/>
        <v>1075.0500410427676</v>
      </c>
      <c r="O282" s="4">
        <v>24.3</v>
      </c>
      <c r="P282" s="4">
        <v>59</v>
      </c>
      <c r="Q282" s="4">
        <v>59.6</v>
      </c>
      <c r="R282"/>
      <c r="S282" s="28">
        <v>4.341</v>
      </c>
      <c r="V282" s="28">
        <v>0.094</v>
      </c>
      <c r="Y282" s="56">
        <v>0.046</v>
      </c>
      <c r="Z282" s="27">
        <v>1081.8254270578539</v>
      </c>
    </row>
    <row r="283" spans="1:26" ht="12.75">
      <c r="A283" s="1">
        <v>36748</v>
      </c>
      <c r="B283" s="23">
        <v>223</v>
      </c>
      <c r="C283" s="3">
        <v>0.52569443</v>
      </c>
      <c r="D283" s="45">
        <v>0.52569443</v>
      </c>
      <c r="E283" s="2">
        <v>2736</v>
      </c>
      <c r="F283" s="46">
        <v>0</v>
      </c>
      <c r="G283" s="3">
        <v>37.0903962</v>
      </c>
      <c r="H283" s="3">
        <v>-78.04126942</v>
      </c>
      <c r="I283" s="25">
        <v>936.4</v>
      </c>
      <c r="J283" s="4">
        <f t="shared" si="24"/>
        <v>897.25</v>
      </c>
      <c r="K283" s="26">
        <f t="shared" si="25"/>
        <v>1009.6254270578538</v>
      </c>
      <c r="L283" s="26">
        <f t="shared" si="28"/>
        <v>1083.6766116772344</v>
      </c>
      <c r="M283" s="26">
        <f t="shared" si="26"/>
        <v>1070.1254270578538</v>
      </c>
      <c r="N283" s="27">
        <f t="shared" si="27"/>
        <v>1076.901019367544</v>
      </c>
      <c r="O283" s="4">
        <v>24.5</v>
      </c>
      <c r="P283" s="4">
        <v>58.2</v>
      </c>
      <c r="Q283" s="4">
        <v>51.6</v>
      </c>
      <c r="R283"/>
      <c r="S283" s="28">
        <v>6.049</v>
      </c>
      <c r="V283" s="28">
        <v>0.124</v>
      </c>
      <c r="Y283" s="56">
        <v>0.045</v>
      </c>
      <c r="Z283" s="27">
        <v>1083.6766116772344</v>
      </c>
    </row>
    <row r="284" spans="1:26" ht="12.75">
      <c r="A284" s="1">
        <v>36748</v>
      </c>
      <c r="B284" s="23">
        <v>223</v>
      </c>
      <c r="C284" s="3">
        <v>0.525810182</v>
      </c>
      <c r="D284" s="45">
        <v>0.525810182</v>
      </c>
      <c r="E284" s="2">
        <v>2746</v>
      </c>
      <c r="F284" s="46">
        <v>0</v>
      </c>
      <c r="G284" s="3">
        <v>37.09566914</v>
      </c>
      <c r="H284" s="3">
        <v>-78.03654815</v>
      </c>
      <c r="I284" s="25">
        <v>936.2</v>
      </c>
      <c r="J284" s="4">
        <f t="shared" si="24"/>
        <v>897.0500000000001</v>
      </c>
      <c r="K284" s="26">
        <f t="shared" si="25"/>
        <v>1011.4766116772344</v>
      </c>
      <c r="L284" s="26">
        <f t="shared" si="28"/>
        <v>1079.9746550276816</v>
      </c>
      <c r="M284" s="26">
        <f t="shared" si="26"/>
        <v>1071.9766116772344</v>
      </c>
      <c r="N284" s="27">
        <f t="shared" si="27"/>
        <v>1075.9756333524579</v>
      </c>
      <c r="O284" s="4">
        <v>24.5</v>
      </c>
      <c r="P284" s="4">
        <v>57.8</v>
      </c>
      <c r="Q284" s="4">
        <v>56</v>
      </c>
      <c r="R284"/>
      <c r="S284" s="28">
        <v>4.648</v>
      </c>
      <c r="V284" s="28">
        <v>0.112</v>
      </c>
      <c r="Y284" s="56">
        <v>0.045</v>
      </c>
      <c r="Z284" s="27">
        <v>1079.9746550276816</v>
      </c>
    </row>
    <row r="285" spans="1:26" ht="12.75">
      <c r="A285" s="1">
        <v>36748</v>
      </c>
      <c r="B285" s="23">
        <v>223</v>
      </c>
      <c r="C285" s="3">
        <v>0.525925934</v>
      </c>
      <c r="D285" s="45">
        <v>0.525925934</v>
      </c>
      <c r="E285" s="2">
        <v>2756</v>
      </c>
      <c r="F285" s="46">
        <v>0</v>
      </c>
      <c r="G285" s="3">
        <v>37.10092909</v>
      </c>
      <c r="H285" s="3">
        <v>-78.03174838</v>
      </c>
      <c r="I285" s="25">
        <v>936.6</v>
      </c>
      <c r="J285" s="4">
        <f t="shared" si="24"/>
        <v>897.45</v>
      </c>
      <c r="K285" s="26">
        <f t="shared" si="25"/>
        <v>1007.7746550276815</v>
      </c>
      <c r="L285" s="26">
        <f t="shared" si="28"/>
        <v>1079.0494236760842</v>
      </c>
      <c r="M285" s="26">
        <f t="shared" si="26"/>
        <v>1068.2746550276815</v>
      </c>
      <c r="N285" s="27">
        <f t="shared" si="27"/>
        <v>1073.6620393518829</v>
      </c>
      <c r="O285" s="4">
        <v>24.3</v>
      </c>
      <c r="P285" s="4">
        <v>58.8</v>
      </c>
      <c r="Q285" s="4">
        <v>51.1</v>
      </c>
      <c r="R285"/>
      <c r="S285" s="28">
        <v>5.734</v>
      </c>
      <c r="V285" s="28">
        <v>0.114</v>
      </c>
      <c r="Y285" s="56">
        <v>0.05</v>
      </c>
      <c r="Z285" s="27">
        <v>1079.0494236760842</v>
      </c>
    </row>
    <row r="286" spans="1:26" ht="12.75">
      <c r="A286" s="1">
        <v>36748</v>
      </c>
      <c r="B286" s="23">
        <v>223</v>
      </c>
      <c r="C286" s="3">
        <v>0.526041687</v>
      </c>
      <c r="D286" s="45">
        <v>0.526041687</v>
      </c>
      <c r="E286" s="2">
        <v>2766</v>
      </c>
      <c r="F286" s="46">
        <v>0</v>
      </c>
      <c r="G286" s="3">
        <v>37.10618378</v>
      </c>
      <c r="H286" s="3">
        <v>-78.02685499</v>
      </c>
      <c r="I286" s="25">
        <v>936.7</v>
      </c>
      <c r="J286" s="4">
        <f t="shared" si="24"/>
        <v>897.5500000000001</v>
      </c>
      <c r="K286" s="26">
        <f t="shared" si="25"/>
        <v>1006.8494236760843</v>
      </c>
      <c r="L286" s="26">
        <f t="shared" si="28"/>
        <v>1079.9746550276816</v>
      </c>
      <c r="M286" s="26">
        <f t="shared" si="26"/>
        <v>1067.3494236760844</v>
      </c>
      <c r="N286" s="27">
        <f t="shared" si="27"/>
        <v>1073.6620393518829</v>
      </c>
      <c r="O286" s="4">
        <v>23.9</v>
      </c>
      <c r="P286" s="4">
        <v>60.2</v>
      </c>
      <c r="Q286" s="4">
        <v>53.6</v>
      </c>
      <c r="R286" s="5">
        <v>8.03E-06</v>
      </c>
      <c r="S286" s="28">
        <v>5.546</v>
      </c>
      <c r="V286" s="28">
        <v>0.123</v>
      </c>
      <c r="Y286" s="56">
        <v>0.044</v>
      </c>
      <c r="Z286" s="27">
        <v>1079.9746550276816</v>
      </c>
    </row>
    <row r="287" spans="1:26" ht="12.75">
      <c r="A287" s="1">
        <v>36748</v>
      </c>
      <c r="B287" s="23">
        <v>223</v>
      </c>
      <c r="C287" s="3">
        <v>0.526157379</v>
      </c>
      <c r="D287" s="45">
        <v>0.526157379</v>
      </c>
      <c r="E287" s="2">
        <v>2776</v>
      </c>
      <c r="F287" s="46">
        <v>0</v>
      </c>
      <c r="G287" s="3">
        <v>37.11140629</v>
      </c>
      <c r="H287" s="3">
        <v>-78.02193373</v>
      </c>
      <c r="I287" s="25">
        <v>936.6</v>
      </c>
      <c r="J287" s="4">
        <f t="shared" si="24"/>
        <v>897.45</v>
      </c>
      <c r="K287" s="26">
        <f t="shared" si="25"/>
        <v>1007.7746550276815</v>
      </c>
      <c r="L287" s="26">
        <f t="shared" si="28"/>
        <v>1075.3495288236743</v>
      </c>
      <c r="M287" s="26">
        <f t="shared" si="26"/>
        <v>1068.2746550276815</v>
      </c>
      <c r="N287" s="27">
        <f t="shared" si="27"/>
        <v>1071.812091925678</v>
      </c>
      <c r="O287" s="4">
        <v>23.7</v>
      </c>
      <c r="P287" s="4">
        <v>60.8</v>
      </c>
      <c r="Q287" s="4">
        <v>49.5</v>
      </c>
      <c r="R287"/>
      <c r="S287" s="28">
        <v>4.491</v>
      </c>
      <c r="V287" s="28">
        <v>0.113</v>
      </c>
      <c r="Y287" s="56">
        <v>0.045</v>
      </c>
      <c r="Z287" s="27">
        <v>1075.3495288236743</v>
      </c>
    </row>
    <row r="288" spans="1:26" ht="12.75">
      <c r="A288" s="1">
        <v>36748</v>
      </c>
      <c r="B288" s="23">
        <v>223</v>
      </c>
      <c r="C288" s="3">
        <v>0.526273131</v>
      </c>
      <c r="D288" s="45">
        <v>0.526273131</v>
      </c>
      <c r="E288" s="2">
        <v>2786</v>
      </c>
      <c r="F288" s="46">
        <v>0</v>
      </c>
      <c r="G288" s="3">
        <v>37.11673063</v>
      </c>
      <c r="H288" s="3">
        <v>-78.01700528</v>
      </c>
      <c r="I288" s="25">
        <v>937.1</v>
      </c>
      <c r="J288" s="4">
        <f t="shared" si="24"/>
        <v>897.95</v>
      </c>
      <c r="K288" s="26">
        <f t="shared" si="25"/>
        <v>1003.1495288236744</v>
      </c>
      <c r="L288" s="26">
        <f t="shared" si="28"/>
        <v>1070.7269772836864</v>
      </c>
      <c r="M288" s="26">
        <f t="shared" si="26"/>
        <v>1063.6495288236742</v>
      </c>
      <c r="N288" s="27">
        <f t="shared" si="27"/>
        <v>1067.1882530536805</v>
      </c>
      <c r="O288" s="4">
        <v>23.8</v>
      </c>
      <c r="P288" s="4">
        <v>61</v>
      </c>
      <c r="Q288" s="4">
        <v>56</v>
      </c>
      <c r="R288"/>
      <c r="S288" s="28">
        <v>5.021</v>
      </c>
      <c r="V288" s="28">
        <v>0.123</v>
      </c>
      <c r="Y288" s="56">
        <v>0.047</v>
      </c>
      <c r="Z288" s="27">
        <v>1070.7269772836864</v>
      </c>
    </row>
    <row r="289" spans="1:26" ht="12.75">
      <c r="A289" s="1">
        <v>36748</v>
      </c>
      <c r="B289" s="23">
        <v>223</v>
      </c>
      <c r="C289" s="3">
        <v>0.526388884</v>
      </c>
      <c r="D289" s="45">
        <v>0.526388884</v>
      </c>
      <c r="E289" s="2">
        <v>2796</v>
      </c>
      <c r="F289" s="46">
        <v>0</v>
      </c>
      <c r="G289" s="3">
        <v>37.12217213</v>
      </c>
      <c r="H289" s="3">
        <v>-78.01224275</v>
      </c>
      <c r="I289" s="25">
        <v>937.6</v>
      </c>
      <c r="J289" s="4">
        <f t="shared" si="24"/>
        <v>898.45</v>
      </c>
      <c r="K289" s="26">
        <f t="shared" si="25"/>
        <v>998.5269772836864</v>
      </c>
      <c r="L289" s="26">
        <f t="shared" si="28"/>
        <v>1077.1992701850027</v>
      </c>
      <c r="M289" s="26">
        <f t="shared" si="26"/>
        <v>1059.0269772836864</v>
      </c>
      <c r="N289" s="27">
        <f t="shared" si="27"/>
        <v>1068.1131237343445</v>
      </c>
      <c r="O289" s="4">
        <v>23.7</v>
      </c>
      <c r="P289" s="4">
        <v>60.7</v>
      </c>
      <c r="Q289" s="4">
        <v>50.4</v>
      </c>
      <c r="R289"/>
      <c r="S289" s="28">
        <v>4.529</v>
      </c>
      <c r="V289" s="28">
        <v>0.114</v>
      </c>
      <c r="Y289" s="56">
        <v>0.056</v>
      </c>
      <c r="Z289" s="27">
        <v>1077.1992701850027</v>
      </c>
    </row>
    <row r="290" spans="1:26" ht="12.75">
      <c r="A290" s="1">
        <v>36748</v>
      </c>
      <c r="B290" s="23">
        <v>223</v>
      </c>
      <c r="C290" s="3">
        <v>0.526504636</v>
      </c>
      <c r="D290" s="45">
        <v>0.526504636</v>
      </c>
      <c r="E290" s="2">
        <v>2806</v>
      </c>
      <c r="F290" s="46">
        <v>0</v>
      </c>
      <c r="G290" s="3">
        <v>37.12762675</v>
      </c>
      <c r="H290" s="3">
        <v>-78.00750671</v>
      </c>
      <c r="I290" s="25">
        <v>936.9</v>
      </c>
      <c r="J290" s="4">
        <f t="shared" si="24"/>
        <v>897.75</v>
      </c>
      <c r="K290" s="26">
        <f t="shared" si="25"/>
        <v>1004.9992701850026</v>
      </c>
      <c r="L290" s="26">
        <f t="shared" si="28"/>
        <v>1079.0494236760842</v>
      </c>
      <c r="M290" s="26">
        <f t="shared" si="26"/>
        <v>1065.4992701850026</v>
      </c>
      <c r="N290" s="27">
        <f t="shared" si="27"/>
        <v>1072.2743469305433</v>
      </c>
      <c r="O290" s="4">
        <v>23.5</v>
      </c>
      <c r="P290" s="4">
        <v>61.1</v>
      </c>
      <c r="Q290" s="4">
        <v>55.6</v>
      </c>
      <c r="R290"/>
      <c r="S290" s="28">
        <v>5.794</v>
      </c>
      <c r="V290" s="28">
        <v>0.114</v>
      </c>
      <c r="Y290" s="56">
        <v>0.045</v>
      </c>
      <c r="Z290" s="27">
        <v>1079.0494236760842</v>
      </c>
    </row>
    <row r="291" spans="1:26" ht="12.75">
      <c r="A291" s="1">
        <v>36748</v>
      </c>
      <c r="B291" s="23">
        <v>223</v>
      </c>
      <c r="C291" s="3">
        <v>0.526620388</v>
      </c>
      <c r="D291" s="45">
        <v>0.526620388</v>
      </c>
      <c r="E291" s="2">
        <v>2816</v>
      </c>
      <c r="F291" s="46">
        <v>0</v>
      </c>
      <c r="G291" s="3">
        <v>37.13312136</v>
      </c>
      <c r="H291" s="3">
        <v>-78.00295884</v>
      </c>
      <c r="I291" s="25">
        <v>936.7</v>
      </c>
      <c r="J291" s="4">
        <f t="shared" si="24"/>
        <v>897.5500000000001</v>
      </c>
      <c r="K291" s="26">
        <f t="shared" si="25"/>
        <v>1006.8494236760843</v>
      </c>
      <c r="L291" s="26">
        <f t="shared" si="28"/>
        <v>1081.8254270578539</v>
      </c>
      <c r="M291" s="26">
        <f t="shared" si="26"/>
        <v>1067.3494236760844</v>
      </c>
      <c r="N291" s="27">
        <f t="shared" si="27"/>
        <v>1074.587425366969</v>
      </c>
      <c r="O291" s="4">
        <v>23.4</v>
      </c>
      <c r="P291" s="4">
        <v>61.7</v>
      </c>
      <c r="Q291" s="4">
        <v>53.6</v>
      </c>
      <c r="R291"/>
      <c r="S291" s="28">
        <v>4.512</v>
      </c>
      <c r="V291" s="28">
        <v>0.093</v>
      </c>
      <c r="Y291" s="56">
        <v>0.049</v>
      </c>
      <c r="Z291" s="27">
        <v>1081.8254270578539</v>
      </c>
    </row>
    <row r="292" spans="1:26" ht="12.75">
      <c r="A292" s="1">
        <v>36748</v>
      </c>
      <c r="B292" s="23">
        <v>223</v>
      </c>
      <c r="C292" s="3">
        <v>0.52673614</v>
      </c>
      <c r="D292" s="45">
        <v>0.52673614</v>
      </c>
      <c r="E292" s="2">
        <v>2826</v>
      </c>
      <c r="F292" s="46">
        <v>0</v>
      </c>
      <c r="G292" s="3">
        <v>37.13865619</v>
      </c>
      <c r="H292" s="3">
        <v>-77.9984164</v>
      </c>
      <c r="I292" s="25">
        <v>936.4</v>
      </c>
      <c r="J292" s="4">
        <f t="shared" si="24"/>
        <v>897.25</v>
      </c>
      <c r="K292" s="26">
        <f t="shared" si="25"/>
        <v>1009.6254270578538</v>
      </c>
      <c r="L292" s="26">
        <f t="shared" si="28"/>
        <v>1072.5756891234591</v>
      </c>
      <c r="M292" s="26">
        <f t="shared" si="26"/>
        <v>1070.1254270578538</v>
      </c>
      <c r="N292" s="27">
        <f t="shared" si="27"/>
        <v>1071.3505580906565</v>
      </c>
      <c r="O292" s="4">
        <v>23.4</v>
      </c>
      <c r="P292" s="4">
        <v>61.8</v>
      </c>
      <c r="Q292" s="4">
        <v>55.6</v>
      </c>
      <c r="R292" s="5">
        <v>1.07E-05</v>
      </c>
      <c r="S292" s="28">
        <v>5.764</v>
      </c>
      <c r="V292" s="28">
        <v>0.122</v>
      </c>
      <c r="Y292" s="56">
        <v>0.046</v>
      </c>
      <c r="Z292" s="27">
        <v>1072.5756891234591</v>
      </c>
    </row>
    <row r="293" spans="1:26" ht="12.75">
      <c r="A293" s="1">
        <v>36748</v>
      </c>
      <c r="B293" s="23">
        <v>223</v>
      </c>
      <c r="C293" s="3">
        <v>0.526851833</v>
      </c>
      <c r="D293" s="45">
        <v>0.526851833</v>
      </c>
      <c r="E293" s="2">
        <v>2836</v>
      </c>
      <c r="F293" s="46">
        <v>0</v>
      </c>
      <c r="G293" s="3">
        <v>37.14415484</v>
      </c>
      <c r="H293" s="3">
        <v>-77.99387872</v>
      </c>
      <c r="I293" s="25">
        <v>937.4</v>
      </c>
      <c r="J293" s="4">
        <f t="shared" si="24"/>
        <v>898.25</v>
      </c>
      <c r="K293" s="26">
        <f t="shared" si="25"/>
        <v>1000.3756891234592</v>
      </c>
      <c r="L293" s="26">
        <f t="shared" si="28"/>
        <v>1078.1242954028457</v>
      </c>
      <c r="M293" s="26">
        <f t="shared" si="26"/>
        <v>1060.8756891234593</v>
      </c>
      <c r="N293" s="27">
        <f t="shared" si="27"/>
        <v>1069.4999922631525</v>
      </c>
      <c r="O293" s="4">
        <v>23.4</v>
      </c>
      <c r="P293" s="4">
        <v>61.8</v>
      </c>
      <c r="Q293" s="4">
        <v>49.1</v>
      </c>
      <c r="R293"/>
      <c r="S293" s="28">
        <v>4.434</v>
      </c>
      <c r="V293" s="28">
        <v>0.123</v>
      </c>
      <c r="Y293" s="56">
        <v>0.055</v>
      </c>
      <c r="Z293" s="27">
        <v>1078.1242954028457</v>
      </c>
    </row>
    <row r="294" spans="1:26" ht="12.75">
      <c r="A294" s="1">
        <v>36748</v>
      </c>
      <c r="B294" s="23">
        <v>223</v>
      </c>
      <c r="C294" s="3">
        <v>0.526967585</v>
      </c>
      <c r="D294" s="45">
        <v>0.526967585</v>
      </c>
      <c r="E294" s="2">
        <v>2846</v>
      </c>
      <c r="F294" s="46">
        <v>0</v>
      </c>
      <c r="G294" s="3">
        <v>37.14959291</v>
      </c>
      <c r="H294" s="3">
        <v>-77.98916664</v>
      </c>
      <c r="I294" s="25">
        <v>936.8</v>
      </c>
      <c r="J294" s="4">
        <f t="shared" si="24"/>
        <v>897.65</v>
      </c>
      <c r="K294" s="26">
        <f t="shared" si="25"/>
        <v>1005.9242954028457</v>
      </c>
      <c r="L294" s="26">
        <f t="shared" si="28"/>
        <v>1082.7509677823973</v>
      </c>
      <c r="M294" s="26">
        <f t="shared" si="26"/>
        <v>1066.4242954028457</v>
      </c>
      <c r="N294" s="27">
        <f t="shared" si="27"/>
        <v>1074.5876315926216</v>
      </c>
      <c r="O294" s="4">
        <v>23.3</v>
      </c>
      <c r="P294" s="4">
        <v>62.2</v>
      </c>
      <c r="Q294" s="4">
        <v>55.6</v>
      </c>
      <c r="R294"/>
      <c r="S294" s="28">
        <v>4.914</v>
      </c>
      <c r="V294" s="28">
        <v>0.104</v>
      </c>
      <c r="Y294" s="56">
        <v>0.046</v>
      </c>
      <c r="Z294" s="27">
        <v>1082.7509677823973</v>
      </c>
    </row>
    <row r="295" spans="1:26" ht="12.75">
      <c r="A295" s="1">
        <v>36748</v>
      </c>
      <c r="B295" s="23">
        <v>223</v>
      </c>
      <c r="C295" s="3">
        <v>0.527083337</v>
      </c>
      <c r="D295" s="45">
        <v>0.527083337</v>
      </c>
      <c r="E295" s="2">
        <v>2856</v>
      </c>
      <c r="F295" s="46">
        <v>0</v>
      </c>
      <c r="G295" s="3">
        <v>37.1548855</v>
      </c>
      <c r="H295" s="3">
        <v>-77.98423811</v>
      </c>
      <c r="I295" s="25">
        <v>936.3</v>
      </c>
      <c r="J295" s="4">
        <f t="shared" si="24"/>
        <v>897.15</v>
      </c>
      <c r="K295" s="26">
        <f t="shared" si="25"/>
        <v>1010.5509677823973</v>
      </c>
      <c r="L295" s="26">
        <f t="shared" si="28"/>
        <v>1076.2743479995945</v>
      </c>
      <c r="M295" s="26">
        <f t="shared" si="26"/>
        <v>1071.0509677823973</v>
      </c>
      <c r="N295" s="27">
        <f t="shared" si="27"/>
        <v>1073.662657890996</v>
      </c>
      <c r="O295" s="4">
        <v>23.1</v>
      </c>
      <c r="P295" s="4">
        <v>63.1</v>
      </c>
      <c r="Q295" s="4">
        <v>52.9</v>
      </c>
      <c r="R295"/>
      <c r="S295" s="28">
        <v>4.88</v>
      </c>
      <c r="V295" s="28">
        <v>0.112</v>
      </c>
      <c r="Y295" s="56">
        <v>0.047</v>
      </c>
      <c r="Z295" s="27">
        <v>1076.2743479995945</v>
      </c>
    </row>
    <row r="296" spans="1:26" ht="12.75">
      <c r="A296" s="1">
        <v>36748</v>
      </c>
      <c r="B296" s="23">
        <v>223</v>
      </c>
      <c r="C296" s="3">
        <v>0.52719909</v>
      </c>
      <c r="D296" s="45">
        <v>0.52719909</v>
      </c>
      <c r="E296" s="2">
        <v>2866</v>
      </c>
      <c r="F296" s="46">
        <v>0</v>
      </c>
      <c r="G296" s="3">
        <v>37.16009978</v>
      </c>
      <c r="H296" s="3">
        <v>-77.97901526</v>
      </c>
      <c r="I296" s="25">
        <v>937</v>
      </c>
      <c r="J296" s="4">
        <f t="shared" si="24"/>
        <v>897.85</v>
      </c>
      <c r="K296" s="26">
        <f t="shared" si="25"/>
        <v>1004.0743479995946</v>
      </c>
      <c r="L296" s="26">
        <f t="shared" si="28"/>
        <v>1092.9387300564713</v>
      </c>
      <c r="M296" s="26">
        <f t="shared" si="26"/>
        <v>1064.5743479995945</v>
      </c>
      <c r="N296" s="27">
        <f t="shared" si="27"/>
        <v>1078.7565390280329</v>
      </c>
      <c r="O296" s="4">
        <v>23.1</v>
      </c>
      <c r="P296" s="4">
        <v>63.5</v>
      </c>
      <c r="Q296" s="4">
        <v>57.4</v>
      </c>
      <c r="R296"/>
      <c r="S296" s="28">
        <v>7.609</v>
      </c>
      <c r="V296" s="28">
        <v>0.123</v>
      </c>
      <c r="Y296" s="56">
        <v>0.049</v>
      </c>
      <c r="Z296" s="27">
        <v>1092.9387300564713</v>
      </c>
    </row>
    <row r="297" spans="1:26" ht="12.75">
      <c r="A297" s="1">
        <v>36748</v>
      </c>
      <c r="B297" s="23">
        <v>223</v>
      </c>
      <c r="C297" s="3">
        <v>0.527314842</v>
      </c>
      <c r="D297" s="45">
        <v>0.527314842</v>
      </c>
      <c r="E297" s="2">
        <v>2876</v>
      </c>
      <c r="F297" s="46">
        <v>0</v>
      </c>
      <c r="G297" s="3">
        <v>37.16527765</v>
      </c>
      <c r="H297" s="3">
        <v>-77.97370301</v>
      </c>
      <c r="I297" s="25">
        <v>935.2</v>
      </c>
      <c r="J297" s="4">
        <f t="shared" si="24"/>
        <v>896.0500000000001</v>
      </c>
      <c r="K297" s="26">
        <f t="shared" si="25"/>
        <v>1020.7387300564714</v>
      </c>
      <c r="L297" s="26">
        <f t="shared" si="28"/>
        <v>1101.2834786760914</v>
      </c>
      <c r="M297" s="26">
        <f t="shared" si="26"/>
        <v>1081.2387300564715</v>
      </c>
      <c r="N297" s="27">
        <f t="shared" si="27"/>
        <v>1091.2611043662814</v>
      </c>
      <c r="O297" s="4">
        <v>22.8</v>
      </c>
      <c r="P297" s="4">
        <v>63.8</v>
      </c>
      <c r="Q297" s="4">
        <v>51.1</v>
      </c>
      <c r="R297"/>
      <c r="S297" s="28">
        <v>2.67</v>
      </c>
      <c r="V297" s="28">
        <v>0.124</v>
      </c>
      <c r="Y297" s="56">
        <v>-0.111</v>
      </c>
      <c r="Z297" s="27">
        <v>1101.2834786760914</v>
      </c>
    </row>
    <row r="298" spans="1:26" ht="12.75">
      <c r="A298" s="1">
        <v>36748</v>
      </c>
      <c r="B298" s="23">
        <v>223</v>
      </c>
      <c r="C298" s="3">
        <v>0.527430534</v>
      </c>
      <c r="D298" s="45">
        <v>0.527430534</v>
      </c>
      <c r="E298" s="2">
        <v>2886</v>
      </c>
      <c r="F298" s="46">
        <v>0</v>
      </c>
      <c r="G298" s="3">
        <v>37.17050168</v>
      </c>
      <c r="H298" s="3">
        <v>-77.9683356</v>
      </c>
      <c r="I298" s="25">
        <v>934.3</v>
      </c>
      <c r="J298" s="4">
        <f t="shared" si="24"/>
        <v>895.15</v>
      </c>
      <c r="K298" s="26">
        <f t="shared" si="25"/>
        <v>1029.0834786760913</v>
      </c>
      <c r="L298" s="26">
        <f t="shared" si="28"/>
        <v>1108.708079447433</v>
      </c>
      <c r="M298" s="26">
        <f t="shared" si="26"/>
        <v>1089.5834786760913</v>
      </c>
      <c r="N298" s="27">
        <f t="shared" si="27"/>
        <v>1099.1457790617621</v>
      </c>
      <c r="O298" s="4">
        <v>22.7</v>
      </c>
      <c r="P298" s="4">
        <v>63.9</v>
      </c>
      <c r="Q298" s="4">
        <v>54.6</v>
      </c>
      <c r="R298" s="5">
        <v>9.8E-06</v>
      </c>
      <c r="S298" s="28">
        <v>5.656</v>
      </c>
      <c r="V298" s="28">
        <v>0.123</v>
      </c>
      <c r="Y298" s="56">
        <v>-0.15</v>
      </c>
      <c r="Z298" s="27">
        <v>1108.708079447433</v>
      </c>
    </row>
    <row r="299" spans="1:26" ht="12.75">
      <c r="A299" s="1">
        <v>36748</v>
      </c>
      <c r="B299" s="23">
        <v>223</v>
      </c>
      <c r="C299" s="3">
        <v>0.527546287</v>
      </c>
      <c r="D299" s="45">
        <v>0.527546287</v>
      </c>
      <c r="E299" s="2">
        <v>2896</v>
      </c>
      <c r="F299" s="46">
        <v>0</v>
      </c>
      <c r="G299" s="3">
        <v>37.17595882</v>
      </c>
      <c r="H299" s="3">
        <v>-77.9639103</v>
      </c>
      <c r="I299" s="25">
        <v>933.5</v>
      </c>
      <c r="J299" s="4">
        <f t="shared" si="24"/>
        <v>894.35</v>
      </c>
      <c r="K299" s="26">
        <f t="shared" si="25"/>
        <v>1036.508079447433</v>
      </c>
      <c r="L299" s="26">
        <f t="shared" si="28"/>
        <v>1113.3518282386224</v>
      </c>
      <c r="M299" s="26">
        <f t="shared" si="26"/>
        <v>1097.008079447433</v>
      </c>
      <c r="N299" s="27">
        <f t="shared" si="27"/>
        <v>1105.1799538430278</v>
      </c>
      <c r="O299" s="4">
        <v>22.8</v>
      </c>
      <c r="P299" s="4">
        <v>63.6</v>
      </c>
      <c r="Q299" s="4">
        <v>49</v>
      </c>
      <c r="R299"/>
      <c r="S299" s="28">
        <v>4.482</v>
      </c>
      <c r="V299" s="28">
        <v>0.103</v>
      </c>
      <c r="Y299" s="56">
        <v>-0.151</v>
      </c>
      <c r="Z299" s="27">
        <v>1113.3518282386224</v>
      </c>
    </row>
    <row r="300" spans="1:26" ht="12.75">
      <c r="A300" s="1">
        <v>36748</v>
      </c>
      <c r="B300" s="23">
        <v>223</v>
      </c>
      <c r="C300" s="3">
        <v>0.527662039</v>
      </c>
      <c r="D300" s="45">
        <v>0.527662039</v>
      </c>
      <c r="E300" s="2">
        <v>2906</v>
      </c>
      <c r="F300" s="46">
        <v>0</v>
      </c>
      <c r="G300" s="3">
        <v>37.18135274</v>
      </c>
      <c r="H300" s="3">
        <v>-77.95963157</v>
      </c>
      <c r="I300" s="25">
        <v>933</v>
      </c>
      <c r="J300" s="4">
        <f t="shared" si="24"/>
        <v>893.85</v>
      </c>
      <c r="K300" s="26">
        <f t="shared" si="25"/>
        <v>1041.1518282386223</v>
      </c>
      <c r="L300" s="26">
        <f t="shared" si="28"/>
        <v>1117.0686979350994</v>
      </c>
      <c r="M300" s="26">
        <f t="shared" si="26"/>
        <v>1101.6518282386223</v>
      </c>
      <c r="N300" s="27">
        <f t="shared" si="27"/>
        <v>1109.3602630868609</v>
      </c>
      <c r="O300" s="4">
        <v>22.8</v>
      </c>
      <c r="P300" s="4">
        <v>63.4</v>
      </c>
      <c r="Q300" s="4">
        <v>54.1</v>
      </c>
      <c r="R300"/>
      <c r="S300" s="28">
        <v>4.104</v>
      </c>
      <c r="V300" s="28">
        <v>0.114</v>
      </c>
      <c r="Y300" s="56">
        <v>0.046</v>
      </c>
      <c r="Z300" s="27">
        <v>1117.0686979350994</v>
      </c>
    </row>
    <row r="301" spans="1:26" ht="12.75">
      <c r="A301" s="1">
        <v>36748</v>
      </c>
      <c r="B301" s="23">
        <v>223</v>
      </c>
      <c r="C301" s="3">
        <v>0.527777791</v>
      </c>
      <c r="D301" s="45">
        <v>0.527777791</v>
      </c>
      <c r="E301" s="2">
        <v>2916</v>
      </c>
      <c r="F301" s="46">
        <v>0</v>
      </c>
      <c r="G301" s="3">
        <v>37.18662845</v>
      </c>
      <c r="H301" s="3">
        <v>-77.95520629</v>
      </c>
      <c r="I301" s="25">
        <v>932.6</v>
      </c>
      <c r="J301" s="4">
        <f t="shared" si="24"/>
        <v>893.45</v>
      </c>
      <c r="K301" s="26">
        <f t="shared" si="25"/>
        <v>1044.8686979350994</v>
      </c>
      <c r="L301" s="26">
        <f t="shared" si="28"/>
        <v>1112.4228707063864</v>
      </c>
      <c r="M301" s="26">
        <f t="shared" si="26"/>
        <v>1105.3686979350994</v>
      </c>
      <c r="N301" s="27">
        <f t="shared" si="27"/>
        <v>1108.895784320743</v>
      </c>
      <c r="O301" s="4">
        <v>22.8</v>
      </c>
      <c r="P301" s="4">
        <v>63.5</v>
      </c>
      <c r="Q301" s="4">
        <v>51.6</v>
      </c>
      <c r="R301"/>
      <c r="S301" s="28">
        <v>4.709</v>
      </c>
      <c r="V301" s="28">
        <v>0.123</v>
      </c>
      <c r="Y301" s="56">
        <v>-0.144</v>
      </c>
      <c r="Z301" s="27">
        <v>1112.4228707063864</v>
      </c>
    </row>
    <row r="302" spans="1:26" ht="12.75">
      <c r="A302" s="1">
        <v>36748</v>
      </c>
      <c r="B302" s="23">
        <v>223</v>
      </c>
      <c r="C302" s="3">
        <v>0.527893543</v>
      </c>
      <c r="D302" s="45">
        <v>0.527893543</v>
      </c>
      <c r="E302" s="2">
        <v>2926</v>
      </c>
      <c r="F302" s="46">
        <v>0</v>
      </c>
      <c r="G302" s="3">
        <v>37.19185374</v>
      </c>
      <c r="H302" s="3">
        <v>-77.95067628</v>
      </c>
      <c r="I302" s="25">
        <v>933.1</v>
      </c>
      <c r="J302" s="4">
        <f t="shared" si="24"/>
        <v>893.95</v>
      </c>
      <c r="K302" s="26">
        <f t="shared" si="25"/>
        <v>1040.2228707063864</v>
      </c>
      <c r="L302" s="26">
        <f t="shared" si="28"/>
        <v>1108.708079447433</v>
      </c>
      <c r="M302" s="26">
        <f t="shared" si="26"/>
        <v>1100.7228707063864</v>
      </c>
      <c r="N302" s="27">
        <f t="shared" si="27"/>
        <v>1104.7154750769096</v>
      </c>
      <c r="O302" s="4">
        <v>22.9</v>
      </c>
      <c r="P302" s="4">
        <v>63.5</v>
      </c>
      <c r="Q302" s="4">
        <v>53.6</v>
      </c>
      <c r="R302"/>
      <c r="S302" s="28">
        <v>4.274</v>
      </c>
      <c r="V302" s="28">
        <v>0.134</v>
      </c>
      <c r="Y302" s="56">
        <v>-0.143</v>
      </c>
      <c r="Z302" s="27">
        <v>1108.708079447433</v>
      </c>
    </row>
    <row r="303" spans="1:26" ht="12.75">
      <c r="A303" s="1">
        <v>36748</v>
      </c>
      <c r="B303" s="23">
        <v>223</v>
      </c>
      <c r="C303" s="3">
        <v>0.528009236</v>
      </c>
      <c r="D303" s="45">
        <v>0.528009236</v>
      </c>
      <c r="E303" s="2">
        <v>2936</v>
      </c>
      <c r="F303" s="46">
        <v>0</v>
      </c>
      <c r="G303" s="3">
        <v>37.19709429</v>
      </c>
      <c r="H303" s="3">
        <v>-77.94623005</v>
      </c>
      <c r="I303" s="25">
        <v>933.5</v>
      </c>
      <c r="J303" s="4">
        <f t="shared" si="24"/>
        <v>894.35</v>
      </c>
      <c r="K303" s="26">
        <f t="shared" si="25"/>
        <v>1036.508079447433</v>
      </c>
      <c r="L303" s="26">
        <f t="shared" si="28"/>
        <v>1104.9949492656158</v>
      </c>
      <c r="M303" s="26">
        <f t="shared" si="26"/>
        <v>1097.008079447433</v>
      </c>
      <c r="N303" s="27">
        <f t="shared" si="27"/>
        <v>1101.0015143565242</v>
      </c>
      <c r="O303" s="4">
        <v>23.1</v>
      </c>
      <c r="P303" s="4">
        <v>63.2</v>
      </c>
      <c r="Q303" s="4">
        <v>50.6</v>
      </c>
      <c r="R303"/>
      <c r="S303" s="28">
        <v>5.575</v>
      </c>
      <c r="V303" s="28">
        <v>0.124</v>
      </c>
      <c r="Y303" s="56">
        <v>-0.14</v>
      </c>
      <c r="Z303" s="27">
        <v>1104.9949492656158</v>
      </c>
    </row>
    <row r="304" spans="1:26" ht="12.75">
      <c r="A304" s="1">
        <v>36748</v>
      </c>
      <c r="B304" s="23">
        <v>223</v>
      </c>
      <c r="C304" s="3">
        <v>0.528124988</v>
      </c>
      <c r="D304" s="45">
        <v>0.528124988</v>
      </c>
      <c r="E304" s="2">
        <v>2946</v>
      </c>
      <c r="F304" s="46">
        <v>0</v>
      </c>
      <c r="G304" s="3">
        <v>37.20248043</v>
      </c>
      <c r="H304" s="3">
        <v>-77.94176693</v>
      </c>
      <c r="I304" s="25">
        <v>933.9</v>
      </c>
      <c r="J304" s="4">
        <f t="shared" si="24"/>
        <v>894.75</v>
      </c>
      <c r="K304" s="26">
        <f t="shared" si="25"/>
        <v>1032.7949492656157</v>
      </c>
      <c r="L304" s="26">
        <f t="shared" si="28"/>
        <v>1117.0686979350994</v>
      </c>
      <c r="M304" s="26">
        <f t="shared" si="26"/>
        <v>1093.2949492656157</v>
      </c>
      <c r="N304" s="27">
        <f t="shared" si="27"/>
        <v>1105.1818236003576</v>
      </c>
      <c r="O304" s="4">
        <v>23.2</v>
      </c>
      <c r="P304" s="4">
        <v>62.9</v>
      </c>
      <c r="Q304" s="4">
        <v>56</v>
      </c>
      <c r="R304" s="5">
        <v>7.34E-06</v>
      </c>
      <c r="S304" s="28">
        <v>4.932</v>
      </c>
      <c r="V304" s="28">
        <v>0.123</v>
      </c>
      <c r="Y304" s="56">
        <v>-0.136</v>
      </c>
      <c r="Z304" s="27">
        <v>1117.0686979350994</v>
      </c>
    </row>
    <row r="305" spans="1:26" ht="12.75">
      <c r="A305" s="1">
        <v>36748</v>
      </c>
      <c r="B305" s="23">
        <v>223</v>
      </c>
      <c r="C305" s="3">
        <v>0.52824074</v>
      </c>
      <c r="D305" s="45">
        <v>0.52824074</v>
      </c>
      <c r="E305" s="2">
        <v>2956</v>
      </c>
      <c r="F305" s="46">
        <v>0</v>
      </c>
      <c r="G305" s="3">
        <v>37.20793768</v>
      </c>
      <c r="H305" s="3">
        <v>-77.93718025</v>
      </c>
      <c r="I305" s="25">
        <v>932.6</v>
      </c>
      <c r="J305" s="4">
        <f t="shared" si="24"/>
        <v>893.45</v>
      </c>
      <c r="K305" s="26">
        <f t="shared" si="25"/>
        <v>1044.8686979350994</v>
      </c>
      <c r="L305" s="26">
        <f t="shared" si="28"/>
        <v>1112.4228707063864</v>
      </c>
      <c r="M305" s="26">
        <f t="shared" si="26"/>
        <v>1105.3686979350994</v>
      </c>
      <c r="N305" s="27">
        <f t="shared" si="27"/>
        <v>1108.895784320743</v>
      </c>
      <c r="O305" s="4">
        <v>23.2</v>
      </c>
      <c r="P305" s="4">
        <v>62.6</v>
      </c>
      <c r="Q305" s="4">
        <v>49</v>
      </c>
      <c r="R305"/>
      <c r="S305" s="28">
        <v>4.629</v>
      </c>
      <c r="V305" s="28">
        <v>0.114</v>
      </c>
      <c r="Y305" s="56">
        <v>-0.134</v>
      </c>
      <c r="Z305" s="27">
        <v>1112.4228707063864</v>
      </c>
    </row>
    <row r="306" spans="1:26" ht="12.75">
      <c r="A306" s="1">
        <v>36748</v>
      </c>
      <c r="B306" s="23">
        <v>223</v>
      </c>
      <c r="C306" s="3">
        <v>0.528356493</v>
      </c>
      <c r="D306" s="45">
        <v>0.528356493</v>
      </c>
      <c r="E306" s="2">
        <v>2966</v>
      </c>
      <c r="F306" s="46">
        <v>0</v>
      </c>
      <c r="G306" s="3">
        <v>37.21338412</v>
      </c>
      <c r="H306" s="3">
        <v>-77.9325373</v>
      </c>
      <c r="I306" s="25">
        <v>933.1</v>
      </c>
      <c r="J306" s="4">
        <f t="shared" si="24"/>
        <v>893.95</v>
      </c>
      <c r="K306" s="26">
        <f t="shared" si="25"/>
        <v>1040.2228707063864</v>
      </c>
      <c r="L306" s="26">
        <f t="shared" si="28"/>
        <v>1101.2834786760914</v>
      </c>
      <c r="M306" s="26">
        <f t="shared" si="26"/>
        <v>1100.7228707063864</v>
      </c>
      <c r="N306" s="27">
        <f t="shared" si="27"/>
        <v>1101.0031746912389</v>
      </c>
      <c r="O306" s="4">
        <v>23.2</v>
      </c>
      <c r="P306" s="4">
        <v>62.5</v>
      </c>
      <c r="Q306" s="4">
        <v>54.6</v>
      </c>
      <c r="R306"/>
      <c r="S306" s="28">
        <v>5.001</v>
      </c>
      <c r="V306" s="28">
        <v>0.103</v>
      </c>
      <c r="Y306" s="56">
        <v>-0.135</v>
      </c>
      <c r="Z306" s="27">
        <v>1101.2834786760914</v>
      </c>
    </row>
    <row r="307" spans="1:26" ht="12.75">
      <c r="A307" s="1">
        <v>36748</v>
      </c>
      <c r="B307" s="23">
        <v>223</v>
      </c>
      <c r="C307" s="3">
        <v>0.528472245</v>
      </c>
      <c r="D307" s="45">
        <v>0.528472245</v>
      </c>
      <c r="E307" s="2">
        <v>2976</v>
      </c>
      <c r="F307" s="46">
        <v>0</v>
      </c>
      <c r="G307" s="3">
        <v>37.21884501</v>
      </c>
      <c r="H307" s="3">
        <v>-77.92775386</v>
      </c>
      <c r="I307" s="25">
        <v>934.3</v>
      </c>
      <c r="J307" s="4">
        <f t="shared" si="24"/>
        <v>895.15</v>
      </c>
      <c r="K307" s="26">
        <f t="shared" si="25"/>
        <v>1029.0834786760913</v>
      </c>
      <c r="L307" s="26">
        <f t="shared" si="28"/>
        <v>1099.428365264968</v>
      </c>
      <c r="M307" s="26">
        <f t="shared" si="26"/>
        <v>1089.5834786760913</v>
      </c>
      <c r="N307" s="27">
        <f t="shared" si="27"/>
        <v>1094.5059219705297</v>
      </c>
      <c r="O307" s="4">
        <v>23.3</v>
      </c>
      <c r="P307" s="4">
        <v>62.7</v>
      </c>
      <c r="Q307" s="4">
        <v>49.6</v>
      </c>
      <c r="R307"/>
      <c r="S307" s="28">
        <v>4.901</v>
      </c>
      <c r="V307" s="28">
        <v>0.123</v>
      </c>
      <c r="Y307" s="56">
        <v>13.43</v>
      </c>
      <c r="Z307" s="27">
        <v>1099.428365264968</v>
      </c>
    </row>
    <row r="308" spans="1:26" ht="12.75">
      <c r="A308" s="1">
        <v>36748</v>
      </c>
      <c r="B308" s="23">
        <v>223</v>
      </c>
      <c r="C308" s="3">
        <v>0.528587937</v>
      </c>
      <c r="D308" s="45">
        <v>0.528587937</v>
      </c>
      <c r="E308" s="2">
        <v>2986</v>
      </c>
      <c r="F308" s="46">
        <v>0</v>
      </c>
      <c r="G308" s="3">
        <v>37.22413836</v>
      </c>
      <c r="H308" s="3">
        <v>-77.92293946</v>
      </c>
      <c r="I308" s="25">
        <v>934.5</v>
      </c>
      <c r="J308" s="4">
        <f t="shared" si="24"/>
        <v>895.35</v>
      </c>
      <c r="K308" s="26">
        <f t="shared" si="25"/>
        <v>1027.228365264968</v>
      </c>
      <c r="L308" s="26">
        <f t="shared" si="28"/>
        <v>1104.0669260894147</v>
      </c>
      <c r="M308" s="26">
        <f t="shared" si="26"/>
        <v>1087.728365264968</v>
      </c>
      <c r="N308" s="27">
        <f t="shared" si="27"/>
        <v>1095.8976456771913</v>
      </c>
      <c r="O308" s="4">
        <v>23.4</v>
      </c>
      <c r="P308" s="4">
        <v>62.5</v>
      </c>
      <c r="Q308" s="4">
        <v>55.6</v>
      </c>
      <c r="R308"/>
      <c r="S308" s="28">
        <v>4.992</v>
      </c>
      <c r="V308" s="28">
        <v>0.144</v>
      </c>
      <c r="Y308" s="56">
        <v>13.261</v>
      </c>
      <c r="Z308" s="27">
        <v>1104.0669260894147</v>
      </c>
    </row>
    <row r="309" spans="1:26" ht="12.75">
      <c r="A309" s="1">
        <v>36748</v>
      </c>
      <c r="B309" s="23">
        <v>223</v>
      </c>
      <c r="C309" s="3">
        <v>0.52870369</v>
      </c>
      <c r="D309" s="45">
        <v>0.52870369</v>
      </c>
      <c r="E309" s="2">
        <v>2996</v>
      </c>
      <c r="F309" s="46">
        <v>0</v>
      </c>
      <c r="G309" s="3">
        <v>37.22957343</v>
      </c>
      <c r="H309" s="3">
        <v>-77.91792471</v>
      </c>
      <c r="I309" s="25">
        <v>934</v>
      </c>
      <c r="J309" s="4">
        <f t="shared" si="24"/>
        <v>894.85</v>
      </c>
      <c r="K309" s="26">
        <f t="shared" si="25"/>
        <v>1031.8669260894146</v>
      </c>
      <c r="L309" s="26">
        <f t="shared" si="28"/>
        <v>1107.7796412340315</v>
      </c>
      <c r="M309" s="26">
        <f t="shared" si="26"/>
        <v>1092.3669260894146</v>
      </c>
      <c r="N309" s="27">
        <f t="shared" si="27"/>
        <v>1100.073283661723</v>
      </c>
      <c r="O309" s="4">
        <v>23.7</v>
      </c>
      <c r="P309" s="4">
        <v>61.8</v>
      </c>
      <c r="Q309" s="4">
        <v>52.6</v>
      </c>
      <c r="R309"/>
      <c r="S309" s="28">
        <v>4.961</v>
      </c>
      <c r="V309" s="28">
        <v>0.134</v>
      </c>
      <c r="Y309" s="56">
        <v>11.331</v>
      </c>
      <c r="Z309" s="27">
        <v>1107.7796412340315</v>
      </c>
    </row>
    <row r="310" spans="1:26" ht="12.75">
      <c r="A310" s="1">
        <v>36748</v>
      </c>
      <c r="B310" s="23">
        <v>223</v>
      </c>
      <c r="C310" s="3">
        <v>0.528819442</v>
      </c>
      <c r="D310" s="45">
        <v>0.528819442</v>
      </c>
      <c r="E310" s="2">
        <v>3006</v>
      </c>
      <c r="F310" s="46">
        <v>0</v>
      </c>
      <c r="G310" s="3">
        <v>37.23507973</v>
      </c>
      <c r="H310" s="3">
        <v>-77.91297931</v>
      </c>
      <c r="I310" s="25">
        <v>933.6</v>
      </c>
      <c r="J310" s="4">
        <f t="shared" si="24"/>
        <v>894.45</v>
      </c>
      <c r="K310" s="26">
        <f t="shared" si="25"/>
        <v>1035.5796412340314</v>
      </c>
      <c r="L310" s="26">
        <f t="shared" si="28"/>
        <v>1097.5736661960027</v>
      </c>
      <c r="M310" s="26">
        <f t="shared" si="26"/>
        <v>1096.0796412340314</v>
      </c>
      <c r="N310" s="27">
        <f t="shared" si="27"/>
        <v>1096.826653715017</v>
      </c>
      <c r="O310" s="4">
        <v>23.5</v>
      </c>
      <c r="P310" s="4">
        <v>62.7</v>
      </c>
      <c r="Q310" s="4">
        <v>56.1</v>
      </c>
      <c r="R310" s="5">
        <v>9.08E-06</v>
      </c>
      <c r="S310" s="28">
        <v>5.406</v>
      </c>
      <c r="V310" s="28">
        <v>0.134</v>
      </c>
      <c r="Y310" s="56">
        <v>11.898</v>
      </c>
      <c r="Z310" s="27">
        <v>1097.5736661960027</v>
      </c>
    </row>
    <row r="311" spans="1:26" ht="12.75">
      <c r="A311" s="1">
        <v>36748</v>
      </c>
      <c r="B311" s="23">
        <v>223</v>
      </c>
      <c r="C311" s="3">
        <v>0.528935194</v>
      </c>
      <c r="D311" s="45">
        <v>0.528935194</v>
      </c>
      <c r="E311" s="2">
        <v>3016</v>
      </c>
      <c r="F311" s="46">
        <v>0</v>
      </c>
      <c r="G311" s="3">
        <v>37.24064485</v>
      </c>
      <c r="H311" s="3">
        <v>-77.90807646</v>
      </c>
      <c r="I311" s="25">
        <v>934.7</v>
      </c>
      <c r="J311" s="4">
        <f t="shared" si="24"/>
        <v>895.5500000000001</v>
      </c>
      <c r="K311" s="26">
        <f t="shared" si="25"/>
        <v>1025.3736661960027</v>
      </c>
      <c r="L311" s="26">
        <f t="shared" si="28"/>
        <v>1087.380219419736</v>
      </c>
      <c r="M311" s="26">
        <f t="shared" si="26"/>
        <v>1085.8736661960027</v>
      </c>
      <c r="N311" s="27">
        <f t="shared" si="27"/>
        <v>1086.6269428078695</v>
      </c>
      <c r="O311" s="4">
        <v>23.6</v>
      </c>
      <c r="P311" s="4">
        <v>62.8</v>
      </c>
      <c r="Q311" s="4">
        <v>51.6</v>
      </c>
      <c r="R311"/>
      <c r="S311" s="28">
        <v>5.12</v>
      </c>
      <c r="V311" s="28">
        <v>0.142</v>
      </c>
      <c r="Y311" s="56">
        <v>11.151</v>
      </c>
      <c r="Z311" s="27">
        <v>1087.380219419736</v>
      </c>
    </row>
    <row r="312" spans="1:26" ht="12.75">
      <c r="A312" s="1">
        <v>36748</v>
      </c>
      <c r="B312" s="23">
        <v>223</v>
      </c>
      <c r="C312" s="3">
        <v>0.529050946</v>
      </c>
      <c r="D312" s="45">
        <v>0.529050946</v>
      </c>
      <c r="E312" s="2">
        <v>3026</v>
      </c>
      <c r="F312" s="46">
        <v>0</v>
      </c>
      <c r="G312" s="3">
        <v>37.24619183</v>
      </c>
      <c r="H312" s="3">
        <v>-77.90335794</v>
      </c>
      <c r="I312" s="25">
        <v>935.8</v>
      </c>
      <c r="J312" s="4">
        <f t="shared" si="24"/>
        <v>896.65</v>
      </c>
      <c r="K312" s="26">
        <f t="shared" si="25"/>
        <v>1015.1802194197361</v>
      </c>
      <c r="L312" s="26">
        <f t="shared" si="28"/>
        <v>1092.9387300564713</v>
      </c>
      <c r="M312" s="26">
        <f t="shared" si="26"/>
        <v>1075.6802194197362</v>
      </c>
      <c r="N312" s="27">
        <f t="shared" si="27"/>
        <v>1084.3094747381037</v>
      </c>
      <c r="O312" s="4">
        <v>24.1</v>
      </c>
      <c r="P312" s="4">
        <v>62.4</v>
      </c>
      <c r="Q312" s="4">
        <v>53.6</v>
      </c>
      <c r="R312"/>
      <c r="S312" s="28">
        <v>5.406</v>
      </c>
      <c r="V312" s="28">
        <v>0.163</v>
      </c>
      <c r="Y312" s="56">
        <v>11.678</v>
      </c>
      <c r="Z312" s="27">
        <v>1092.9387300564713</v>
      </c>
    </row>
    <row r="313" spans="1:26" ht="12.75">
      <c r="A313" s="1">
        <v>36748</v>
      </c>
      <c r="B313" s="23">
        <v>223</v>
      </c>
      <c r="C313" s="3">
        <v>0.529166639</v>
      </c>
      <c r="D313" s="45">
        <v>0.529166639</v>
      </c>
      <c r="E313" s="2">
        <v>3036</v>
      </c>
      <c r="F313" s="46">
        <v>0</v>
      </c>
      <c r="G313" s="3">
        <v>37.25173098</v>
      </c>
      <c r="H313" s="3">
        <v>-77.89867034</v>
      </c>
      <c r="I313" s="25">
        <v>935.2</v>
      </c>
      <c r="J313" s="4">
        <f t="shared" si="24"/>
        <v>896.0500000000001</v>
      </c>
      <c r="K313" s="26">
        <f t="shared" si="25"/>
        <v>1020.7387300564714</v>
      </c>
      <c r="L313" s="26">
        <f t="shared" si="28"/>
        <v>1093.8655103444871</v>
      </c>
      <c r="M313" s="26">
        <f t="shared" si="26"/>
        <v>1081.2387300564715</v>
      </c>
      <c r="N313" s="27">
        <f t="shared" si="27"/>
        <v>1087.5521202004793</v>
      </c>
      <c r="O313" s="4">
        <v>23.8</v>
      </c>
      <c r="P313" s="4">
        <v>62</v>
      </c>
      <c r="Q313" s="4">
        <v>48</v>
      </c>
      <c r="R313"/>
      <c r="S313" s="28">
        <v>3.544</v>
      </c>
      <c r="T313" s="23">
        <v>-715.139</v>
      </c>
      <c r="V313" s="28">
        <v>0.143</v>
      </c>
      <c r="W313" s="50">
        <v>-0.00888</v>
      </c>
      <c r="X313" s="50">
        <f aca="true" t="shared" si="29" ref="X313:X376">AVERAGE(W308:W313)</f>
        <v>-0.00888</v>
      </c>
      <c r="Y313" s="56">
        <v>11.096</v>
      </c>
      <c r="Z313" s="27">
        <v>1093.8655103444871</v>
      </c>
    </row>
    <row r="314" spans="1:26" ht="12.75">
      <c r="A314" s="1">
        <v>36748</v>
      </c>
      <c r="B314" s="23">
        <v>223</v>
      </c>
      <c r="C314" s="3">
        <v>0.529282391</v>
      </c>
      <c r="D314" s="45">
        <v>0.529282391</v>
      </c>
      <c r="E314" s="2">
        <v>3046</v>
      </c>
      <c r="F314" s="46">
        <v>0</v>
      </c>
      <c r="G314" s="3">
        <v>37.25723821</v>
      </c>
      <c r="H314" s="3">
        <v>-77.89398624</v>
      </c>
      <c r="I314" s="25">
        <v>935.1</v>
      </c>
      <c r="J314" s="4">
        <f t="shared" si="24"/>
        <v>895.95</v>
      </c>
      <c r="K314" s="26">
        <f t="shared" si="25"/>
        <v>1021.6655103444872</v>
      </c>
      <c r="L314" s="26">
        <f t="shared" si="28"/>
        <v>1090.1590096426553</v>
      </c>
      <c r="M314" s="26">
        <f t="shared" si="26"/>
        <v>1082.1655103444873</v>
      </c>
      <c r="N314" s="27">
        <f t="shared" si="27"/>
        <v>1086.1622599935713</v>
      </c>
      <c r="O314" s="4">
        <v>24.2</v>
      </c>
      <c r="P314" s="4">
        <v>61.9</v>
      </c>
      <c r="Q314" s="4">
        <v>53.9</v>
      </c>
      <c r="R314"/>
      <c r="S314" s="28">
        <v>7.076</v>
      </c>
      <c r="T314" s="23">
        <v>1176.157</v>
      </c>
      <c r="V314" s="28">
        <v>0.164</v>
      </c>
      <c r="W314" s="50">
        <v>1.10112</v>
      </c>
      <c r="X314" s="50">
        <f t="shared" si="29"/>
        <v>0.54612</v>
      </c>
      <c r="Y314" s="56">
        <v>11.434</v>
      </c>
      <c r="Z314" s="27">
        <v>1090.1590096426553</v>
      </c>
    </row>
    <row r="315" spans="1:26" ht="12.75">
      <c r="A315" s="1">
        <v>36748</v>
      </c>
      <c r="B315" s="23">
        <v>223</v>
      </c>
      <c r="C315" s="3">
        <v>0.529398143</v>
      </c>
      <c r="D315" s="45">
        <v>0.529398143</v>
      </c>
      <c r="E315" s="2">
        <v>3056</v>
      </c>
      <c r="F315" s="46">
        <v>0</v>
      </c>
      <c r="G315" s="3">
        <v>37.26285264</v>
      </c>
      <c r="H315" s="3">
        <v>-77.88914091</v>
      </c>
      <c r="I315" s="25">
        <v>935.5</v>
      </c>
      <c r="J315" s="4">
        <f t="shared" si="24"/>
        <v>896.35</v>
      </c>
      <c r="K315" s="26">
        <f t="shared" si="25"/>
        <v>1017.9590096426552</v>
      </c>
      <c r="L315" s="26">
        <f t="shared" si="28"/>
        <v>1086.454162613601</v>
      </c>
      <c r="M315" s="26">
        <f t="shared" si="26"/>
        <v>1078.4590096426552</v>
      </c>
      <c r="N315" s="27">
        <f t="shared" si="27"/>
        <v>1082.456586128128</v>
      </c>
      <c r="O315" s="4">
        <v>24.3</v>
      </c>
      <c r="P315" s="4">
        <v>61.5</v>
      </c>
      <c r="Q315" s="4">
        <v>51.6</v>
      </c>
      <c r="R315"/>
      <c r="S315" s="28">
        <v>5.255</v>
      </c>
      <c r="T315" s="23">
        <v>232.583</v>
      </c>
      <c r="U315" s="23">
        <f>AVERAGE(T310:T315)</f>
        <v>231.2003333333333</v>
      </c>
      <c r="V315" s="28">
        <v>0.134</v>
      </c>
      <c r="W315" s="50">
        <v>-0.00999</v>
      </c>
      <c r="X315" s="50">
        <f t="shared" si="29"/>
        <v>0.36075000000000007</v>
      </c>
      <c r="Y315" s="56">
        <v>11.724</v>
      </c>
      <c r="Z315" s="27">
        <v>1086.454162613601</v>
      </c>
    </row>
    <row r="316" spans="1:26" ht="12.75">
      <c r="A316" s="1">
        <v>36748</v>
      </c>
      <c r="B316" s="23">
        <v>223</v>
      </c>
      <c r="C316" s="3">
        <v>0.529513896</v>
      </c>
      <c r="D316" s="45">
        <v>0.529513896</v>
      </c>
      <c r="E316" s="2">
        <v>3066</v>
      </c>
      <c r="F316" s="46">
        <v>0</v>
      </c>
      <c r="G316" s="3">
        <v>37.26836343</v>
      </c>
      <c r="H316" s="3">
        <v>-77.8844141</v>
      </c>
      <c r="I316" s="25">
        <v>935.9</v>
      </c>
      <c r="J316" s="4">
        <f t="shared" si="24"/>
        <v>896.75</v>
      </c>
      <c r="K316" s="26">
        <f t="shared" si="25"/>
        <v>1014.2541626136011</v>
      </c>
      <c r="L316" s="26">
        <f t="shared" si="28"/>
        <v>1097.5736661960027</v>
      </c>
      <c r="M316" s="26">
        <f t="shared" si="26"/>
        <v>1074.7541626136012</v>
      </c>
      <c r="N316" s="27">
        <f t="shared" si="27"/>
        <v>1086.163914404802</v>
      </c>
      <c r="O316" s="4">
        <v>24.4</v>
      </c>
      <c r="P316" s="4">
        <v>61</v>
      </c>
      <c r="Q316" s="4">
        <v>55.6</v>
      </c>
      <c r="R316" s="5">
        <v>7.84E-06</v>
      </c>
      <c r="S316" s="28">
        <v>4.749</v>
      </c>
      <c r="T316" s="23">
        <v>-81.121</v>
      </c>
      <c r="U316" s="23">
        <f aca="true" t="shared" si="30" ref="U316:U379">AVERAGE(T311:T316)</f>
        <v>153.11999999999998</v>
      </c>
      <c r="V316" s="28">
        <v>0.123</v>
      </c>
      <c r="W316" s="50">
        <v>-0.00999</v>
      </c>
      <c r="X316" s="50">
        <f t="shared" si="29"/>
        <v>0.26806500000000005</v>
      </c>
      <c r="Y316" s="56">
        <v>11.006</v>
      </c>
      <c r="Z316" s="27">
        <v>1097.5736661960027</v>
      </c>
    </row>
    <row r="317" spans="1:26" ht="12.75">
      <c r="A317" s="1">
        <v>36748</v>
      </c>
      <c r="B317" s="23">
        <v>223</v>
      </c>
      <c r="C317" s="3">
        <v>0.529629648</v>
      </c>
      <c r="D317" s="45">
        <v>0.529629648</v>
      </c>
      <c r="E317" s="2">
        <v>3076</v>
      </c>
      <c r="F317" s="46">
        <v>0</v>
      </c>
      <c r="G317" s="3">
        <v>37.27389407</v>
      </c>
      <c r="H317" s="3">
        <v>-77.87974945</v>
      </c>
      <c r="I317" s="25">
        <v>934.7</v>
      </c>
      <c r="J317" s="4">
        <f t="shared" si="24"/>
        <v>895.5500000000001</v>
      </c>
      <c r="K317" s="26">
        <f t="shared" si="25"/>
        <v>1025.3736661960027</v>
      </c>
      <c r="L317" s="26">
        <f t="shared" si="28"/>
        <v>1102.2111908178208</v>
      </c>
      <c r="M317" s="26">
        <f t="shared" si="26"/>
        <v>1085.8736661960027</v>
      </c>
      <c r="N317" s="27">
        <f t="shared" si="27"/>
        <v>1094.0424285069116</v>
      </c>
      <c r="O317" s="4">
        <v>24.1</v>
      </c>
      <c r="P317" s="4">
        <v>61.1</v>
      </c>
      <c r="Q317" s="4">
        <v>50.9</v>
      </c>
      <c r="R317"/>
      <c r="S317" s="28">
        <v>5.019</v>
      </c>
      <c r="T317" s="23">
        <v>77.546</v>
      </c>
      <c r="U317" s="23">
        <f t="shared" si="30"/>
        <v>138.0052</v>
      </c>
      <c r="V317" s="28">
        <v>0.142</v>
      </c>
      <c r="W317" s="50">
        <v>-0.00999</v>
      </c>
      <c r="X317" s="50">
        <f t="shared" si="29"/>
        <v>0.21245400000000006</v>
      </c>
      <c r="Y317" s="56">
        <v>13.458</v>
      </c>
      <c r="Z317" s="27">
        <v>1102.2111908178208</v>
      </c>
    </row>
    <row r="318" spans="1:26" ht="12.75">
      <c r="A318" s="1">
        <v>36748</v>
      </c>
      <c r="B318" s="23">
        <v>223</v>
      </c>
      <c r="C318" s="3">
        <v>0.5297454</v>
      </c>
      <c r="D318" s="45">
        <v>0.5297454</v>
      </c>
      <c r="E318" s="2">
        <v>3086</v>
      </c>
      <c r="F318" s="46">
        <v>0</v>
      </c>
      <c r="G318" s="3">
        <v>37.27937932</v>
      </c>
      <c r="H318" s="3">
        <v>-77.87495671</v>
      </c>
      <c r="I318" s="25">
        <v>934.2</v>
      </c>
      <c r="J318" s="4">
        <f t="shared" si="24"/>
        <v>895.0500000000001</v>
      </c>
      <c r="K318" s="26">
        <f t="shared" si="25"/>
        <v>1030.0111908178208</v>
      </c>
      <c r="L318" s="26">
        <f t="shared" si="28"/>
        <v>1099.428365264968</v>
      </c>
      <c r="M318" s="26">
        <f t="shared" si="26"/>
        <v>1090.5111908178208</v>
      </c>
      <c r="N318" s="27">
        <f t="shared" si="27"/>
        <v>1094.9697780413944</v>
      </c>
      <c r="O318" s="4">
        <v>24.4</v>
      </c>
      <c r="P318" s="4">
        <v>61.4</v>
      </c>
      <c r="Q318" s="4">
        <v>54.1</v>
      </c>
      <c r="R318"/>
      <c r="S318" s="28">
        <v>5.246</v>
      </c>
      <c r="T318" s="23">
        <v>183.842</v>
      </c>
      <c r="U318" s="23">
        <f t="shared" si="30"/>
        <v>145.64466666666667</v>
      </c>
      <c r="V318" s="28">
        <v>0.134</v>
      </c>
      <c r="W318" s="50">
        <v>-0.00999</v>
      </c>
      <c r="X318" s="50">
        <f t="shared" si="29"/>
        <v>0.17538000000000006</v>
      </c>
      <c r="Y318" s="56">
        <v>10.985</v>
      </c>
      <c r="Z318" s="27">
        <v>1099.428365264968</v>
      </c>
    </row>
    <row r="319" spans="1:26" ht="12.75">
      <c r="A319" s="1">
        <v>36748</v>
      </c>
      <c r="B319" s="23">
        <v>223</v>
      </c>
      <c r="C319" s="3">
        <v>0.529861093</v>
      </c>
      <c r="D319" s="45">
        <v>0.529861093</v>
      </c>
      <c r="E319" s="2">
        <v>3096</v>
      </c>
      <c r="F319" s="46">
        <v>0</v>
      </c>
      <c r="G319" s="3">
        <v>37.28485624</v>
      </c>
      <c r="H319" s="3">
        <v>-77.87014357</v>
      </c>
      <c r="I319" s="25">
        <v>934.5</v>
      </c>
      <c r="J319" s="4">
        <f t="shared" si="24"/>
        <v>895.35</v>
      </c>
      <c r="K319" s="26">
        <f t="shared" si="25"/>
        <v>1027.228365264968</v>
      </c>
      <c r="L319" s="26">
        <f t="shared" si="28"/>
        <v>1102.2111908178208</v>
      </c>
      <c r="M319" s="26">
        <f t="shared" si="26"/>
        <v>1087.728365264968</v>
      </c>
      <c r="N319" s="27">
        <f t="shared" si="27"/>
        <v>1094.9697780413944</v>
      </c>
      <c r="O319" s="4">
        <v>24.3</v>
      </c>
      <c r="P319" s="4">
        <v>61.6</v>
      </c>
      <c r="Q319" s="4">
        <v>49.5</v>
      </c>
      <c r="R319"/>
      <c r="S319" s="28">
        <v>5.801</v>
      </c>
      <c r="T319" s="23">
        <v>500.268</v>
      </c>
      <c r="U319" s="23">
        <f t="shared" si="30"/>
        <v>348.21250000000003</v>
      </c>
      <c r="V319" s="28">
        <v>0.154</v>
      </c>
      <c r="W319" s="50">
        <v>1.0989</v>
      </c>
      <c r="X319" s="50">
        <f t="shared" si="29"/>
        <v>0.3600100000000001</v>
      </c>
      <c r="Y319" s="56">
        <v>11.818</v>
      </c>
      <c r="Z319" s="27">
        <v>1102.2111908178208</v>
      </c>
    </row>
    <row r="320" spans="1:26" ht="12.75">
      <c r="A320" s="1">
        <v>36748</v>
      </c>
      <c r="B320" s="23">
        <v>223</v>
      </c>
      <c r="C320" s="3">
        <v>0.529976845</v>
      </c>
      <c r="D320" s="45">
        <v>0.529976845</v>
      </c>
      <c r="E320" s="2">
        <v>3106</v>
      </c>
      <c r="F320" s="46">
        <v>0</v>
      </c>
      <c r="G320" s="3">
        <v>37.29021155</v>
      </c>
      <c r="H320" s="3">
        <v>-77.86528061</v>
      </c>
      <c r="I320" s="25">
        <v>934.2</v>
      </c>
      <c r="J320" s="4">
        <f t="shared" si="24"/>
        <v>895.0500000000001</v>
      </c>
      <c r="K320" s="26">
        <f t="shared" si="25"/>
        <v>1030.0111908178208</v>
      </c>
      <c r="L320" s="26">
        <f t="shared" si="28"/>
        <v>1109.6366214781438</v>
      </c>
      <c r="M320" s="26">
        <f t="shared" si="26"/>
        <v>1090.5111908178208</v>
      </c>
      <c r="N320" s="27">
        <f t="shared" si="27"/>
        <v>1100.0739061479821</v>
      </c>
      <c r="O320" s="4">
        <v>24.4</v>
      </c>
      <c r="P320" s="4">
        <v>61.4</v>
      </c>
      <c r="Q320" s="4">
        <v>54.6</v>
      </c>
      <c r="R320"/>
      <c r="S320" s="28">
        <v>6.554</v>
      </c>
      <c r="T320" s="23">
        <v>921.564</v>
      </c>
      <c r="U320" s="23">
        <f t="shared" si="30"/>
        <v>305.7803333333333</v>
      </c>
      <c r="V320" s="28">
        <v>0.143</v>
      </c>
      <c r="W320" s="50">
        <v>-0.0111</v>
      </c>
      <c r="X320" s="50">
        <f t="shared" si="29"/>
        <v>0.17464</v>
      </c>
      <c r="Y320" s="56">
        <v>11.883</v>
      </c>
      <c r="Z320" s="27">
        <v>1109.6366214781438</v>
      </c>
    </row>
    <row r="321" spans="1:26" ht="12.75">
      <c r="A321" s="1">
        <v>36748</v>
      </c>
      <c r="B321" s="23">
        <v>223</v>
      </c>
      <c r="C321" s="3">
        <v>0.530092597</v>
      </c>
      <c r="D321" s="45">
        <v>0.530092597</v>
      </c>
      <c r="E321" s="2">
        <v>3116</v>
      </c>
      <c r="F321" s="46">
        <v>0</v>
      </c>
      <c r="G321" s="3">
        <v>37.29550211</v>
      </c>
      <c r="H321" s="3">
        <v>-77.86036175</v>
      </c>
      <c r="I321" s="25">
        <v>933.4</v>
      </c>
      <c r="J321" s="4">
        <f t="shared" si="24"/>
        <v>894.25</v>
      </c>
      <c r="K321" s="26">
        <f t="shared" si="25"/>
        <v>1037.4366214781437</v>
      </c>
      <c r="L321" s="26">
        <f t="shared" si="28"/>
        <v>1112.4228707063864</v>
      </c>
      <c r="M321" s="26">
        <f t="shared" si="26"/>
        <v>1097.9366214781437</v>
      </c>
      <c r="N321" s="27">
        <f t="shared" si="27"/>
        <v>1105.179746092265</v>
      </c>
      <c r="O321" s="4">
        <v>24.2</v>
      </c>
      <c r="P321" s="4">
        <v>61.6</v>
      </c>
      <c r="Q321" s="4">
        <v>47.9</v>
      </c>
      <c r="R321"/>
      <c r="S321" s="28">
        <v>4.798</v>
      </c>
      <c r="T321" s="23">
        <v>-22.269</v>
      </c>
      <c r="U321" s="23">
        <f t="shared" si="30"/>
        <v>263.305</v>
      </c>
      <c r="V321" s="28">
        <v>0.143</v>
      </c>
      <c r="W321" s="50">
        <v>-0.0111</v>
      </c>
      <c r="X321" s="50">
        <f t="shared" si="29"/>
        <v>0.17445499999999994</v>
      </c>
      <c r="Y321" s="56">
        <v>11.849</v>
      </c>
      <c r="Z321" s="27">
        <v>1112.4228707063864</v>
      </c>
    </row>
    <row r="322" spans="1:26" ht="12.75">
      <c r="A322" s="1">
        <v>36748</v>
      </c>
      <c r="B322" s="23">
        <v>223</v>
      </c>
      <c r="C322" s="3">
        <v>0.530208349</v>
      </c>
      <c r="D322" s="45">
        <v>0.530208349</v>
      </c>
      <c r="E322" s="2">
        <v>3126</v>
      </c>
      <c r="F322" s="46">
        <v>0</v>
      </c>
      <c r="G322" s="3">
        <v>37.30077168</v>
      </c>
      <c r="H322" s="3">
        <v>-77.8555401</v>
      </c>
      <c r="I322" s="25">
        <v>933.1</v>
      </c>
      <c r="J322" s="4">
        <f t="shared" si="24"/>
        <v>893.95</v>
      </c>
      <c r="K322" s="26">
        <f t="shared" si="25"/>
        <v>1040.2228707063864</v>
      </c>
      <c r="L322" s="26">
        <f t="shared" si="28"/>
        <v>1113.3518282386224</v>
      </c>
      <c r="M322" s="26">
        <f t="shared" si="26"/>
        <v>1100.7228707063864</v>
      </c>
      <c r="N322" s="27">
        <f t="shared" si="27"/>
        <v>1107.0373494725045</v>
      </c>
      <c r="O322" s="4">
        <v>24.1</v>
      </c>
      <c r="P322" s="4">
        <v>61.9</v>
      </c>
      <c r="Q322" s="4">
        <v>52.9</v>
      </c>
      <c r="R322" s="5">
        <v>7.5E-06</v>
      </c>
      <c r="S322" s="28">
        <v>6.279</v>
      </c>
      <c r="T322" s="23">
        <v>766.527</v>
      </c>
      <c r="U322" s="23">
        <f t="shared" si="30"/>
        <v>404.5796666666667</v>
      </c>
      <c r="V322" s="28">
        <v>0.133</v>
      </c>
      <c r="W322" s="50">
        <v>-0.0111</v>
      </c>
      <c r="X322" s="50">
        <f t="shared" si="29"/>
        <v>0.17426999999999992</v>
      </c>
      <c r="Y322" s="56">
        <v>11.453</v>
      </c>
      <c r="Z322" s="27">
        <v>1113.3518282386224</v>
      </c>
    </row>
    <row r="323" spans="1:26" ht="12.75">
      <c r="A323" s="1">
        <v>36748</v>
      </c>
      <c r="B323" s="23">
        <v>223</v>
      </c>
      <c r="C323" s="3">
        <v>0.530324101</v>
      </c>
      <c r="D323" s="45">
        <v>0.530324101</v>
      </c>
      <c r="E323" s="2">
        <v>3136</v>
      </c>
      <c r="F323" s="46">
        <v>0</v>
      </c>
      <c r="G323" s="3">
        <v>37.3060524</v>
      </c>
      <c r="H323" s="3">
        <v>-77.85075697</v>
      </c>
      <c r="I323" s="25">
        <v>933</v>
      </c>
      <c r="J323" s="4">
        <f t="shared" si="24"/>
        <v>893.85</v>
      </c>
      <c r="K323" s="26">
        <f t="shared" si="25"/>
        <v>1041.1518282386223</v>
      </c>
      <c r="L323" s="26">
        <f t="shared" si="28"/>
        <v>1122.6471237432772</v>
      </c>
      <c r="M323" s="26">
        <f t="shared" si="26"/>
        <v>1101.6518282386223</v>
      </c>
      <c r="N323" s="27">
        <f t="shared" si="27"/>
        <v>1112.1494759909497</v>
      </c>
      <c r="O323" s="4">
        <v>24.1</v>
      </c>
      <c r="P323" s="4">
        <v>61.9</v>
      </c>
      <c r="Q323" s="4">
        <v>47.1</v>
      </c>
      <c r="R323"/>
      <c r="S323" s="28">
        <v>4.629</v>
      </c>
      <c r="T323" s="23">
        <v>-124.548</v>
      </c>
      <c r="U323" s="23">
        <f t="shared" si="30"/>
        <v>370.89733333333334</v>
      </c>
      <c r="V323" s="28">
        <v>0.154</v>
      </c>
      <c r="W323" s="50">
        <v>1.09779</v>
      </c>
      <c r="X323" s="50">
        <f t="shared" si="29"/>
        <v>0.35889999999999994</v>
      </c>
      <c r="Y323" s="56">
        <v>11.625</v>
      </c>
      <c r="Z323" s="27">
        <v>1122.6471237432772</v>
      </c>
    </row>
    <row r="324" spans="1:26" ht="12.75">
      <c r="A324" s="1">
        <v>36748</v>
      </c>
      <c r="B324" s="23">
        <v>223</v>
      </c>
      <c r="C324" s="3">
        <v>0.530439794</v>
      </c>
      <c r="D324" s="45">
        <v>0.530439794</v>
      </c>
      <c r="E324" s="2">
        <v>3146</v>
      </c>
      <c r="F324" s="46">
        <v>0</v>
      </c>
      <c r="G324" s="3">
        <v>37.31126367</v>
      </c>
      <c r="H324" s="3">
        <v>-77.84599513</v>
      </c>
      <c r="I324" s="25">
        <v>932</v>
      </c>
      <c r="J324" s="4">
        <f t="shared" si="24"/>
        <v>892.85</v>
      </c>
      <c r="K324" s="26">
        <f t="shared" si="25"/>
        <v>1050.4471237432772</v>
      </c>
      <c r="L324" s="26">
        <f t="shared" si="28"/>
        <v>1121.7171258285402</v>
      </c>
      <c r="M324" s="26">
        <f t="shared" si="26"/>
        <v>1110.9471237432772</v>
      </c>
      <c r="N324" s="27">
        <f t="shared" si="27"/>
        <v>1116.3321247859087</v>
      </c>
      <c r="O324" s="4">
        <v>24</v>
      </c>
      <c r="P324" s="4">
        <v>61.9</v>
      </c>
      <c r="Q324" s="4">
        <v>51</v>
      </c>
      <c r="R324"/>
      <c r="S324" s="28">
        <v>6.693</v>
      </c>
      <c r="T324" s="23">
        <v>979.249</v>
      </c>
      <c r="U324" s="23">
        <f t="shared" si="30"/>
        <v>503.4651666666667</v>
      </c>
      <c r="V324" s="28">
        <v>0.163</v>
      </c>
      <c r="W324" s="50">
        <v>1.09779</v>
      </c>
      <c r="X324" s="50">
        <f t="shared" si="29"/>
        <v>0.54353</v>
      </c>
      <c r="Y324" s="56">
        <v>11.876</v>
      </c>
      <c r="Z324" s="27">
        <v>1121.7171258285402</v>
      </c>
    </row>
    <row r="325" spans="1:26" ht="12.75">
      <c r="A325" s="1">
        <v>36748</v>
      </c>
      <c r="B325" s="23">
        <v>223</v>
      </c>
      <c r="C325" s="3">
        <v>0.530555546</v>
      </c>
      <c r="D325" s="45">
        <v>0.530555546</v>
      </c>
      <c r="E325" s="2">
        <v>3156</v>
      </c>
      <c r="F325" s="46">
        <v>0</v>
      </c>
      <c r="G325" s="3">
        <v>37.31648367</v>
      </c>
      <c r="H325" s="3">
        <v>-77.84135188</v>
      </c>
      <c r="I325" s="25">
        <v>932.1</v>
      </c>
      <c r="J325" s="4">
        <f t="shared" si="24"/>
        <v>892.95</v>
      </c>
      <c r="K325" s="26">
        <f t="shared" si="25"/>
        <v>1049.5171258285402</v>
      </c>
      <c r="L325" s="26">
        <f t="shared" si="28"/>
        <v>1119.8574424050576</v>
      </c>
      <c r="M325" s="26">
        <f t="shared" si="26"/>
        <v>1110.0171258285402</v>
      </c>
      <c r="N325" s="27">
        <f t="shared" si="27"/>
        <v>1114.9372841167988</v>
      </c>
      <c r="O325" s="4">
        <v>23.9</v>
      </c>
      <c r="P325" s="4">
        <v>62.1</v>
      </c>
      <c r="Q325" s="4">
        <v>47.6</v>
      </c>
      <c r="R325"/>
      <c r="S325" s="28">
        <v>5.276</v>
      </c>
      <c r="T325" s="23">
        <v>245.415</v>
      </c>
      <c r="U325" s="23">
        <f t="shared" si="30"/>
        <v>460.98966666666666</v>
      </c>
      <c r="V325" s="28">
        <v>0.133</v>
      </c>
      <c r="W325" s="50">
        <v>-0.01221</v>
      </c>
      <c r="X325" s="50">
        <f t="shared" si="29"/>
        <v>0.35834499999999997</v>
      </c>
      <c r="Y325" s="56">
        <v>11.83</v>
      </c>
      <c r="Z325" s="27">
        <v>1119.8574424050576</v>
      </c>
    </row>
    <row r="326" spans="1:26" ht="12.75">
      <c r="A326" s="1">
        <v>36748</v>
      </c>
      <c r="B326" s="23">
        <v>223</v>
      </c>
      <c r="C326" s="3">
        <v>0.530671299</v>
      </c>
      <c r="D326" s="45">
        <v>0.530671299</v>
      </c>
      <c r="E326" s="2">
        <v>3166</v>
      </c>
      <c r="F326" s="46">
        <v>0</v>
      </c>
      <c r="G326" s="3">
        <v>37.32169843</v>
      </c>
      <c r="H326" s="3">
        <v>-77.83672797</v>
      </c>
      <c r="I326" s="25">
        <v>932.3</v>
      </c>
      <c r="J326" s="4">
        <f t="shared" si="24"/>
        <v>893.15</v>
      </c>
      <c r="K326" s="26">
        <f t="shared" si="25"/>
        <v>1047.6574424050575</v>
      </c>
      <c r="L326" s="26">
        <f t="shared" si="28"/>
        <v>1129.1600271140067</v>
      </c>
      <c r="M326" s="26">
        <f t="shared" si="26"/>
        <v>1108.1574424050575</v>
      </c>
      <c r="N326" s="27">
        <f t="shared" si="27"/>
        <v>1118.658734759532</v>
      </c>
      <c r="O326" s="4">
        <v>24</v>
      </c>
      <c r="P326" s="4">
        <v>62.4</v>
      </c>
      <c r="Q326" s="4">
        <v>54.4</v>
      </c>
      <c r="R326"/>
      <c r="S326" s="28">
        <v>5.227</v>
      </c>
      <c r="T326" s="23">
        <v>194.211</v>
      </c>
      <c r="U326" s="23">
        <f t="shared" si="30"/>
        <v>339.76416666666665</v>
      </c>
      <c r="V326" s="28">
        <v>0.152</v>
      </c>
      <c r="W326" s="50">
        <v>1.09779</v>
      </c>
      <c r="X326" s="50">
        <f t="shared" si="29"/>
        <v>0.54316</v>
      </c>
      <c r="Y326" s="56">
        <v>11.895</v>
      </c>
      <c r="Z326" s="27">
        <v>1129.1600271140067</v>
      </c>
    </row>
    <row r="327" spans="1:26" ht="12.75">
      <c r="A327" s="1">
        <v>36748</v>
      </c>
      <c r="B327" s="23">
        <v>223</v>
      </c>
      <c r="C327" s="3">
        <v>0.530787051</v>
      </c>
      <c r="D327" s="45">
        <v>0.530787051</v>
      </c>
      <c r="E327" s="2">
        <v>3176</v>
      </c>
      <c r="F327" s="46">
        <v>0</v>
      </c>
      <c r="G327" s="3">
        <v>37.32693328</v>
      </c>
      <c r="H327" s="3">
        <v>-77.83212113</v>
      </c>
      <c r="I327" s="25">
        <v>931.3</v>
      </c>
      <c r="J327" s="4">
        <f t="shared" si="24"/>
        <v>892.15</v>
      </c>
      <c r="K327" s="26">
        <f t="shared" si="25"/>
        <v>1056.9600271140066</v>
      </c>
      <c r="L327" s="26">
        <f t="shared" si="28"/>
        <v>1135.67804265431</v>
      </c>
      <c r="M327" s="26">
        <f t="shared" si="26"/>
        <v>1117.4600271140066</v>
      </c>
      <c r="N327" s="27">
        <f t="shared" si="27"/>
        <v>1126.5690348841583</v>
      </c>
      <c r="O327" s="4">
        <v>23.9</v>
      </c>
      <c r="P327" s="4">
        <v>62</v>
      </c>
      <c r="Q327" s="4">
        <v>48</v>
      </c>
      <c r="R327"/>
      <c r="S327" s="28">
        <v>5.356</v>
      </c>
      <c r="T327" s="23">
        <v>300.637</v>
      </c>
      <c r="U327" s="23">
        <f t="shared" si="30"/>
        <v>393.5818333333334</v>
      </c>
      <c r="V327" s="28">
        <v>0.154</v>
      </c>
      <c r="W327" s="50">
        <v>1.09668</v>
      </c>
      <c r="X327" s="50">
        <f t="shared" si="29"/>
        <v>0.72779</v>
      </c>
      <c r="Y327" s="56">
        <v>11.878</v>
      </c>
      <c r="Z327" s="27">
        <v>1135.67804265431</v>
      </c>
    </row>
    <row r="328" spans="1:26" ht="12.75">
      <c r="A328" s="1">
        <v>36748</v>
      </c>
      <c r="B328" s="23">
        <v>223</v>
      </c>
      <c r="C328" s="3">
        <v>0.530902803</v>
      </c>
      <c r="D328" s="45">
        <v>0.530902803</v>
      </c>
      <c r="E328" s="2">
        <v>3186</v>
      </c>
      <c r="F328" s="46">
        <v>0</v>
      </c>
      <c r="G328" s="3">
        <v>37.33215968</v>
      </c>
      <c r="H328" s="3">
        <v>-77.8273719</v>
      </c>
      <c r="I328" s="25">
        <v>930.6</v>
      </c>
      <c r="J328" s="4">
        <f t="shared" si="24"/>
        <v>891.45</v>
      </c>
      <c r="K328" s="26">
        <f t="shared" si="25"/>
        <v>1063.47804265431</v>
      </c>
      <c r="L328" s="26">
        <f t="shared" si="28"/>
        <v>1130.090859014095</v>
      </c>
      <c r="M328" s="26">
        <f t="shared" si="26"/>
        <v>1123.97804265431</v>
      </c>
      <c r="N328" s="27">
        <f t="shared" si="27"/>
        <v>1127.0344508342025</v>
      </c>
      <c r="O328" s="4">
        <v>23.7</v>
      </c>
      <c r="P328" s="4">
        <v>62.8</v>
      </c>
      <c r="Q328" s="4">
        <v>51.6</v>
      </c>
      <c r="R328" s="5">
        <v>6.96E-06</v>
      </c>
      <c r="S328" s="28">
        <v>5.396</v>
      </c>
      <c r="T328" s="23">
        <v>301.804</v>
      </c>
      <c r="U328" s="23">
        <f t="shared" si="30"/>
        <v>316.128</v>
      </c>
      <c r="V328" s="28">
        <v>0.154</v>
      </c>
      <c r="W328" s="50">
        <v>1.09668</v>
      </c>
      <c r="X328" s="50">
        <f t="shared" si="29"/>
        <v>0.91242</v>
      </c>
      <c r="Y328" s="56">
        <v>11.333</v>
      </c>
      <c r="Z328" s="27">
        <v>1130.090859014095</v>
      </c>
    </row>
    <row r="329" spans="1:26" ht="12.75">
      <c r="A329" s="1">
        <v>36748</v>
      </c>
      <c r="B329" s="23">
        <v>223</v>
      </c>
      <c r="C329" s="3">
        <v>0.531018496</v>
      </c>
      <c r="D329" s="45">
        <v>0.531018496</v>
      </c>
      <c r="E329" s="2">
        <v>3196</v>
      </c>
      <c r="F329" s="46">
        <v>0</v>
      </c>
      <c r="G329" s="3">
        <v>37.33737103</v>
      </c>
      <c r="H329" s="3">
        <v>-77.82265694</v>
      </c>
      <c r="I329" s="25">
        <v>931.2</v>
      </c>
      <c r="J329" s="4">
        <f aca="true" t="shared" si="31" ref="J329:J392">(I329-39.15)</f>
        <v>892.0500000000001</v>
      </c>
      <c r="K329" s="26">
        <f aca="true" t="shared" si="32" ref="K329:K392">(8303.951372*(LN(1013.25/J329)))</f>
        <v>1057.890859014095</v>
      </c>
      <c r="L329" s="26">
        <f t="shared" si="28"/>
        <v>1131.952835897731</v>
      </c>
      <c r="M329" s="26">
        <f aca="true" t="shared" si="33" ref="M329:M392">(K329+60.5)</f>
        <v>1118.390859014095</v>
      </c>
      <c r="N329" s="27">
        <f aca="true" t="shared" si="34" ref="N329:N392">AVERAGE(L329:M329)</f>
        <v>1125.171847455913</v>
      </c>
      <c r="O329" s="4">
        <v>23.8</v>
      </c>
      <c r="P329" s="4">
        <v>62.6</v>
      </c>
      <c r="Q329" s="4">
        <v>46</v>
      </c>
      <c r="R329"/>
      <c r="S329" s="28">
        <v>5.465</v>
      </c>
      <c r="T329" s="23">
        <v>355.6</v>
      </c>
      <c r="U329" s="23">
        <f t="shared" si="30"/>
        <v>396.1526666666666</v>
      </c>
      <c r="V329" s="28">
        <v>0.132</v>
      </c>
      <c r="W329" s="50">
        <v>-0.013320000000000002</v>
      </c>
      <c r="X329" s="50">
        <f t="shared" si="29"/>
        <v>0.727235</v>
      </c>
      <c r="Y329" s="56">
        <v>11.104</v>
      </c>
      <c r="Z329" s="27">
        <v>1131.952835897731</v>
      </c>
    </row>
    <row r="330" spans="1:26" ht="12.75">
      <c r="A330" s="1">
        <v>36748</v>
      </c>
      <c r="B330" s="23">
        <v>223</v>
      </c>
      <c r="C330" s="3">
        <v>0.531134248</v>
      </c>
      <c r="D330" s="45">
        <v>0.531134248</v>
      </c>
      <c r="E330" s="2">
        <v>3206</v>
      </c>
      <c r="F330" s="46">
        <v>0</v>
      </c>
      <c r="G330" s="3">
        <v>37.34265526</v>
      </c>
      <c r="H330" s="3">
        <v>-77.81807128</v>
      </c>
      <c r="I330" s="25">
        <v>931</v>
      </c>
      <c r="J330" s="4">
        <f t="shared" si="31"/>
        <v>891.85</v>
      </c>
      <c r="K330" s="26">
        <f t="shared" si="32"/>
        <v>1059.7528358977308</v>
      </c>
      <c r="L330" s="26">
        <f aca="true" t="shared" si="35" ref="L330:L393">(K331+72.2)</f>
        <v>1136.6096055195471</v>
      </c>
      <c r="M330" s="26">
        <f t="shared" si="33"/>
        <v>1120.2528358977308</v>
      </c>
      <c r="N330" s="27">
        <f t="shared" si="34"/>
        <v>1128.431220708639</v>
      </c>
      <c r="O330" s="4">
        <v>23.7</v>
      </c>
      <c r="P330" s="4">
        <v>62.7</v>
      </c>
      <c r="Q330" s="4">
        <v>51.9</v>
      </c>
      <c r="R330"/>
      <c r="S330" s="28">
        <v>5.205</v>
      </c>
      <c r="T330" s="23">
        <v>199.526</v>
      </c>
      <c r="U330" s="23">
        <f t="shared" si="30"/>
        <v>266.1988333333333</v>
      </c>
      <c r="V330" s="28">
        <v>0.172</v>
      </c>
      <c r="W330" s="50">
        <v>1.0955700000000002</v>
      </c>
      <c r="X330" s="50">
        <f t="shared" si="29"/>
        <v>0.7268650000000001</v>
      </c>
      <c r="Y330" s="56">
        <v>11.476</v>
      </c>
      <c r="Z330" s="27">
        <v>1136.6096055195471</v>
      </c>
    </row>
    <row r="331" spans="1:26" ht="12.75">
      <c r="A331" s="1">
        <v>36748</v>
      </c>
      <c r="B331" s="23">
        <v>223</v>
      </c>
      <c r="C331" s="3">
        <v>0.53125</v>
      </c>
      <c r="D331" s="45">
        <v>0.53125</v>
      </c>
      <c r="E331" s="2">
        <v>3216</v>
      </c>
      <c r="F331" s="46">
        <v>0</v>
      </c>
      <c r="G331" s="3">
        <v>37.34793811</v>
      </c>
      <c r="H331" s="3">
        <v>-77.81353559</v>
      </c>
      <c r="I331" s="25">
        <v>930.5</v>
      </c>
      <c r="J331" s="4">
        <f t="shared" si="31"/>
        <v>891.35</v>
      </c>
      <c r="K331" s="26">
        <f t="shared" si="32"/>
        <v>1064.409605519547</v>
      </c>
      <c r="L331" s="26">
        <f t="shared" si="35"/>
        <v>1134.7465842829474</v>
      </c>
      <c r="M331" s="26">
        <f t="shared" si="33"/>
        <v>1124.909605519547</v>
      </c>
      <c r="N331" s="27">
        <f t="shared" si="34"/>
        <v>1129.8280949012474</v>
      </c>
      <c r="O331" s="4">
        <v>23.5</v>
      </c>
      <c r="P331" s="4">
        <v>63.4</v>
      </c>
      <c r="Q331" s="4">
        <v>47.1</v>
      </c>
      <c r="R331"/>
      <c r="S331" s="28">
        <v>5.634</v>
      </c>
      <c r="T331" s="23">
        <v>410.822</v>
      </c>
      <c r="U331" s="23">
        <f t="shared" si="30"/>
        <v>293.76666666666665</v>
      </c>
      <c r="V331" s="28">
        <v>0.154</v>
      </c>
      <c r="W331" s="50">
        <v>1.0955700000000002</v>
      </c>
      <c r="X331" s="50">
        <f t="shared" si="29"/>
        <v>0.911495</v>
      </c>
      <c r="Y331" s="56">
        <v>11.827</v>
      </c>
      <c r="Z331" s="27">
        <v>1134.7465842829474</v>
      </c>
    </row>
    <row r="332" spans="1:26" ht="12.75">
      <c r="A332" s="1">
        <v>36748</v>
      </c>
      <c r="B332" s="23">
        <v>223</v>
      </c>
      <c r="C332" s="3">
        <v>0.531365752</v>
      </c>
      <c r="D332" s="45">
        <v>0.531365752</v>
      </c>
      <c r="E332" s="2">
        <v>3226</v>
      </c>
      <c r="F332" s="46">
        <v>0</v>
      </c>
      <c r="G332" s="3">
        <v>37.35324281</v>
      </c>
      <c r="H332" s="3">
        <v>-77.80877534</v>
      </c>
      <c r="I332" s="25">
        <v>930.7</v>
      </c>
      <c r="J332" s="4">
        <f t="shared" si="31"/>
        <v>891.5500000000001</v>
      </c>
      <c r="K332" s="26">
        <f t="shared" si="32"/>
        <v>1062.5465842829474</v>
      </c>
      <c r="L332" s="26">
        <f t="shared" si="35"/>
        <v>1131.952835897731</v>
      </c>
      <c r="M332" s="26">
        <f t="shared" si="33"/>
        <v>1123.0465842829474</v>
      </c>
      <c r="N332" s="27">
        <f t="shared" si="34"/>
        <v>1127.4997100903392</v>
      </c>
      <c r="O332" s="4">
        <v>23.4</v>
      </c>
      <c r="P332" s="4">
        <v>63.9</v>
      </c>
      <c r="Q332" s="4">
        <v>51.1</v>
      </c>
      <c r="R332"/>
      <c r="S332" s="28">
        <v>5.454</v>
      </c>
      <c r="T332" s="23">
        <v>359.618</v>
      </c>
      <c r="U332" s="23">
        <f t="shared" si="30"/>
        <v>321.3345</v>
      </c>
      <c r="V332" s="28">
        <v>0.184</v>
      </c>
      <c r="W332" s="50">
        <v>1.0955700000000002</v>
      </c>
      <c r="X332" s="50">
        <f t="shared" si="29"/>
        <v>0.9111250000000002</v>
      </c>
      <c r="Y332" s="56">
        <v>11.38</v>
      </c>
      <c r="Z332" s="27">
        <v>1131.952835897731</v>
      </c>
    </row>
    <row r="333" spans="1:26" ht="12.75">
      <c r="A333" s="1">
        <v>36748</v>
      </c>
      <c r="B333" s="23">
        <v>223</v>
      </c>
      <c r="C333" s="3">
        <v>0.531481504</v>
      </c>
      <c r="D333" s="45">
        <v>0.531481504</v>
      </c>
      <c r="E333" s="2">
        <v>3236</v>
      </c>
      <c r="F333" s="46">
        <v>0</v>
      </c>
      <c r="G333" s="3">
        <v>37.3585606</v>
      </c>
      <c r="H333" s="3">
        <v>-77.80414681</v>
      </c>
      <c r="I333" s="25">
        <v>931</v>
      </c>
      <c r="J333" s="4">
        <f t="shared" si="31"/>
        <v>891.85</v>
      </c>
      <c r="K333" s="26">
        <f t="shared" si="32"/>
        <v>1059.7528358977308</v>
      </c>
      <c r="L333" s="26">
        <f t="shared" si="35"/>
        <v>1130.090859014095</v>
      </c>
      <c r="M333" s="26">
        <f t="shared" si="33"/>
        <v>1120.2528358977308</v>
      </c>
      <c r="N333" s="27">
        <f t="shared" si="34"/>
        <v>1125.171847455913</v>
      </c>
      <c r="O333" s="4">
        <v>23.4</v>
      </c>
      <c r="P333" s="4">
        <v>63.7</v>
      </c>
      <c r="Q333" s="4">
        <v>48.1</v>
      </c>
      <c r="R333"/>
      <c r="S333" s="28">
        <v>5.664</v>
      </c>
      <c r="T333" s="23">
        <v>465.785</v>
      </c>
      <c r="U333" s="23">
        <f t="shared" si="30"/>
        <v>348.8591666666666</v>
      </c>
      <c r="V333" s="28">
        <v>0.153</v>
      </c>
      <c r="W333" s="50">
        <v>1.0955700000000002</v>
      </c>
      <c r="X333" s="50">
        <f t="shared" si="29"/>
        <v>0.9109400000000002</v>
      </c>
      <c r="Y333" s="56">
        <v>11.816</v>
      </c>
      <c r="Z333" s="27">
        <v>1130.090859014095</v>
      </c>
    </row>
    <row r="334" spans="1:26" ht="12.75">
      <c r="A334" s="1">
        <v>36748</v>
      </c>
      <c r="B334" s="23">
        <v>223</v>
      </c>
      <c r="C334" s="3">
        <v>0.531597197</v>
      </c>
      <c r="D334" s="45">
        <v>0.531597197</v>
      </c>
      <c r="E334" s="2">
        <v>3246</v>
      </c>
      <c r="F334" s="46">
        <v>0</v>
      </c>
      <c r="G334" s="3">
        <v>37.3638324</v>
      </c>
      <c r="H334" s="3">
        <v>-77.7995969</v>
      </c>
      <c r="I334" s="25">
        <v>931.2</v>
      </c>
      <c r="J334" s="4">
        <f t="shared" si="31"/>
        <v>892.0500000000001</v>
      </c>
      <c r="K334" s="26">
        <f t="shared" si="32"/>
        <v>1057.890859014095</v>
      </c>
      <c r="L334" s="26">
        <f t="shared" si="35"/>
        <v>1126.368157299968</v>
      </c>
      <c r="M334" s="26">
        <f t="shared" si="33"/>
        <v>1118.390859014095</v>
      </c>
      <c r="N334" s="27">
        <f t="shared" si="34"/>
        <v>1122.3795081570315</v>
      </c>
      <c r="O334" s="4">
        <v>23.5</v>
      </c>
      <c r="P334" s="4">
        <v>62.7</v>
      </c>
      <c r="Q334" s="4">
        <v>53</v>
      </c>
      <c r="R334" s="5">
        <v>6.74E-06</v>
      </c>
      <c r="S334" s="28">
        <v>5.326</v>
      </c>
      <c r="T334" s="23">
        <v>257.211</v>
      </c>
      <c r="U334" s="23">
        <f t="shared" si="30"/>
        <v>341.42699999999996</v>
      </c>
      <c r="V334" s="28">
        <v>0.144</v>
      </c>
      <c r="W334" s="50">
        <v>-0.015540000000000002</v>
      </c>
      <c r="X334" s="50">
        <f t="shared" si="29"/>
        <v>0.7255700000000003</v>
      </c>
      <c r="Y334" s="56">
        <v>11.838</v>
      </c>
      <c r="Z334" s="27">
        <v>1126.368157299968</v>
      </c>
    </row>
    <row r="335" spans="1:26" ht="12.75">
      <c r="A335" s="1">
        <v>36748</v>
      </c>
      <c r="B335" s="23">
        <v>223</v>
      </c>
      <c r="C335" s="3">
        <v>0.531712949</v>
      </c>
      <c r="D335" s="45">
        <v>0.531712949</v>
      </c>
      <c r="E335" s="2">
        <v>3256</v>
      </c>
      <c r="F335" s="46">
        <v>0</v>
      </c>
      <c r="G335" s="3">
        <v>37.36910235</v>
      </c>
      <c r="H335" s="3">
        <v>-77.79479563</v>
      </c>
      <c r="I335" s="25">
        <v>931.6</v>
      </c>
      <c r="J335" s="4">
        <f t="shared" si="31"/>
        <v>892.45</v>
      </c>
      <c r="K335" s="26">
        <f t="shared" si="32"/>
        <v>1054.168157299968</v>
      </c>
      <c r="L335" s="26">
        <f t="shared" si="35"/>
        <v>1130.090859014095</v>
      </c>
      <c r="M335" s="26">
        <f t="shared" si="33"/>
        <v>1114.668157299968</v>
      </c>
      <c r="N335" s="27">
        <f t="shared" si="34"/>
        <v>1122.3795081570315</v>
      </c>
      <c r="O335" s="4">
        <v>23.6</v>
      </c>
      <c r="P335" s="4">
        <v>62.3</v>
      </c>
      <c r="Q335" s="4">
        <v>47.1</v>
      </c>
      <c r="R335"/>
      <c r="S335" s="28">
        <v>5.099</v>
      </c>
      <c r="T335" s="23">
        <v>153.507</v>
      </c>
      <c r="U335" s="23">
        <f t="shared" si="30"/>
        <v>307.74483333333336</v>
      </c>
      <c r="V335" s="28">
        <v>0.154</v>
      </c>
      <c r="W335" s="50">
        <v>1.09446</v>
      </c>
      <c r="X335" s="50">
        <f t="shared" si="29"/>
        <v>0.9102000000000001</v>
      </c>
      <c r="Y335" s="56">
        <v>11.71</v>
      </c>
      <c r="Z335" s="27">
        <v>1130.090859014095</v>
      </c>
    </row>
    <row r="336" spans="1:26" ht="12.75">
      <c r="A336" s="1">
        <v>36748</v>
      </c>
      <c r="B336" s="23">
        <v>223</v>
      </c>
      <c r="C336" s="3">
        <v>0.531828701</v>
      </c>
      <c r="D336" s="45">
        <v>0.531828701</v>
      </c>
      <c r="E336" s="2">
        <v>3266</v>
      </c>
      <c r="F336" s="46">
        <v>0</v>
      </c>
      <c r="G336" s="3">
        <v>37.37437938</v>
      </c>
      <c r="H336" s="3">
        <v>-77.79000172</v>
      </c>
      <c r="I336" s="25">
        <v>931.2</v>
      </c>
      <c r="J336" s="4">
        <f t="shared" si="31"/>
        <v>892.0500000000001</v>
      </c>
      <c r="K336" s="26">
        <f t="shared" si="32"/>
        <v>1057.890859014095</v>
      </c>
      <c r="L336" s="26">
        <f t="shared" si="35"/>
        <v>1130.090859014095</v>
      </c>
      <c r="M336" s="26">
        <f t="shared" si="33"/>
        <v>1118.390859014095</v>
      </c>
      <c r="N336" s="27">
        <f t="shared" si="34"/>
        <v>1124.240859014095</v>
      </c>
      <c r="O336" s="4">
        <v>23.4</v>
      </c>
      <c r="P336" s="4">
        <v>62.8</v>
      </c>
      <c r="Q336" s="4">
        <v>55.5</v>
      </c>
      <c r="R336"/>
      <c r="S336" s="28">
        <v>5.544</v>
      </c>
      <c r="T336" s="23">
        <v>364.674</v>
      </c>
      <c r="U336" s="23">
        <f t="shared" si="30"/>
        <v>335.26950000000005</v>
      </c>
      <c r="V336" s="28">
        <v>0.134</v>
      </c>
      <c r="W336" s="50">
        <v>-0.015540000000000002</v>
      </c>
      <c r="X336" s="50">
        <f t="shared" si="29"/>
        <v>0.7250150000000001</v>
      </c>
      <c r="Y336" s="56">
        <v>11.043</v>
      </c>
      <c r="Z336" s="27">
        <v>1130.090859014095</v>
      </c>
    </row>
    <row r="337" spans="1:26" ht="12.75">
      <c r="A337" s="1">
        <v>36748</v>
      </c>
      <c r="B337" s="23">
        <v>223</v>
      </c>
      <c r="C337" s="3">
        <v>0.531944454</v>
      </c>
      <c r="D337" s="45">
        <v>0.531944454</v>
      </c>
      <c r="E337" s="2">
        <v>3276</v>
      </c>
      <c r="F337" s="46">
        <v>0</v>
      </c>
      <c r="G337" s="3">
        <v>37.37965547</v>
      </c>
      <c r="H337" s="3">
        <v>-77.78528434</v>
      </c>
      <c r="I337" s="25">
        <v>931.2</v>
      </c>
      <c r="J337" s="4">
        <f t="shared" si="31"/>
        <v>892.0500000000001</v>
      </c>
      <c r="K337" s="26">
        <f t="shared" si="32"/>
        <v>1057.890859014095</v>
      </c>
      <c r="L337" s="26">
        <f t="shared" si="35"/>
        <v>1128.2292995438763</v>
      </c>
      <c r="M337" s="26">
        <f t="shared" si="33"/>
        <v>1118.390859014095</v>
      </c>
      <c r="N337" s="27">
        <f t="shared" si="34"/>
        <v>1123.3100792789855</v>
      </c>
      <c r="O337" s="4">
        <v>23.4</v>
      </c>
      <c r="P337" s="4">
        <v>63.3</v>
      </c>
      <c r="Q337" s="4">
        <v>51.6</v>
      </c>
      <c r="R337"/>
      <c r="S337" s="28">
        <v>6.439</v>
      </c>
      <c r="T337" s="23">
        <v>838.47</v>
      </c>
      <c r="U337" s="23">
        <f t="shared" si="30"/>
        <v>406.54416666666674</v>
      </c>
      <c r="V337" s="28">
        <v>0.164</v>
      </c>
      <c r="W337" s="50">
        <v>1.09446</v>
      </c>
      <c r="X337" s="50">
        <f t="shared" si="29"/>
        <v>0.72483</v>
      </c>
      <c r="Y337" s="56">
        <v>11.89</v>
      </c>
      <c r="Z337" s="27">
        <v>1128.2292995438763</v>
      </c>
    </row>
    <row r="338" spans="1:26" ht="12.75">
      <c r="A338" s="1">
        <v>36748</v>
      </c>
      <c r="B338" s="23">
        <v>223</v>
      </c>
      <c r="C338" s="3">
        <v>0.532060206</v>
      </c>
      <c r="D338" s="45">
        <v>0.532060206</v>
      </c>
      <c r="E338" s="2">
        <v>3286</v>
      </c>
      <c r="F338" s="46">
        <v>0</v>
      </c>
      <c r="G338" s="3">
        <v>37.38503374</v>
      </c>
      <c r="H338" s="3">
        <v>-77.78055862</v>
      </c>
      <c r="I338" s="25">
        <v>931.4</v>
      </c>
      <c r="J338" s="4">
        <f t="shared" si="31"/>
        <v>892.25</v>
      </c>
      <c r="K338" s="26">
        <f t="shared" si="32"/>
        <v>1056.0292995438763</v>
      </c>
      <c r="L338" s="26">
        <f t="shared" si="35"/>
        <v>1137.5412729021016</v>
      </c>
      <c r="M338" s="26">
        <f t="shared" si="33"/>
        <v>1116.5292995438763</v>
      </c>
      <c r="N338" s="27">
        <f t="shared" si="34"/>
        <v>1127.0352862229888</v>
      </c>
      <c r="O338" s="4">
        <v>23.4</v>
      </c>
      <c r="P338" s="4">
        <v>63.8</v>
      </c>
      <c r="Q338" s="4">
        <v>53.6</v>
      </c>
      <c r="R338"/>
      <c r="S338" s="28">
        <v>4.481</v>
      </c>
      <c r="T338" s="23">
        <v>-157.604</v>
      </c>
      <c r="U338" s="23">
        <f t="shared" si="30"/>
        <v>320.34049999999996</v>
      </c>
      <c r="V338" s="28">
        <v>0.163</v>
      </c>
      <c r="W338" s="50">
        <v>1.09335</v>
      </c>
      <c r="X338" s="50">
        <f t="shared" si="29"/>
        <v>0.72446</v>
      </c>
      <c r="Y338" s="56">
        <v>11.399</v>
      </c>
      <c r="Z338" s="27">
        <v>1137.5412729021016</v>
      </c>
    </row>
    <row r="339" spans="1:26" ht="12.75">
      <c r="A339" s="1">
        <v>36748</v>
      </c>
      <c r="B339" s="23">
        <v>223</v>
      </c>
      <c r="C339" s="3">
        <v>0.532175899</v>
      </c>
      <c r="D339" s="45">
        <v>0.532175899</v>
      </c>
      <c r="E339" s="2">
        <v>3296</v>
      </c>
      <c r="F339" s="46">
        <v>0</v>
      </c>
      <c r="G339" s="3">
        <v>37.3904457</v>
      </c>
      <c r="H339" s="3">
        <v>-77.77585744</v>
      </c>
      <c r="I339" s="25">
        <v>930.4</v>
      </c>
      <c r="J339" s="4">
        <f t="shared" si="31"/>
        <v>891.25</v>
      </c>
      <c r="K339" s="26">
        <f t="shared" si="32"/>
        <v>1065.3412729021015</v>
      </c>
      <c r="L339" s="26">
        <f t="shared" si="35"/>
        <v>1138.4730448254304</v>
      </c>
      <c r="M339" s="26">
        <f t="shared" si="33"/>
        <v>1125.8412729021015</v>
      </c>
      <c r="N339" s="27">
        <f t="shared" si="34"/>
        <v>1132.157158863766</v>
      </c>
      <c r="O339" s="4">
        <v>23.2</v>
      </c>
      <c r="P339" s="4">
        <v>63.6</v>
      </c>
      <c r="Q339" s="4">
        <v>48.9</v>
      </c>
      <c r="R339"/>
      <c r="S339" s="28">
        <v>6.098</v>
      </c>
      <c r="T339" s="23">
        <v>683.692</v>
      </c>
      <c r="U339" s="23">
        <f t="shared" si="30"/>
        <v>356.6583333333333</v>
      </c>
      <c r="V339" s="28">
        <v>0.144</v>
      </c>
      <c r="W339" s="50">
        <v>-0.01665</v>
      </c>
      <c r="X339" s="50">
        <f t="shared" si="29"/>
        <v>0.53909</v>
      </c>
      <c r="Y339" s="56">
        <v>11.121</v>
      </c>
      <c r="Z339" s="27">
        <v>1138.4730448254304</v>
      </c>
    </row>
    <row r="340" spans="1:26" ht="12.75">
      <c r="A340" s="1">
        <v>36748</v>
      </c>
      <c r="B340" s="23">
        <v>223</v>
      </c>
      <c r="C340" s="3">
        <v>0.532291651</v>
      </c>
      <c r="D340" s="45">
        <v>0.532291651</v>
      </c>
      <c r="E340" s="2">
        <v>3306</v>
      </c>
      <c r="F340" s="46">
        <v>0</v>
      </c>
      <c r="G340" s="3">
        <v>37.39587445</v>
      </c>
      <c r="H340" s="3">
        <v>-77.77108353</v>
      </c>
      <c r="I340" s="25">
        <v>930.3</v>
      </c>
      <c r="J340" s="4">
        <f t="shared" si="31"/>
        <v>891.15</v>
      </c>
      <c r="K340" s="26">
        <f t="shared" si="32"/>
        <v>1066.2730448254304</v>
      </c>
      <c r="L340" s="26">
        <f t="shared" si="35"/>
        <v>1136.6096055195471</v>
      </c>
      <c r="M340" s="26">
        <f t="shared" si="33"/>
        <v>1126.7730448254304</v>
      </c>
      <c r="N340" s="27">
        <f t="shared" si="34"/>
        <v>1131.6913251724886</v>
      </c>
      <c r="O340" s="4">
        <v>23.3</v>
      </c>
      <c r="P340" s="4">
        <v>63.1</v>
      </c>
      <c r="Q340" s="4">
        <v>54.5</v>
      </c>
      <c r="R340" s="5">
        <v>7.8E-06</v>
      </c>
      <c r="S340" s="28">
        <v>5.773</v>
      </c>
      <c r="T340" s="23">
        <v>527.359</v>
      </c>
      <c r="U340" s="23">
        <f t="shared" si="30"/>
        <v>401.683</v>
      </c>
      <c r="V340" s="28">
        <v>0.164</v>
      </c>
      <c r="W340" s="50">
        <v>1.09335</v>
      </c>
      <c r="X340" s="50">
        <f t="shared" si="29"/>
        <v>0.7239049999999999</v>
      </c>
      <c r="Y340" s="56">
        <v>11.85</v>
      </c>
      <c r="Z340" s="27">
        <v>1136.6096055195471</v>
      </c>
    </row>
    <row r="341" spans="1:26" ht="12.75">
      <c r="A341" s="1">
        <v>36748</v>
      </c>
      <c r="B341" s="23">
        <v>223</v>
      </c>
      <c r="C341" s="3">
        <v>0.532407403</v>
      </c>
      <c r="D341" s="45">
        <v>0.532407403</v>
      </c>
      <c r="E341" s="2">
        <v>3316</v>
      </c>
      <c r="F341" s="46">
        <v>0</v>
      </c>
      <c r="G341" s="3">
        <v>37.40121153</v>
      </c>
      <c r="H341" s="3">
        <v>-77.7661944</v>
      </c>
      <c r="I341" s="25">
        <v>930.5</v>
      </c>
      <c r="J341" s="4">
        <f t="shared" si="31"/>
        <v>891.35</v>
      </c>
      <c r="K341" s="26">
        <f t="shared" si="32"/>
        <v>1064.409605519547</v>
      </c>
      <c r="L341" s="26">
        <f t="shared" si="35"/>
        <v>1134.7465842829474</v>
      </c>
      <c r="M341" s="26">
        <f t="shared" si="33"/>
        <v>1124.909605519547</v>
      </c>
      <c r="N341" s="27">
        <f t="shared" si="34"/>
        <v>1129.8280949012474</v>
      </c>
      <c r="O341" s="4">
        <v>23.4</v>
      </c>
      <c r="P341" s="4">
        <v>65.7</v>
      </c>
      <c r="Q341" s="4">
        <v>48.6</v>
      </c>
      <c r="R341"/>
      <c r="S341" s="28">
        <v>5.14</v>
      </c>
      <c r="T341" s="23">
        <v>161.155</v>
      </c>
      <c r="U341" s="23">
        <f t="shared" si="30"/>
        <v>402.9576666666667</v>
      </c>
      <c r="V341" s="28">
        <v>0.134</v>
      </c>
      <c r="W341" s="50">
        <v>-0.01665</v>
      </c>
      <c r="X341" s="50">
        <f t="shared" si="29"/>
        <v>0.5387200000000001</v>
      </c>
      <c r="Y341" s="56">
        <v>11.443</v>
      </c>
      <c r="Z341" s="27">
        <v>1134.7465842829474</v>
      </c>
    </row>
    <row r="342" spans="1:26" ht="12.75">
      <c r="A342" s="1">
        <v>36748</v>
      </c>
      <c r="B342" s="23">
        <v>223</v>
      </c>
      <c r="C342" s="3">
        <v>0.532523155</v>
      </c>
      <c r="D342" s="45">
        <v>0.532523155</v>
      </c>
      <c r="E342" s="2">
        <v>3326</v>
      </c>
      <c r="F342" s="46">
        <v>0</v>
      </c>
      <c r="G342" s="3">
        <v>37.40638474</v>
      </c>
      <c r="H342" s="3">
        <v>-77.76114229</v>
      </c>
      <c r="I342" s="25">
        <v>930.7</v>
      </c>
      <c r="J342" s="4">
        <f t="shared" si="31"/>
        <v>891.5500000000001</v>
      </c>
      <c r="K342" s="26">
        <f t="shared" si="32"/>
        <v>1062.5465842829474</v>
      </c>
      <c r="L342" s="26">
        <f t="shared" si="35"/>
        <v>1136.6096055195471</v>
      </c>
      <c r="M342" s="26">
        <f t="shared" si="33"/>
        <v>1123.0465842829474</v>
      </c>
      <c r="N342" s="27">
        <f t="shared" si="34"/>
        <v>1129.8280949012474</v>
      </c>
      <c r="O342" s="4">
        <v>23.4</v>
      </c>
      <c r="P342" s="4">
        <v>65.2</v>
      </c>
      <c r="Q342" s="4">
        <v>59.9</v>
      </c>
      <c r="R342"/>
      <c r="S342" s="28">
        <v>5.899</v>
      </c>
      <c r="T342" s="23">
        <v>582.581</v>
      </c>
      <c r="U342" s="23">
        <f t="shared" si="30"/>
        <v>439.2755</v>
      </c>
      <c r="V342" s="28">
        <v>0.174</v>
      </c>
      <c r="W342" s="50">
        <v>1.09224</v>
      </c>
      <c r="X342" s="50">
        <f t="shared" si="29"/>
        <v>0.72335</v>
      </c>
      <c r="Y342" s="56">
        <v>11.901</v>
      </c>
      <c r="Z342" s="27">
        <v>1136.6096055195471</v>
      </c>
    </row>
    <row r="343" spans="1:26" ht="12.75">
      <c r="A343" s="1">
        <v>36748</v>
      </c>
      <c r="B343" s="23">
        <v>223</v>
      </c>
      <c r="C343" s="3">
        <v>0.532638907</v>
      </c>
      <c r="D343" s="45">
        <v>0.532638907</v>
      </c>
      <c r="E343" s="2">
        <v>3336</v>
      </c>
      <c r="F343" s="46">
        <v>0</v>
      </c>
      <c r="G343" s="3">
        <v>37.41153278</v>
      </c>
      <c r="H343" s="3">
        <v>-77.75610632</v>
      </c>
      <c r="I343" s="25">
        <v>930.5</v>
      </c>
      <c r="J343" s="4">
        <f t="shared" si="31"/>
        <v>891.35</v>
      </c>
      <c r="K343" s="26">
        <f t="shared" si="32"/>
        <v>1064.409605519547</v>
      </c>
      <c r="L343" s="26">
        <f t="shared" si="35"/>
        <v>1128.2292995438763</v>
      </c>
      <c r="M343" s="26">
        <f t="shared" si="33"/>
        <v>1124.909605519547</v>
      </c>
      <c r="N343" s="27">
        <f t="shared" si="34"/>
        <v>1126.5694525317117</v>
      </c>
      <c r="O343" s="4">
        <v>23.5</v>
      </c>
      <c r="P343" s="4">
        <v>66</v>
      </c>
      <c r="Q343" s="4">
        <v>48.1</v>
      </c>
      <c r="R343"/>
      <c r="S343" s="28">
        <v>4.616</v>
      </c>
      <c r="T343" s="23">
        <v>-98.623</v>
      </c>
      <c r="U343" s="23">
        <f t="shared" si="30"/>
        <v>283.0933333333333</v>
      </c>
      <c r="V343" s="28">
        <v>0.153</v>
      </c>
      <c r="W343" s="50">
        <v>1.09224</v>
      </c>
      <c r="X343" s="50">
        <f t="shared" si="29"/>
        <v>0.7229800000000001</v>
      </c>
      <c r="Y343" s="56">
        <v>11.914</v>
      </c>
      <c r="Z343" s="27">
        <v>1128.2292995438763</v>
      </c>
    </row>
    <row r="344" spans="1:26" ht="12.75">
      <c r="A344" s="1">
        <v>36748</v>
      </c>
      <c r="B344" s="23">
        <v>223</v>
      </c>
      <c r="C344" s="3">
        <v>0.5327546</v>
      </c>
      <c r="D344" s="45">
        <v>0.5327546</v>
      </c>
      <c r="E344" s="2">
        <v>3346</v>
      </c>
      <c r="F344" s="46">
        <v>0</v>
      </c>
      <c r="G344" s="3">
        <v>37.41675575</v>
      </c>
      <c r="H344" s="3">
        <v>-77.75106888</v>
      </c>
      <c r="I344" s="25">
        <v>931.4</v>
      </c>
      <c r="J344" s="4">
        <f t="shared" si="31"/>
        <v>892.25</v>
      </c>
      <c r="K344" s="26">
        <f t="shared" si="32"/>
        <v>1056.0292995438763</v>
      </c>
      <c r="L344" s="26">
        <f t="shared" si="35"/>
        <v>1124.5074320953872</v>
      </c>
      <c r="M344" s="26">
        <f t="shared" si="33"/>
        <v>1116.5292995438763</v>
      </c>
      <c r="N344" s="27">
        <f t="shared" si="34"/>
        <v>1120.5183658196318</v>
      </c>
      <c r="O344" s="4">
        <v>23.6</v>
      </c>
      <c r="P344" s="4">
        <v>66.1</v>
      </c>
      <c r="Q344" s="4">
        <v>47.6</v>
      </c>
      <c r="R344"/>
      <c r="S344" s="28">
        <v>5.031</v>
      </c>
      <c r="T344" s="23">
        <v>112.543</v>
      </c>
      <c r="U344" s="23">
        <f t="shared" si="30"/>
        <v>328.1178333333333</v>
      </c>
      <c r="V344" s="28">
        <v>0.154</v>
      </c>
      <c r="W344" s="50">
        <v>1.09224</v>
      </c>
      <c r="X344" s="50">
        <f t="shared" si="29"/>
        <v>0.7227950000000001</v>
      </c>
      <c r="Y344" s="56">
        <v>11.075</v>
      </c>
      <c r="Z344" s="27">
        <v>1124.5074320953872</v>
      </c>
    </row>
    <row r="345" spans="1:26" ht="12.75">
      <c r="A345" s="1">
        <v>36748</v>
      </c>
      <c r="B345" s="23">
        <v>223</v>
      </c>
      <c r="C345" s="3">
        <v>0.532870352</v>
      </c>
      <c r="D345" s="45">
        <v>0.532870352</v>
      </c>
      <c r="E345" s="2">
        <v>3356</v>
      </c>
      <c r="F345" s="46">
        <v>0</v>
      </c>
      <c r="G345" s="3">
        <v>37.42196606</v>
      </c>
      <c r="H345" s="3">
        <v>-77.74608413</v>
      </c>
      <c r="I345" s="25">
        <v>931.8</v>
      </c>
      <c r="J345" s="4">
        <f t="shared" si="31"/>
        <v>892.65</v>
      </c>
      <c r="K345" s="26">
        <f t="shared" si="32"/>
        <v>1052.3074320953872</v>
      </c>
      <c r="L345" s="26">
        <f t="shared" si="35"/>
        <v>1144.998377402343</v>
      </c>
      <c r="M345" s="26">
        <f t="shared" si="33"/>
        <v>1112.8074320953872</v>
      </c>
      <c r="N345" s="27">
        <f t="shared" si="34"/>
        <v>1128.9029047488652</v>
      </c>
      <c r="O345" s="4">
        <v>23.6</v>
      </c>
      <c r="P345" s="4">
        <v>66</v>
      </c>
      <c r="Q345" s="4">
        <v>50</v>
      </c>
      <c r="R345"/>
      <c r="S345" s="28">
        <v>6.189</v>
      </c>
      <c r="T345" s="23">
        <v>743.839</v>
      </c>
      <c r="U345" s="23">
        <f t="shared" si="30"/>
        <v>338.1423333333333</v>
      </c>
      <c r="V345" s="28">
        <v>0.164</v>
      </c>
      <c r="W345" s="50">
        <v>1.09224</v>
      </c>
      <c r="X345" s="50">
        <f t="shared" si="29"/>
        <v>0.9076100000000001</v>
      </c>
      <c r="Y345" s="56">
        <v>11.202</v>
      </c>
      <c r="Z345" s="27">
        <v>1144.998377402343</v>
      </c>
    </row>
    <row r="346" spans="1:26" ht="12.75">
      <c r="A346" s="1">
        <v>36748</v>
      </c>
      <c r="B346" s="23">
        <v>223</v>
      </c>
      <c r="C346" s="3">
        <v>0.532986104</v>
      </c>
      <c r="D346" s="45">
        <v>0.532986104</v>
      </c>
      <c r="E346" s="2">
        <v>3366</v>
      </c>
      <c r="F346" s="46">
        <v>0</v>
      </c>
      <c r="G346" s="3">
        <v>37.42748369</v>
      </c>
      <c r="H346" s="3">
        <v>-77.74154166</v>
      </c>
      <c r="I346" s="25">
        <v>929.6</v>
      </c>
      <c r="J346" s="4">
        <f t="shared" si="31"/>
        <v>890.45</v>
      </c>
      <c r="K346" s="26">
        <f t="shared" si="32"/>
        <v>1072.798377402343</v>
      </c>
      <c r="L346" s="26">
        <f t="shared" si="35"/>
        <v>1148.7294423893475</v>
      </c>
      <c r="M346" s="26">
        <f t="shared" si="33"/>
        <v>1133.298377402343</v>
      </c>
      <c r="N346" s="27">
        <f t="shared" si="34"/>
        <v>1141.0139098958452</v>
      </c>
      <c r="O346" s="4">
        <v>23.2</v>
      </c>
      <c r="P346" s="4">
        <v>66.2</v>
      </c>
      <c r="Q346" s="4">
        <v>53.1</v>
      </c>
      <c r="R346" s="5">
        <v>1.43E-05</v>
      </c>
      <c r="S346" s="28">
        <v>6.066</v>
      </c>
      <c r="T346" s="23">
        <v>692.765</v>
      </c>
      <c r="U346" s="23">
        <f t="shared" si="30"/>
        <v>365.71</v>
      </c>
      <c r="V346" s="28">
        <v>0.153</v>
      </c>
      <c r="W346" s="50">
        <v>1.0911300000000002</v>
      </c>
      <c r="X346" s="50">
        <f t="shared" si="29"/>
        <v>0.9072400000000002</v>
      </c>
      <c r="Y346" s="56">
        <v>11.12</v>
      </c>
      <c r="Z346" s="27">
        <v>1148.7294423893475</v>
      </c>
    </row>
    <row r="347" spans="1:26" ht="12.75">
      <c r="A347" s="1">
        <v>36748</v>
      </c>
      <c r="B347" s="23">
        <v>223</v>
      </c>
      <c r="C347" s="3">
        <v>0.533101857</v>
      </c>
      <c r="D347" s="45">
        <v>0.533101857</v>
      </c>
      <c r="E347" s="2">
        <v>3376</v>
      </c>
      <c r="F347" s="46">
        <v>0</v>
      </c>
      <c r="G347" s="3">
        <v>37.43311362</v>
      </c>
      <c r="H347" s="3">
        <v>-77.7370098</v>
      </c>
      <c r="I347" s="25">
        <v>929.2</v>
      </c>
      <c r="J347" s="4">
        <f t="shared" si="31"/>
        <v>890.0500000000001</v>
      </c>
      <c r="K347" s="26">
        <f t="shared" si="32"/>
        <v>1076.5294423893474</v>
      </c>
      <c r="L347" s="26">
        <f t="shared" si="35"/>
        <v>1133.8152303820154</v>
      </c>
      <c r="M347" s="26">
        <f t="shared" si="33"/>
        <v>1137.0294423893474</v>
      </c>
      <c r="N347" s="27">
        <f t="shared" si="34"/>
        <v>1135.4223363856813</v>
      </c>
      <c r="O347" s="4">
        <v>23.1</v>
      </c>
      <c r="P347" s="4">
        <v>66.7</v>
      </c>
      <c r="Q347" s="4">
        <v>47.6</v>
      </c>
      <c r="R347"/>
      <c r="S347" s="28">
        <v>4.273</v>
      </c>
      <c r="T347" s="23">
        <v>-250.938</v>
      </c>
      <c r="U347" s="23">
        <f t="shared" si="30"/>
        <v>297.0278333333333</v>
      </c>
      <c r="V347" s="28">
        <v>0.164</v>
      </c>
      <c r="W347" s="50">
        <v>1.0911300000000002</v>
      </c>
      <c r="X347" s="50">
        <f t="shared" si="29"/>
        <v>1.0918700000000001</v>
      </c>
      <c r="Y347" s="56">
        <v>11.876</v>
      </c>
      <c r="Z347" s="27">
        <v>1133.8152303820154</v>
      </c>
    </row>
    <row r="348" spans="1:26" ht="12.75">
      <c r="A348" s="1">
        <v>36748</v>
      </c>
      <c r="B348" s="23">
        <v>223</v>
      </c>
      <c r="C348" s="3">
        <v>0.533217609</v>
      </c>
      <c r="D348" s="45">
        <v>0.533217609</v>
      </c>
      <c r="E348" s="2">
        <v>3386</v>
      </c>
      <c r="F348" s="46">
        <v>0</v>
      </c>
      <c r="G348" s="3">
        <v>37.43872769</v>
      </c>
      <c r="H348" s="3">
        <v>-77.73250979</v>
      </c>
      <c r="I348" s="25">
        <v>930.8</v>
      </c>
      <c r="J348" s="4">
        <f t="shared" si="31"/>
        <v>891.65</v>
      </c>
      <c r="K348" s="26">
        <f t="shared" si="32"/>
        <v>1061.6152303820154</v>
      </c>
      <c r="L348" s="26">
        <f t="shared" si="35"/>
        <v>1117.0686979350994</v>
      </c>
      <c r="M348" s="26">
        <f t="shared" si="33"/>
        <v>1122.1152303820154</v>
      </c>
      <c r="N348" s="27">
        <f t="shared" si="34"/>
        <v>1119.5919641585574</v>
      </c>
      <c r="O348" s="4">
        <v>23.4</v>
      </c>
      <c r="P348" s="4">
        <v>66.7</v>
      </c>
      <c r="Q348" s="4">
        <v>53.5</v>
      </c>
      <c r="R348"/>
      <c r="S348" s="28">
        <v>5.624</v>
      </c>
      <c r="T348" s="23">
        <v>432.728</v>
      </c>
      <c r="U348" s="23">
        <f t="shared" si="30"/>
        <v>272.0523333333333</v>
      </c>
      <c r="V348" s="28">
        <v>0.154</v>
      </c>
      <c r="W348" s="50">
        <v>1.0911300000000002</v>
      </c>
      <c r="X348" s="50">
        <f t="shared" si="29"/>
        <v>1.091685</v>
      </c>
      <c r="Y348" s="56">
        <v>11.483</v>
      </c>
      <c r="Z348" s="27">
        <v>1117.0686979350994</v>
      </c>
    </row>
    <row r="349" spans="1:26" ht="12.75">
      <c r="A349" s="1">
        <v>36748</v>
      </c>
      <c r="B349" s="23">
        <v>223</v>
      </c>
      <c r="C349" s="3">
        <v>0.533333361</v>
      </c>
      <c r="D349" s="45">
        <v>0.533333361</v>
      </c>
      <c r="E349" s="2">
        <v>3396</v>
      </c>
      <c r="F349" s="46">
        <v>0</v>
      </c>
      <c r="G349" s="3">
        <v>37.44424716</v>
      </c>
      <c r="H349" s="3">
        <v>-77.72832563</v>
      </c>
      <c r="I349" s="25">
        <v>932.6</v>
      </c>
      <c r="J349" s="4">
        <f t="shared" si="31"/>
        <v>893.45</v>
      </c>
      <c r="K349" s="26">
        <f t="shared" si="32"/>
        <v>1044.8686979350994</v>
      </c>
      <c r="L349" s="26">
        <f t="shared" si="35"/>
        <v>1097.5736661960027</v>
      </c>
      <c r="M349" s="26">
        <f t="shared" si="33"/>
        <v>1105.3686979350994</v>
      </c>
      <c r="N349" s="27">
        <f t="shared" si="34"/>
        <v>1101.4711820655511</v>
      </c>
      <c r="O349" s="4">
        <v>23.6</v>
      </c>
      <c r="P349" s="4">
        <v>65.8</v>
      </c>
      <c r="Q349" s="4">
        <v>48.4</v>
      </c>
      <c r="R349"/>
      <c r="S349" s="28">
        <v>5.634</v>
      </c>
      <c r="T349" s="23">
        <v>434.024</v>
      </c>
      <c r="U349" s="23">
        <f t="shared" si="30"/>
        <v>360.8268333333333</v>
      </c>
      <c r="V349" s="28">
        <v>0.135</v>
      </c>
      <c r="W349" s="50">
        <v>-0.01887</v>
      </c>
      <c r="X349" s="50">
        <f t="shared" si="29"/>
        <v>0.9065</v>
      </c>
      <c r="Y349" s="56">
        <v>12.358</v>
      </c>
      <c r="Z349" s="27">
        <v>1097.5736661960027</v>
      </c>
    </row>
    <row r="350" spans="1:26" ht="12.75">
      <c r="A350" s="1">
        <v>36748</v>
      </c>
      <c r="B350" s="23">
        <v>223</v>
      </c>
      <c r="C350" s="3">
        <v>0.533449054</v>
      </c>
      <c r="D350" s="45">
        <v>0.533449054</v>
      </c>
      <c r="E350" s="2">
        <v>3406</v>
      </c>
      <c r="F350" s="46">
        <v>0</v>
      </c>
      <c r="G350" s="3">
        <v>37.44972707</v>
      </c>
      <c r="H350" s="3">
        <v>-77.72382636</v>
      </c>
      <c r="I350" s="25">
        <v>934.7</v>
      </c>
      <c r="J350" s="4">
        <f t="shared" si="31"/>
        <v>895.5500000000001</v>
      </c>
      <c r="K350" s="26">
        <f t="shared" si="32"/>
        <v>1025.3736661960027</v>
      </c>
      <c r="L350" s="26">
        <f t="shared" si="35"/>
        <v>1084.6023587653733</v>
      </c>
      <c r="M350" s="26">
        <f t="shared" si="33"/>
        <v>1085.8736661960027</v>
      </c>
      <c r="N350" s="27">
        <f t="shared" si="34"/>
        <v>1085.238012480688</v>
      </c>
      <c r="O350" s="4">
        <v>23.9</v>
      </c>
      <c r="P350" s="4">
        <v>65.1</v>
      </c>
      <c r="Q350" s="4">
        <v>51.3</v>
      </c>
      <c r="R350"/>
      <c r="S350" s="28">
        <v>5.265</v>
      </c>
      <c r="T350" s="23">
        <v>277.95</v>
      </c>
      <c r="U350" s="23">
        <f t="shared" si="30"/>
        <v>388.39466666666664</v>
      </c>
      <c r="V350" s="28">
        <v>0.133</v>
      </c>
      <c r="W350" s="50">
        <v>-0.01998</v>
      </c>
      <c r="X350" s="50">
        <f t="shared" si="29"/>
        <v>0.72113</v>
      </c>
      <c r="Y350" s="56">
        <v>11.224</v>
      </c>
      <c r="Z350" s="27">
        <v>1084.6023587653733</v>
      </c>
    </row>
    <row r="351" spans="1:26" ht="12.75">
      <c r="A351" s="1">
        <v>36748</v>
      </c>
      <c r="B351" s="23">
        <v>223</v>
      </c>
      <c r="C351" s="3">
        <v>0.533564806</v>
      </c>
      <c r="D351" s="45">
        <v>0.533564806</v>
      </c>
      <c r="E351" s="2">
        <v>3416</v>
      </c>
      <c r="F351" s="46">
        <v>0</v>
      </c>
      <c r="G351" s="3">
        <v>37.45517145</v>
      </c>
      <c r="H351" s="3">
        <v>-77.71873976</v>
      </c>
      <c r="I351" s="25">
        <v>936.1</v>
      </c>
      <c r="J351" s="4">
        <f t="shared" si="31"/>
        <v>896.95</v>
      </c>
      <c r="K351" s="26">
        <f t="shared" si="32"/>
        <v>1012.4023587653734</v>
      </c>
      <c r="L351" s="26">
        <f t="shared" si="35"/>
        <v>1073.5001994085374</v>
      </c>
      <c r="M351" s="26">
        <f t="shared" si="33"/>
        <v>1072.9023587653733</v>
      </c>
      <c r="N351" s="27">
        <f t="shared" si="34"/>
        <v>1073.2012790869553</v>
      </c>
      <c r="O351" s="4">
        <v>24.1</v>
      </c>
      <c r="P351" s="4">
        <v>64.6</v>
      </c>
      <c r="Q351" s="4">
        <v>51.4</v>
      </c>
      <c r="R351"/>
      <c r="S351" s="28">
        <v>4.93</v>
      </c>
      <c r="T351" s="23">
        <v>69.246</v>
      </c>
      <c r="U351" s="23">
        <f t="shared" si="30"/>
        <v>275.96250000000003</v>
      </c>
      <c r="V351" s="28">
        <v>0.134</v>
      </c>
      <c r="W351" s="50">
        <v>-0.01998</v>
      </c>
      <c r="X351" s="50">
        <f t="shared" si="29"/>
        <v>0.5357600000000001</v>
      </c>
      <c r="Y351" s="56">
        <v>11.479</v>
      </c>
      <c r="Z351" s="27">
        <v>1073.5001994085374</v>
      </c>
    </row>
    <row r="352" spans="1:26" ht="12.75">
      <c r="A352" s="1">
        <v>36748</v>
      </c>
      <c r="B352" s="23">
        <v>223</v>
      </c>
      <c r="C352" s="3">
        <v>0.533680558</v>
      </c>
      <c r="D352" s="45">
        <v>0.533680558</v>
      </c>
      <c r="E352" s="2">
        <v>3426</v>
      </c>
      <c r="F352" s="46">
        <v>0</v>
      </c>
      <c r="G352" s="3">
        <v>37.46072355</v>
      </c>
      <c r="H352" s="3">
        <v>-77.71337826</v>
      </c>
      <c r="I352" s="25">
        <v>937.3</v>
      </c>
      <c r="J352" s="4">
        <f t="shared" si="31"/>
        <v>898.15</v>
      </c>
      <c r="K352" s="26">
        <f t="shared" si="32"/>
        <v>1001.3001994085373</v>
      </c>
      <c r="L352" s="26">
        <f t="shared" si="35"/>
        <v>1080.899989480612</v>
      </c>
      <c r="M352" s="26">
        <f t="shared" si="33"/>
        <v>1061.8001994085373</v>
      </c>
      <c r="N352" s="27">
        <f t="shared" si="34"/>
        <v>1071.3500944445746</v>
      </c>
      <c r="O352" s="4">
        <v>24.2</v>
      </c>
      <c r="P352" s="4">
        <v>64.5</v>
      </c>
      <c r="Q352" s="4">
        <v>49.4</v>
      </c>
      <c r="R352" s="5">
        <v>8.64E-06</v>
      </c>
      <c r="S352" s="28">
        <v>5.849</v>
      </c>
      <c r="T352" s="23">
        <v>542.913</v>
      </c>
      <c r="U352" s="23">
        <f t="shared" si="30"/>
        <v>250.9871666666667</v>
      </c>
      <c r="V352" s="28">
        <v>0.133</v>
      </c>
      <c r="W352" s="50">
        <v>-0.01998</v>
      </c>
      <c r="X352" s="50">
        <f t="shared" si="29"/>
        <v>0.3505750000000001</v>
      </c>
      <c r="Y352" s="56">
        <v>11.684</v>
      </c>
      <c r="Z352" s="27">
        <v>1080.899989480612</v>
      </c>
    </row>
    <row r="353" spans="1:26" ht="12.75">
      <c r="A353" s="1">
        <v>36748</v>
      </c>
      <c r="B353" s="23">
        <v>223</v>
      </c>
      <c r="C353" s="3">
        <v>0.53379631</v>
      </c>
      <c r="D353" s="45">
        <v>0.53379631</v>
      </c>
      <c r="E353" s="2">
        <v>3436</v>
      </c>
      <c r="F353" s="46">
        <v>0</v>
      </c>
      <c r="G353" s="3">
        <v>37.4664118</v>
      </c>
      <c r="H353" s="3">
        <v>-77.70815133</v>
      </c>
      <c r="I353" s="25">
        <v>936.5</v>
      </c>
      <c r="J353" s="4">
        <f t="shared" si="31"/>
        <v>897.35</v>
      </c>
      <c r="K353" s="26">
        <f t="shared" si="32"/>
        <v>1008.6999894806121</v>
      </c>
      <c r="L353" s="26">
        <f t="shared" si="35"/>
        <v>1081.8254270578539</v>
      </c>
      <c r="M353" s="26">
        <f t="shared" si="33"/>
        <v>1069.1999894806122</v>
      </c>
      <c r="N353" s="27">
        <f t="shared" si="34"/>
        <v>1075.512708269233</v>
      </c>
      <c r="O353" s="4">
        <v>24.1</v>
      </c>
      <c r="P353" s="4">
        <v>64.6</v>
      </c>
      <c r="Q353" s="4">
        <v>53.1</v>
      </c>
      <c r="R353"/>
      <c r="S353" s="28">
        <v>6.059</v>
      </c>
      <c r="T353" s="23">
        <v>701.709</v>
      </c>
      <c r="U353" s="23">
        <f t="shared" si="30"/>
        <v>409.7616666666667</v>
      </c>
      <c r="V353" s="28">
        <v>0.144</v>
      </c>
      <c r="W353" s="50">
        <v>-0.01998</v>
      </c>
      <c r="X353" s="50">
        <f t="shared" si="29"/>
        <v>0.16538999999999998</v>
      </c>
      <c r="Y353" s="56">
        <v>11.873</v>
      </c>
      <c r="Z353" s="27">
        <v>1081.8254270578539</v>
      </c>
    </row>
    <row r="354" spans="1:26" ht="12.75">
      <c r="A354" s="1">
        <v>36748</v>
      </c>
      <c r="B354" s="23">
        <v>223</v>
      </c>
      <c r="C354" s="3">
        <v>0.533912063</v>
      </c>
      <c r="D354" s="45">
        <v>0.533912063</v>
      </c>
      <c r="E354" s="2">
        <v>3446</v>
      </c>
      <c r="F354" s="46">
        <v>0</v>
      </c>
      <c r="G354" s="3">
        <v>37.47228117</v>
      </c>
      <c r="H354" s="3">
        <v>-77.70298103</v>
      </c>
      <c r="I354" s="25">
        <v>936.4</v>
      </c>
      <c r="J354" s="4">
        <f t="shared" si="31"/>
        <v>897.25</v>
      </c>
      <c r="K354" s="26">
        <f t="shared" si="32"/>
        <v>1009.6254270578538</v>
      </c>
      <c r="L354" s="26">
        <f t="shared" si="35"/>
        <v>1081.8254270578539</v>
      </c>
      <c r="M354" s="26">
        <f t="shared" si="33"/>
        <v>1070.1254270578538</v>
      </c>
      <c r="N354" s="27">
        <f t="shared" si="34"/>
        <v>1075.9754270578537</v>
      </c>
      <c r="O354" s="4">
        <v>23.9</v>
      </c>
      <c r="P354" s="4">
        <v>64.8</v>
      </c>
      <c r="Q354" s="4">
        <v>50.6</v>
      </c>
      <c r="R354"/>
      <c r="S354" s="28">
        <v>4.362</v>
      </c>
      <c r="T354" s="23">
        <v>-189.365</v>
      </c>
      <c r="U354" s="23">
        <f t="shared" si="30"/>
        <v>306.07949999999994</v>
      </c>
      <c r="V354" s="28">
        <v>0.154</v>
      </c>
      <c r="W354" s="50">
        <v>1.08891</v>
      </c>
      <c r="X354" s="50">
        <f t="shared" si="29"/>
        <v>0.16502</v>
      </c>
      <c r="Y354" s="56">
        <v>11.863</v>
      </c>
      <c r="Z354" s="27">
        <v>1081.8254270578539</v>
      </c>
    </row>
    <row r="355" spans="1:26" ht="12.75">
      <c r="A355" s="1">
        <v>36748</v>
      </c>
      <c r="B355" s="23">
        <v>223</v>
      </c>
      <c r="C355" s="3">
        <v>0.534027755</v>
      </c>
      <c r="D355" s="45">
        <v>0.534027755</v>
      </c>
      <c r="E355" s="2">
        <v>3456</v>
      </c>
      <c r="F355" s="46">
        <v>0</v>
      </c>
      <c r="G355" s="3">
        <v>37.47803243</v>
      </c>
      <c r="H355" s="3">
        <v>-77.6977</v>
      </c>
      <c r="I355" s="25">
        <v>936.4</v>
      </c>
      <c r="J355" s="4">
        <f t="shared" si="31"/>
        <v>897.25</v>
      </c>
      <c r="K355" s="26">
        <f t="shared" si="32"/>
        <v>1009.6254270578538</v>
      </c>
      <c r="L355" s="26">
        <f t="shared" si="35"/>
        <v>1088.3063795112598</v>
      </c>
      <c r="M355" s="26">
        <f t="shared" si="33"/>
        <v>1070.1254270578538</v>
      </c>
      <c r="N355" s="27">
        <f t="shared" si="34"/>
        <v>1079.2159032845568</v>
      </c>
      <c r="O355" s="4">
        <v>23.8</v>
      </c>
      <c r="P355" s="4">
        <v>65.3</v>
      </c>
      <c r="Q355" s="4">
        <v>55.1</v>
      </c>
      <c r="R355"/>
      <c r="S355" s="28">
        <v>7.026</v>
      </c>
      <c r="T355" s="23">
        <v>1176.931</v>
      </c>
      <c r="U355" s="23">
        <f t="shared" si="30"/>
        <v>429.89733333333334</v>
      </c>
      <c r="V355" s="28">
        <v>0.124</v>
      </c>
      <c r="W355" s="50">
        <v>-0.02109</v>
      </c>
      <c r="X355" s="50">
        <f t="shared" si="29"/>
        <v>0.16465</v>
      </c>
      <c r="Y355" s="56">
        <v>11.453</v>
      </c>
      <c r="Z355" s="27">
        <v>1088.3063795112598</v>
      </c>
    </row>
    <row r="356" spans="1:26" ht="12.75">
      <c r="A356" s="1">
        <v>36748</v>
      </c>
      <c r="B356" s="23">
        <v>223</v>
      </c>
      <c r="C356" s="3">
        <v>0.534143507</v>
      </c>
      <c r="D356" s="45">
        <v>0.534143507</v>
      </c>
      <c r="E356" s="2">
        <v>3466</v>
      </c>
      <c r="F356" s="46">
        <v>0</v>
      </c>
      <c r="G356" s="3">
        <v>37.48360181</v>
      </c>
      <c r="H356" s="3">
        <v>-77.69252813</v>
      </c>
      <c r="I356" s="25">
        <v>935.7</v>
      </c>
      <c r="J356" s="4">
        <f t="shared" si="31"/>
        <v>896.5500000000001</v>
      </c>
      <c r="K356" s="26">
        <f t="shared" si="32"/>
        <v>1016.1063795112599</v>
      </c>
      <c r="L356" s="26">
        <f t="shared" si="35"/>
        <v>1094.7923940793478</v>
      </c>
      <c r="M356" s="26">
        <f t="shared" si="33"/>
        <v>1076.60637951126</v>
      </c>
      <c r="N356" s="27">
        <f t="shared" si="34"/>
        <v>1085.6993867953038</v>
      </c>
      <c r="O356" s="4">
        <v>23.7</v>
      </c>
      <c r="P356" s="4">
        <v>65.5</v>
      </c>
      <c r="Q356" s="4">
        <v>47</v>
      </c>
      <c r="R356"/>
      <c r="S356" s="28">
        <v>4.5</v>
      </c>
      <c r="T356" s="23">
        <v>-134.402</v>
      </c>
      <c r="U356" s="23">
        <f t="shared" si="30"/>
        <v>361.172</v>
      </c>
      <c r="V356" s="28">
        <v>0.133</v>
      </c>
      <c r="W356" s="50">
        <v>-0.02109</v>
      </c>
      <c r="X356" s="50">
        <f t="shared" si="29"/>
        <v>0.16446499999999997</v>
      </c>
      <c r="Y356" s="56">
        <v>11.056</v>
      </c>
      <c r="Z356" s="27">
        <v>1094.7923940793478</v>
      </c>
    </row>
    <row r="357" spans="1:26" ht="12.75">
      <c r="A357" s="1">
        <v>36748</v>
      </c>
      <c r="B357" s="23">
        <v>223</v>
      </c>
      <c r="C357" s="3">
        <v>0.53425926</v>
      </c>
      <c r="D357" s="45">
        <v>0.53425926</v>
      </c>
      <c r="E357" s="2">
        <v>3476</v>
      </c>
      <c r="F357" s="46">
        <v>0</v>
      </c>
      <c r="G357" s="3">
        <v>37.48898289</v>
      </c>
      <c r="H357" s="3">
        <v>-77.68738586</v>
      </c>
      <c r="I357" s="25">
        <v>935</v>
      </c>
      <c r="J357" s="4">
        <f t="shared" si="31"/>
        <v>895.85</v>
      </c>
      <c r="K357" s="26">
        <f t="shared" si="32"/>
        <v>1022.5923940793479</v>
      </c>
      <c r="L357" s="26">
        <f t="shared" si="35"/>
        <v>1092.9387300564713</v>
      </c>
      <c r="M357" s="26">
        <f t="shared" si="33"/>
        <v>1083.0923940793477</v>
      </c>
      <c r="N357" s="27">
        <f t="shared" si="34"/>
        <v>1088.0155620679095</v>
      </c>
      <c r="O357" s="4">
        <v>23.6</v>
      </c>
      <c r="P357" s="4">
        <v>65.9</v>
      </c>
      <c r="Q357" s="4">
        <v>54</v>
      </c>
      <c r="R357"/>
      <c r="S357" s="28">
        <v>4.846</v>
      </c>
      <c r="T357" s="23">
        <v>24.524</v>
      </c>
      <c r="U357" s="23">
        <f t="shared" si="30"/>
        <v>353.7183333333333</v>
      </c>
      <c r="V357" s="28">
        <v>0.133</v>
      </c>
      <c r="W357" s="50">
        <v>-0.02109</v>
      </c>
      <c r="X357" s="50">
        <f t="shared" si="29"/>
        <v>0.16427999999999998</v>
      </c>
      <c r="Y357" s="56">
        <v>11.915</v>
      </c>
      <c r="Z357" s="27">
        <v>1092.9387300564713</v>
      </c>
    </row>
    <row r="358" spans="1:26" ht="12.75">
      <c r="A358" s="1">
        <v>36748</v>
      </c>
      <c r="B358" s="23">
        <v>223</v>
      </c>
      <c r="C358" s="3">
        <v>0.534375012</v>
      </c>
      <c r="D358" s="45">
        <v>0.534375012</v>
      </c>
      <c r="E358" s="2">
        <v>3486</v>
      </c>
      <c r="F358" s="46">
        <v>0</v>
      </c>
      <c r="G358" s="3">
        <v>37.49441483</v>
      </c>
      <c r="H358" s="3">
        <v>-77.682363</v>
      </c>
      <c r="I358" s="25">
        <v>935.2</v>
      </c>
      <c r="J358" s="4">
        <f t="shared" si="31"/>
        <v>896.0500000000001</v>
      </c>
      <c r="K358" s="26">
        <f t="shared" si="32"/>
        <v>1020.7387300564714</v>
      </c>
      <c r="L358" s="26">
        <f t="shared" si="35"/>
        <v>1098.500963949284</v>
      </c>
      <c r="M358" s="26">
        <f t="shared" si="33"/>
        <v>1081.2387300564715</v>
      </c>
      <c r="N358" s="27">
        <f t="shared" si="34"/>
        <v>1089.8698470028776</v>
      </c>
      <c r="O358" s="4">
        <v>23.6</v>
      </c>
      <c r="P358" s="4">
        <v>65.7</v>
      </c>
      <c r="Q358" s="4">
        <v>49.6</v>
      </c>
      <c r="R358" s="5">
        <v>7.65E-06</v>
      </c>
      <c r="S358" s="28">
        <v>5.959</v>
      </c>
      <c r="T358" s="23">
        <v>655.82</v>
      </c>
      <c r="U358" s="23">
        <f t="shared" si="30"/>
        <v>372.5361666666667</v>
      </c>
      <c r="V358" s="28">
        <v>0.154</v>
      </c>
      <c r="W358" s="50">
        <v>1.0878</v>
      </c>
      <c r="X358" s="50">
        <f t="shared" si="29"/>
        <v>0.34891</v>
      </c>
      <c r="Y358" s="56">
        <v>11.902</v>
      </c>
      <c r="Z358" s="27">
        <v>1098.500963949284</v>
      </c>
    </row>
    <row r="359" spans="1:26" ht="12.75">
      <c r="A359" s="1">
        <v>36748</v>
      </c>
      <c r="B359" s="23">
        <v>223</v>
      </c>
      <c r="C359" s="3">
        <v>0.534490764</v>
      </c>
      <c r="D359" s="45">
        <v>0.534490764</v>
      </c>
      <c r="E359" s="2">
        <v>3496</v>
      </c>
      <c r="F359" s="46">
        <v>0</v>
      </c>
      <c r="G359" s="3">
        <v>37.49984708</v>
      </c>
      <c r="H359" s="3">
        <v>-77.67755605</v>
      </c>
      <c r="I359" s="25">
        <v>934.6</v>
      </c>
      <c r="J359" s="4">
        <f t="shared" si="31"/>
        <v>895.45</v>
      </c>
      <c r="K359" s="26">
        <f t="shared" si="32"/>
        <v>1026.3009639492839</v>
      </c>
      <c r="L359" s="26">
        <f t="shared" si="35"/>
        <v>1098.500963949284</v>
      </c>
      <c r="M359" s="26">
        <f t="shared" si="33"/>
        <v>1086.8009639492839</v>
      </c>
      <c r="N359" s="27">
        <f t="shared" si="34"/>
        <v>1092.6509639492838</v>
      </c>
      <c r="O359" s="4">
        <v>23.5</v>
      </c>
      <c r="P359" s="4">
        <v>66</v>
      </c>
      <c r="Q359" s="4">
        <v>52.1</v>
      </c>
      <c r="R359"/>
      <c r="S359" s="28">
        <v>5.444</v>
      </c>
      <c r="T359" s="23">
        <v>341.986</v>
      </c>
      <c r="U359" s="23">
        <f t="shared" si="30"/>
        <v>312.58233333333334</v>
      </c>
      <c r="V359" s="28">
        <v>0.154</v>
      </c>
      <c r="W359" s="50">
        <v>1.0878</v>
      </c>
      <c r="X359" s="50">
        <f t="shared" si="29"/>
        <v>0.53354</v>
      </c>
      <c r="Y359" s="56">
        <v>11.584</v>
      </c>
      <c r="Z359" s="27">
        <v>1098.500963949284</v>
      </c>
    </row>
    <row r="360" spans="1:26" ht="12.75">
      <c r="A360" s="1">
        <v>36748</v>
      </c>
      <c r="B360" s="23">
        <v>223</v>
      </c>
      <c r="C360" s="3">
        <v>0.534606457</v>
      </c>
      <c r="D360" s="45">
        <v>0.534606457</v>
      </c>
      <c r="E360" s="2">
        <v>3506</v>
      </c>
      <c r="F360" s="46">
        <v>0</v>
      </c>
      <c r="G360" s="3">
        <v>37.50521303</v>
      </c>
      <c r="H360" s="3">
        <v>-77.67281632</v>
      </c>
      <c r="I360" s="25">
        <v>934.6</v>
      </c>
      <c r="J360" s="4">
        <f t="shared" si="31"/>
        <v>895.45</v>
      </c>
      <c r="K360" s="26">
        <f t="shared" si="32"/>
        <v>1026.3009639492839</v>
      </c>
      <c r="L360" s="26">
        <f t="shared" si="35"/>
        <v>1096.6464719819996</v>
      </c>
      <c r="M360" s="26">
        <f t="shared" si="33"/>
        <v>1086.8009639492839</v>
      </c>
      <c r="N360" s="27">
        <f t="shared" si="34"/>
        <v>1091.7237179656418</v>
      </c>
      <c r="O360" s="4">
        <v>23.5</v>
      </c>
      <c r="P360" s="4">
        <v>66.7</v>
      </c>
      <c r="Q360" s="4">
        <v>48</v>
      </c>
      <c r="R360"/>
      <c r="S360" s="28">
        <v>5.572</v>
      </c>
      <c r="T360" s="23">
        <v>448.283</v>
      </c>
      <c r="U360" s="23">
        <f t="shared" si="30"/>
        <v>418.85699999999997</v>
      </c>
      <c r="V360" s="28">
        <v>0.143</v>
      </c>
      <c r="W360" s="50">
        <v>-0.0222</v>
      </c>
      <c r="X360" s="50">
        <f t="shared" si="29"/>
        <v>0.34835499999999997</v>
      </c>
      <c r="Y360" s="56">
        <v>11.821</v>
      </c>
      <c r="Z360" s="27">
        <v>1096.6464719819996</v>
      </c>
    </row>
    <row r="361" spans="1:26" ht="12.75">
      <c r="A361" s="1">
        <v>36748</v>
      </c>
      <c r="B361" s="23">
        <v>223</v>
      </c>
      <c r="C361" s="3">
        <v>0.534722209</v>
      </c>
      <c r="D361" s="45">
        <v>0.534722209</v>
      </c>
      <c r="E361" s="2">
        <v>3516</v>
      </c>
      <c r="F361" s="46">
        <v>0</v>
      </c>
      <c r="G361" s="3">
        <v>37.51065349</v>
      </c>
      <c r="H361" s="3">
        <v>-77.66801799</v>
      </c>
      <c r="I361" s="25">
        <v>934.8</v>
      </c>
      <c r="J361" s="4">
        <f t="shared" si="31"/>
        <v>895.65</v>
      </c>
      <c r="K361" s="26">
        <f t="shared" si="32"/>
        <v>1024.4464719819996</v>
      </c>
      <c r="L361" s="26">
        <f t="shared" si="35"/>
        <v>1102.2111908178208</v>
      </c>
      <c r="M361" s="26">
        <f t="shared" si="33"/>
        <v>1084.9464719819996</v>
      </c>
      <c r="N361" s="27">
        <f t="shared" si="34"/>
        <v>1093.57883139991</v>
      </c>
      <c r="O361" s="4">
        <v>23.5</v>
      </c>
      <c r="P361" s="4">
        <v>66.4</v>
      </c>
      <c r="Q361" s="4">
        <v>50.9</v>
      </c>
      <c r="R361"/>
      <c r="S361" s="28">
        <v>5.355</v>
      </c>
      <c r="T361" s="23">
        <v>344.709</v>
      </c>
      <c r="U361" s="23">
        <f t="shared" si="30"/>
        <v>280.15333333333336</v>
      </c>
      <c r="V361" s="28">
        <v>0.132</v>
      </c>
      <c r="W361" s="50">
        <v>-0.0222</v>
      </c>
      <c r="X361" s="50">
        <f t="shared" si="29"/>
        <v>0.3481699999999999</v>
      </c>
      <c r="Y361" s="56">
        <v>11.708</v>
      </c>
      <c r="Z361" s="27">
        <v>1102.2111908178208</v>
      </c>
    </row>
    <row r="362" spans="1:26" ht="12.75">
      <c r="A362" s="1">
        <v>36748</v>
      </c>
      <c r="B362" s="23">
        <v>223</v>
      </c>
      <c r="C362" s="3">
        <v>0.534837961</v>
      </c>
      <c r="D362" s="45">
        <v>0.534837961</v>
      </c>
      <c r="E362" s="2">
        <v>3526</v>
      </c>
      <c r="F362" s="46">
        <v>0</v>
      </c>
      <c r="G362" s="3">
        <v>37.51605231</v>
      </c>
      <c r="H362" s="3">
        <v>-77.66319979</v>
      </c>
      <c r="I362" s="25">
        <v>934.2</v>
      </c>
      <c r="J362" s="4">
        <f t="shared" si="31"/>
        <v>895.0500000000001</v>
      </c>
      <c r="K362" s="26">
        <f t="shared" si="32"/>
        <v>1030.0111908178208</v>
      </c>
      <c r="L362" s="26">
        <f t="shared" si="35"/>
        <v>1107.7796412340315</v>
      </c>
      <c r="M362" s="26">
        <f t="shared" si="33"/>
        <v>1090.5111908178208</v>
      </c>
      <c r="N362" s="27">
        <f t="shared" si="34"/>
        <v>1099.1454160259261</v>
      </c>
      <c r="O362" s="4">
        <v>23.6</v>
      </c>
      <c r="P362" s="4">
        <v>65.5</v>
      </c>
      <c r="Q362" s="4">
        <v>49.6</v>
      </c>
      <c r="R362"/>
      <c r="S362" s="28">
        <v>4.726</v>
      </c>
      <c r="T362" s="23">
        <v>-21.495</v>
      </c>
      <c r="U362" s="23">
        <f t="shared" si="30"/>
        <v>298.9711666666667</v>
      </c>
      <c r="V362" s="28">
        <v>0.153</v>
      </c>
      <c r="W362" s="50">
        <v>1.0866900000000002</v>
      </c>
      <c r="X362" s="50">
        <f t="shared" si="29"/>
        <v>0.5327999999999999</v>
      </c>
      <c r="Y362" s="56">
        <v>11.553</v>
      </c>
      <c r="Z362" s="27">
        <v>1107.7796412340315</v>
      </c>
    </row>
    <row r="363" spans="1:26" ht="12.75">
      <c r="A363" s="1">
        <v>36748</v>
      </c>
      <c r="B363" s="23">
        <v>223</v>
      </c>
      <c r="C363" s="3">
        <v>0.534953713</v>
      </c>
      <c r="D363" s="45">
        <v>0.534953713</v>
      </c>
      <c r="E363" s="2">
        <v>3536</v>
      </c>
      <c r="F363" s="46">
        <v>0</v>
      </c>
      <c r="G363" s="3">
        <v>37.5215255</v>
      </c>
      <c r="H363" s="3">
        <v>-77.65853594</v>
      </c>
      <c r="I363" s="25">
        <v>933.6</v>
      </c>
      <c r="J363" s="4">
        <f t="shared" si="31"/>
        <v>894.45</v>
      </c>
      <c r="K363" s="26">
        <f t="shared" si="32"/>
        <v>1035.5796412340314</v>
      </c>
      <c r="L363" s="26">
        <f t="shared" si="35"/>
        <v>1107.7796412340315</v>
      </c>
      <c r="M363" s="26">
        <f t="shared" si="33"/>
        <v>1096.0796412340314</v>
      </c>
      <c r="N363" s="27">
        <f t="shared" si="34"/>
        <v>1101.9296412340314</v>
      </c>
      <c r="O363" s="4">
        <v>23.4</v>
      </c>
      <c r="P363" s="4">
        <v>65.7</v>
      </c>
      <c r="Q363" s="4">
        <v>54.9</v>
      </c>
      <c r="R363"/>
      <c r="S363" s="28">
        <v>5.446</v>
      </c>
      <c r="T363" s="23">
        <v>347.171</v>
      </c>
      <c r="U363" s="23">
        <f t="shared" si="30"/>
        <v>352.7456666666667</v>
      </c>
      <c r="V363" s="28">
        <v>0.133</v>
      </c>
      <c r="W363" s="50">
        <v>-0.023310000000000004</v>
      </c>
      <c r="X363" s="50">
        <f t="shared" si="29"/>
        <v>0.53243</v>
      </c>
      <c r="Y363" s="56">
        <v>11.745</v>
      </c>
      <c r="Z363" s="27">
        <v>1107.7796412340315</v>
      </c>
    </row>
    <row r="364" spans="1:26" ht="12.75">
      <c r="A364" s="1">
        <v>36748</v>
      </c>
      <c r="B364" s="23">
        <v>223</v>
      </c>
      <c r="C364" s="3">
        <v>0.535069466</v>
      </c>
      <c r="D364" s="45">
        <v>0.535069466</v>
      </c>
      <c r="E364" s="2">
        <v>3546</v>
      </c>
      <c r="F364" s="46">
        <v>0</v>
      </c>
      <c r="G364" s="3">
        <v>37.52699762</v>
      </c>
      <c r="H364" s="3">
        <v>-77.65403203</v>
      </c>
      <c r="I364" s="25">
        <v>933.6</v>
      </c>
      <c r="J364" s="4">
        <f t="shared" si="31"/>
        <v>894.45</v>
      </c>
      <c r="K364" s="26">
        <f t="shared" si="32"/>
        <v>1035.5796412340314</v>
      </c>
      <c r="L364" s="26">
        <f t="shared" si="35"/>
        <v>1107.7796412340315</v>
      </c>
      <c r="M364" s="26">
        <f t="shared" si="33"/>
        <v>1096.0796412340314</v>
      </c>
      <c r="N364" s="27">
        <f t="shared" si="34"/>
        <v>1101.9296412340314</v>
      </c>
      <c r="O364" s="4">
        <v>23.4</v>
      </c>
      <c r="P364" s="4">
        <v>65.5</v>
      </c>
      <c r="Q364" s="4">
        <v>48</v>
      </c>
      <c r="R364" s="5">
        <v>5.85E-06</v>
      </c>
      <c r="S364" s="28">
        <v>4.911</v>
      </c>
      <c r="T364" s="23">
        <v>85.968</v>
      </c>
      <c r="U364" s="23">
        <f t="shared" si="30"/>
        <v>257.7703333333334</v>
      </c>
      <c r="V364" s="28">
        <v>0.144</v>
      </c>
      <c r="W364" s="50">
        <v>-0.023310000000000004</v>
      </c>
      <c r="X364" s="50">
        <f t="shared" si="29"/>
        <v>0.347245</v>
      </c>
      <c r="Y364" s="56">
        <v>11.888</v>
      </c>
      <c r="Z364" s="27">
        <v>1107.7796412340315</v>
      </c>
    </row>
    <row r="365" spans="1:26" ht="12.75">
      <c r="A365" s="1">
        <v>36748</v>
      </c>
      <c r="B365" s="23">
        <v>223</v>
      </c>
      <c r="C365" s="3">
        <v>0.535185158</v>
      </c>
      <c r="D365" s="45">
        <v>0.535185158</v>
      </c>
      <c r="E365" s="2">
        <v>3556</v>
      </c>
      <c r="F365" s="46">
        <v>0</v>
      </c>
      <c r="G365" s="3">
        <v>37.53244591</v>
      </c>
      <c r="H365" s="3">
        <v>-77.6494649</v>
      </c>
      <c r="I365" s="25">
        <v>933.6</v>
      </c>
      <c r="J365" s="4">
        <f t="shared" si="31"/>
        <v>894.45</v>
      </c>
      <c r="K365" s="26">
        <f t="shared" si="32"/>
        <v>1035.5796412340314</v>
      </c>
      <c r="L365" s="26">
        <f t="shared" si="35"/>
        <v>1104.0669260894147</v>
      </c>
      <c r="M365" s="26">
        <f t="shared" si="33"/>
        <v>1096.0796412340314</v>
      </c>
      <c r="N365" s="27">
        <f t="shared" si="34"/>
        <v>1100.073283661723</v>
      </c>
      <c r="O365" s="4">
        <v>23.4</v>
      </c>
      <c r="P365" s="4">
        <v>65.6</v>
      </c>
      <c r="Q365" s="4">
        <v>54.5</v>
      </c>
      <c r="R365"/>
      <c r="S365" s="28">
        <v>4.341</v>
      </c>
      <c r="T365" s="23">
        <v>-227.607</v>
      </c>
      <c r="U365" s="23">
        <f t="shared" si="30"/>
        <v>162.83816666666667</v>
      </c>
      <c r="V365" s="28">
        <v>0.143</v>
      </c>
      <c r="W365" s="50">
        <v>-0.023310000000000004</v>
      </c>
      <c r="X365" s="50">
        <f t="shared" si="29"/>
        <v>0.16206</v>
      </c>
      <c r="Y365" s="56">
        <v>11.721</v>
      </c>
      <c r="Z365" s="27">
        <v>1104.0669260894147</v>
      </c>
    </row>
    <row r="366" spans="1:26" ht="12.75">
      <c r="A366" s="1">
        <v>36748</v>
      </c>
      <c r="B366" s="23">
        <v>223</v>
      </c>
      <c r="C366" s="3">
        <v>0.53530091</v>
      </c>
      <c r="D366" s="45">
        <v>0.53530091</v>
      </c>
      <c r="E366" s="2">
        <v>3566</v>
      </c>
      <c r="F366" s="46">
        <v>0</v>
      </c>
      <c r="G366" s="3">
        <v>37.53780782</v>
      </c>
      <c r="H366" s="3">
        <v>-77.64488322</v>
      </c>
      <c r="I366" s="25">
        <v>934</v>
      </c>
      <c r="J366" s="4">
        <f t="shared" si="31"/>
        <v>894.85</v>
      </c>
      <c r="K366" s="26">
        <f t="shared" si="32"/>
        <v>1031.8669260894146</v>
      </c>
      <c r="L366" s="26">
        <f t="shared" si="35"/>
        <v>1105.923076166325</v>
      </c>
      <c r="M366" s="26">
        <f t="shared" si="33"/>
        <v>1092.3669260894146</v>
      </c>
      <c r="N366" s="27">
        <f t="shared" si="34"/>
        <v>1099.1450011278698</v>
      </c>
      <c r="O366" s="4">
        <v>23.5</v>
      </c>
      <c r="P366" s="4">
        <v>65.6</v>
      </c>
      <c r="Q366" s="4">
        <v>48.5</v>
      </c>
      <c r="R366"/>
      <c r="S366" s="28">
        <v>6.299</v>
      </c>
      <c r="T366" s="23">
        <v>823.69</v>
      </c>
      <c r="U366" s="23">
        <f t="shared" si="30"/>
        <v>225.40600000000003</v>
      </c>
      <c r="V366" s="28">
        <v>0.154</v>
      </c>
      <c r="W366" s="50">
        <v>1.08558</v>
      </c>
      <c r="X366" s="50">
        <f t="shared" si="29"/>
        <v>0.34669</v>
      </c>
      <c r="Y366" s="56">
        <v>11.711</v>
      </c>
      <c r="Z366" s="27">
        <v>1105.923076166325</v>
      </c>
    </row>
    <row r="367" spans="1:26" ht="12.75">
      <c r="A367" s="1">
        <v>36748</v>
      </c>
      <c r="B367" s="23">
        <v>223</v>
      </c>
      <c r="C367" s="3">
        <v>0.535416663</v>
      </c>
      <c r="D367" s="45">
        <v>0.535416663</v>
      </c>
      <c r="E367" s="2">
        <v>3576</v>
      </c>
      <c r="F367" s="46">
        <v>0</v>
      </c>
      <c r="G367" s="3">
        <v>37.54313633</v>
      </c>
      <c r="H367" s="3">
        <v>-77.64019571</v>
      </c>
      <c r="I367" s="25">
        <v>933.8</v>
      </c>
      <c r="J367" s="4">
        <f t="shared" si="31"/>
        <v>894.65</v>
      </c>
      <c r="K367" s="26">
        <f t="shared" si="32"/>
        <v>1033.723076166325</v>
      </c>
      <c r="L367" s="26">
        <f t="shared" si="35"/>
        <v>1107.7796412340315</v>
      </c>
      <c r="M367" s="26">
        <f t="shared" si="33"/>
        <v>1094.223076166325</v>
      </c>
      <c r="N367" s="27">
        <f t="shared" si="34"/>
        <v>1101.0013587001781</v>
      </c>
      <c r="O367" s="4">
        <v>23.4</v>
      </c>
      <c r="P367" s="4">
        <v>65.9</v>
      </c>
      <c r="Q367" s="4">
        <v>52.4</v>
      </c>
      <c r="R367"/>
      <c r="S367" s="28">
        <v>5.641</v>
      </c>
      <c r="T367" s="23">
        <v>457.356</v>
      </c>
      <c r="U367" s="23">
        <f t="shared" si="30"/>
        <v>244.18050000000002</v>
      </c>
      <c r="V367" s="28">
        <v>0.134</v>
      </c>
      <c r="W367" s="50">
        <v>-0.02442</v>
      </c>
      <c r="X367" s="50">
        <f t="shared" si="29"/>
        <v>0.34632</v>
      </c>
      <c r="Y367" s="56">
        <v>11.002</v>
      </c>
      <c r="Z367" s="27">
        <v>1107.7796412340315</v>
      </c>
    </row>
    <row r="368" spans="1:26" ht="12.75">
      <c r="A368" s="1">
        <v>36748</v>
      </c>
      <c r="B368" s="23">
        <v>223</v>
      </c>
      <c r="C368" s="3">
        <v>0.535532415</v>
      </c>
      <c r="D368" s="45">
        <v>0.535532415</v>
      </c>
      <c r="E368" s="2">
        <v>3586</v>
      </c>
      <c r="F368" s="46">
        <v>0</v>
      </c>
      <c r="G368" s="3">
        <v>37.54838689</v>
      </c>
      <c r="H368" s="3">
        <v>-77.63544416</v>
      </c>
      <c r="I368" s="25">
        <v>933.6</v>
      </c>
      <c r="J368" s="4">
        <f t="shared" si="31"/>
        <v>894.45</v>
      </c>
      <c r="K368" s="26">
        <f t="shared" si="32"/>
        <v>1035.5796412340314</v>
      </c>
      <c r="L368" s="26">
        <f t="shared" si="35"/>
        <v>1104.9949492656158</v>
      </c>
      <c r="M368" s="26">
        <f t="shared" si="33"/>
        <v>1096.0796412340314</v>
      </c>
      <c r="N368" s="27">
        <f t="shared" si="34"/>
        <v>1100.5372952498237</v>
      </c>
      <c r="O368" s="4">
        <v>23.4</v>
      </c>
      <c r="P368" s="4">
        <v>66</v>
      </c>
      <c r="Q368" s="4">
        <v>44.1</v>
      </c>
      <c r="R368"/>
      <c r="S368" s="28">
        <v>4.891</v>
      </c>
      <c r="T368" s="23">
        <v>91.152</v>
      </c>
      <c r="U368" s="23">
        <f t="shared" si="30"/>
        <v>262.955</v>
      </c>
      <c r="V368" s="28">
        <v>0.144</v>
      </c>
      <c r="W368" s="50">
        <v>-0.02442</v>
      </c>
      <c r="X368" s="50">
        <f t="shared" si="29"/>
        <v>0.161135</v>
      </c>
      <c r="Y368" s="56">
        <v>11.462</v>
      </c>
      <c r="Z368" s="27">
        <v>1104.9949492656158</v>
      </c>
    </row>
    <row r="369" spans="1:26" ht="12.75">
      <c r="A369" s="1">
        <v>36748</v>
      </c>
      <c r="B369" s="23">
        <v>223</v>
      </c>
      <c r="C369" s="3">
        <v>0.535648167</v>
      </c>
      <c r="D369" s="45">
        <v>0.535648167</v>
      </c>
      <c r="E369" s="2">
        <v>3596</v>
      </c>
      <c r="F369" s="46">
        <v>0</v>
      </c>
      <c r="G369" s="3">
        <v>37.55369474</v>
      </c>
      <c r="H369" s="3">
        <v>-77.63057625</v>
      </c>
      <c r="I369" s="25">
        <v>933.9</v>
      </c>
      <c r="J369" s="4">
        <f t="shared" si="31"/>
        <v>894.75</v>
      </c>
      <c r="K369" s="26">
        <f t="shared" si="32"/>
        <v>1032.7949492656157</v>
      </c>
      <c r="L369" s="26">
        <f t="shared" si="35"/>
        <v>1108.708079447433</v>
      </c>
      <c r="M369" s="26">
        <f t="shared" si="33"/>
        <v>1093.2949492656157</v>
      </c>
      <c r="N369" s="27">
        <f t="shared" si="34"/>
        <v>1101.0015143565242</v>
      </c>
      <c r="O369" s="4">
        <v>23.4</v>
      </c>
      <c r="P369" s="4">
        <v>67</v>
      </c>
      <c r="Q369" s="4">
        <v>58.5</v>
      </c>
      <c r="R369"/>
      <c r="S369" s="28">
        <v>5.554</v>
      </c>
      <c r="T369" s="23">
        <v>460.078</v>
      </c>
      <c r="U369" s="23">
        <f t="shared" si="30"/>
        <v>281.7728333333334</v>
      </c>
      <c r="V369" s="28">
        <v>0.134</v>
      </c>
      <c r="W369" s="50">
        <v>-0.02442</v>
      </c>
      <c r="X369" s="50">
        <f t="shared" si="29"/>
        <v>0.16094999999999995</v>
      </c>
      <c r="Y369" s="56">
        <v>11.773</v>
      </c>
      <c r="Z369" s="27">
        <v>1108.708079447433</v>
      </c>
    </row>
    <row r="370" spans="1:26" ht="12.75">
      <c r="A370" s="1">
        <v>36748</v>
      </c>
      <c r="B370" s="23">
        <v>223</v>
      </c>
      <c r="C370" s="3">
        <v>0.53576386</v>
      </c>
      <c r="D370" s="45">
        <v>0.53576386</v>
      </c>
      <c r="E370" s="2">
        <v>3606</v>
      </c>
      <c r="F370" s="46">
        <v>0</v>
      </c>
      <c r="G370" s="3">
        <v>37.55902627</v>
      </c>
      <c r="H370" s="3">
        <v>-77.62566244</v>
      </c>
      <c r="I370" s="25">
        <v>933.5</v>
      </c>
      <c r="J370" s="4">
        <f t="shared" si="31"/>
        <v>894.35</v>
      </c>
      <c r="K370" s="26">
        <f t="shared" si="32"/>
        <v>1036.508079447433</v>
      </c>
      <c r="L370" s="26">
        <f t="shared" si="35"/>
        <v>1103.1390066145414</v>
      </c>
      <c r="M370" s="26">
        <f t="shared" si="33"/>
        <v>1097.008079447433</v>
      </c>
      <c r="N370" s="27">
        <f t="shared" si="34"/>
        <v>1100.0735430309871</v>
      </c>
      <c r="O370" s="4">
        <v>23.2</v>
      </c>
      <c r="P370" s="4">
        <v>67.7</v>
      </c>
      <c r="Q370" s="4">
        <v>51</v>
      </c>
      <c r="R370" s="5">
        <v>8.95E-06</v>
      </c>
      <c r="S370" s="28">
        <v>5.878</v>
      </c>
      <c r="T370" s="23">
        <v>618.874</v>
      </c>
      <c r="U370" s="23">
        <f t="shared" si="30"/>
        <v>370.5905</v>
      </c>
      <c r="V370" s="28">
        <v>0.154</v>
      </c>
      <c r="W370" s="50">
        <v>1.08447</v>
      </c>
      <c r="X370" s="50">
        <f t="shared" si="29"/>
        <v>0.34558</v>
      </c>
      <c r="Y370" s="56">
        <v>11.691</v>
      </c>
      <c r="Z370" s="27">
        <v>1103.1390066145414</v>
      </c>
    </row>
    <row r="371" spans="1:26" ht="12.75">
      <c r="A371" s="1">
        <v>36748</v>
      </c>
      <c r="B371" s="23">
        <v>223</v>
      </c>
      <c r="C371" s="3">
        <v>0.535879612</v>
      </c>
      <c r="D371" s="45">
        <v>0.535879612</v>
      </c>
      <c r="E371" s="2">
        <v>3616</v>
      </c>
      <c r="F371" s="46">
        <v>0</v>
      </c>
      <c r="G371" s="3">
        <v>37.56434899</v>
      </c>
      <c r="H371" s="3">
        <v>-77.62073142</v>
      </c>
      <c r="I371" s="25">
        <v>934.1</v>
      </c>
      <c r="J371" s="4">
        <f t="shared" si="31"/>
        <v>894.95</v>
      </c>
      <c r="K371" s="26">
        <f t="shared" si="32"/>
        <v>1030.9390066145413</v>
      </c>
      <c r="L371" s="26">
        <f t="shared" si="35"/>
        <v>1104.0669260894147</v>
      </c>
      <c r="M371" s="26">
        <f t="shared" si="33"/>
        <v>1091.4390066145413</v>
      </c>
      <c r="N371" s="27">
        <f t="shared" si="34"/>
        <v>1097.752966351978</v>
      </c>
      <c r="O371" s="4">
        <v>23.2</v>
      </c>
      <c r="P371" s="4">
        <v>68.2</v>
      </c>
      <c r="Q371" s="4">
        <v>55</v>
      </c>
      <c r="R371"/>
      <c r="S371" s="28">
        <v>5.365</v>
      </c>
      <c r="T371" s="23">
        <v>357.541</v>
      </c>
      <c r="U371" s="23">
        <f t="shared" si="30"/>
        <v>468.1151666666667</v>
      </c>
      <c r="V371" s="28">
        <v>0.163</v>
      </c>
      <c r="W371" s="50">
        <v>1.08447</v>
      </c>
      <c r="X371" s="50">
        <f t="shared" si="29"/>
        <v>0.53021</v>
      </c>
      <c r="Y371" s="56">
        <v>11.892</v>
      </c>
      <c r="Z371" s="27">
        <v>1104.0669260894147</v>
      </c>
    </row>
    <row r="372" spans="1:26" ht="12.75">
      <c r="A372" s="1">
        <v>36748</v>
      </c>
      <c r="B372" s="23">
        <v>223</v>
      </c>
      <c r="C372" s="3">
        <v>0.535995364</v>
      </c>
      <c r="D372" s="45">
        <v>0.535995364</v>
      </c>
      <c r="E372" s="2">
        <v>3626</v>
      </c>
      <c r="F372" s="46">
        <v>0</v>
      </c>
      <c r="G372" s="3">
        <v>37.56965974</v>
      </c>
      <c r="H372" s="3">
        <v>-77.61591525</v>
      </c>
      <c r="I372" s="25">
        <v>934</v>
      </c>
      <c r="J372" s="4">
        <f t="shared" si="31"/>
        <v>894.85</v>
      </c>
      <c r="K372" s="26">
        <f t="shared" si="32"/>
        <v>1031.8669260894146</v>
      </c>
      <c r="L372" s="26">
        <f t="shared" si="35"/>
        <v>1108.708079447433</v>
      </c>
      <c r="M372" s="26">
        <f t="shared" si="33"/>
        <v>1092.3669260894146</v>
      </c>
      <c r="N372" s="27">
        <f t="shared" si="34"/>
        <v>1100.5375027684238</v>
      </c>
      <c r="O372" s="4">
        <v>23.2</v>
      </c>
      <c r="P372" s="4">
        <v>68.9</v>
      </c>
      <c r="Q372" s="4">
        <v>55.5</v>
      </c>
      <c r="R372"/>
      <c r="S372" s="28">
        <v>5.466</v>
      </c>
      <c r="T372" s="23">
        <v>411.337</v>
      </c>
      <c r="U372" s="23">
        <f t="shared" si="30"/>
        <v>399.38966666666664</v>
      </c>
      <c r="V372" s="28">
        <v>0.154</v>
      </c>
      <c r="W372" s="50">
        <v>1.08447</v>
      </c>
      <c r="X372" s="50">
        <f t="shared" si="29"/>
        <v>0.530025</v>
      </c>
      <c r="Y372" s="56">
        <v>11.9</v>
      </c>
      <c r="Z372" s="27">
        <v>1108.708079447433</v>
      </c>
    </row>
    <row r="373" spans="1:26" ht="12.75">
      <c r="A373" s="1">
        <v>36748</v>
      </c>
      <c r="B373" s="23">
        <v>223</v>
      </c>
      <c r="C373" s="3">
        <v>0.536111116</v>
      </c>
      <c r="D373" s="45">
        <v>0.536111116</v>
      </c>
      <c r="E373" s="2">
        <v>3636</v>
      </c>
      <c r="F373" s="46">
        <v>0</v>
      </c>
      <c r="G373" s="3">
        <v>37.57507027</v>
      </c>
      <c r="H373" s="3">
        <v>-77.61123921</v>
      </c>
      <c r="I373" s="25">
        <v>933.5</v>
      </c>
      <c r="J373" s="4">
        <f t="shared" si="31"/>
        <v>894.35</v>
      </c>
      <c r="K373" s="26">
        <f t="shared" si="32"/>
        <v>1036.508079447433</v>
      </c>
      <c r="L373" s="26">
        <f t="shared" si="35"/>
        <v>1102.2111908178208</v>
      </c>
      <c r="M373" s="26">
        <f t="shared" si="33"/>
        <v>1097.008079447433</v>
      </c>
      <c r="N373" s="27">
        <f t="shared" si="34"/>
        <v>1099.6096351326269</v>
      </c>
      <c r="O373" s="4">
        <v>23.1</v>
      </c>
      <c r="P373" s="4">
        <v>69.2</v>
      </c>
      <c r="Q373" s="4">
        <v>53.6</v>
      </c>
      <c r="R373"/>
      <c r="S373" s="28">
        <v>5.405</v>
      </c>
      <c r="T373" s="23">
        <v>360.263</v>
      </c>
      <c r="U373" s="23">
        <f t="shared" si="30"/>
        <v>383.2075</v>
      </c>
      <c r="V373" s="28">
        <v>0.124</v>
      </c>
      <c r="W373" s="50">
        <v>-0.02553</v>
      </c>
      <c r="X373" s="50">
        <f t="shared" si="29"/>
        <v>0.52984</v>
      </c>
      <c r="Y373" s="56">
        <v>11.843</v>
      </c>
      <c r="Z373" s="27">
        <v>1102.2111908178208</v>
      </c>
    </row>
    <row r="374" spans="1:26" ht="12.75">
      <c r="A374" s="1">
        <v>36748</v>
      </c>
      <c r="B374" s="23">
        <v>223</v>
      </c>
      <c r="C374" s="3">
        <v>0.536226869</v>
      </c>
      <c r="D374" s="45">
        <v>0.536226869</v>
      </c>
      <c r="E374" s="2">
        <v>3646</v>
      </c>
      <c r="F374" s="46">
        <v>0</v>
      </c>
      <c r="G374" s="3">
        <v>37.58046568</v>
      </c>
      <c r="H374" s="3">
        <v>-77.60653087</v>
      </c>
      <c r="I374" s="25">
        <v>934.2</v>
      </c>
      <c r="J374" s="4">
        <f t="shared" si="31"/>
        <v>895.0500000000001</v>
      </c>
      <c r="K374" s="26">
        <f t="shared" si="32"/>
        <v>1030.0111908178208</v>
      </c>
      <c r="L374" s="26">
        <f t="shared" si="35"/>
        <v>1097.5736661960027</v>
      </c>
      <c r="M374" s="26">
        <f t="shared" si="33"/>
        <v>1090.5111908178208</v>
      </c>
      <c r="N374" s="27">
        <f t="shared" si="34"/>
        <v>1094.0424285069116</v>
      </c>
      <c r="O374" s="4">
        <v>23.1</v>
      </c>
      <c r="P374" s="4">
        <v>69.4</v>
      </c>
      <c r="Q374" s="4">
        <v>48.9</v>
      </c>
      <c r="R374"/>
      <c r="S374" s="28">
        <v>4.441</v>
      </c>
      <c r="T374" s="23">
        <v>-163.441</v>
      </c>
      <c r="U374" s="23">
        <f t="shared" si="30"/>
        <v>340.7753333333333</v>
      </c>
      <c r="V374" s="28">
        <v>0.153</v>
      </c>
      <c r="W374" s="50">
        <v>1.08336</v>
      </c>
      <c r="X374" s="50">
        <f t="shared" si="29"/>
        <v>0.71447</v>
      </c>
      <c r="Y374" s="56">
        <v>11.724</v>
      </c>
      <c r="Z374" s="27">
        <v>1097.5736661960027</v>
      </c>
    </row>
    <row r="375" spans="1:26" ht="12.75">
      <c r="A375" s="1">
        <v>36748</v>
      </c>
      <c r="B375" s="23">
        <v>223</v>
      </c>
      <c r="C375" s="3">
        <v>0.536342621</v>
      </c>
      <c r="D375" s="45">
        <v>0.536342621</v>
      </c>
      <c r="E375" s="2">
        <v>3656</v>
      </c>
      <c r="F375" s="46">
        <v>0</v>
      </c>
      <c r="G375" s="3">
        <v>37.58578778</v>
      </c>
      <c r="H375" s="3">
        <v>-77.60175432</v>
      </c>
      <c r="I375" s="25">
        <v>934.7</v>
      </c>
      <c r="J375" s="4">
        <f t="shared" si="31"/>
        <v>895.5500000000001</v>
      </c>
      <c r="K375" s="26">
        <f t="shared" si="32"/>
        <v>1025.3736661960027</v>
      </c>
      <c r="L375" s="26">
        <f t="shared" si="35"/>
        <v>1103.1390066145414</v>
      </c>
      <c r="M375" s="26">
        <f t="shared" si="33"/>
        <v>1085.8736661960027</v>
      </c>
      <c r="N375" s="27">
        <f t="shared" si="34"/>
        <v>1094.5063364052721</v>
      </c>
      <c r="O375" s="4">
        <v>23.2</v>
      </c>
      <c r="P375" s="4">
        <v>69.3</v>
      </c>
      <c r="Q375" s="4">
        <v>53.1</v>
      </c>
      <c r="R375"/>
      <c r="S375" s="28">
        <v>5.939</v>
      </c>
      <c r="T375" s="23">
        <v>625.226</v>
      </c>
      <c r="U375" s="23">
        <f t="shared" si="30"/>
        <v>368.29999999999995</v>
      </c>
      <c r="V375" s="28">
        <v>0.144</v>
      </c>
      <c r="W375" s="50">
        <v>-0.026640000000000004</v>
      </c>
      <c r="X375" s="50">
        <f t="shared" si="29"/>
        <v>0.7141000000000001</v>
      </c>
      <c r="Y375" s="56">
        <v>11.859</v>
      </c>
      <c r="Z375" s="27">
        <v>1103.1390066145414</v>
      </c>
    </row>
    <row r="376" spans="1:26" ht="12.75">
      <c r="A376" s="1">
        <v>36748</v>
      </c>
      <c r="B376" s="23">
        <v>223</v>
      </c>
      <c r="C376" s="3">
        <v>0.536458313</v>
      </c>
      <c r="D376" s="45">
        <v>0.536458313</v>
      </c>
      <c r="E376" s="2">
        <v>3666</v>
      </c>
      <c r="F376" s="46">
        <v>0</v>
      </c>
      <c r="G376" s="3">
        <v>37.59103274</v>
      </c>
      <c r="H376" s="3">
        <v>-77.5970022</v>
      </c>
      <c r="I376" s="25">
        <v>934.1</v>
      </c>
      <c r="J376" s="4">
        <f t="shared" si="31"/>
        <v>894.95</v>
      </c>
      <c r="K376" s="26">
        <f t="shared" si="32"/>
        <v>1030.9390066145413</v>
      </c>
      <c r="L376" s="26">
        <f t="shared" si="35"/>
        <v>1100.3558701661889</v>
      </c>
      <c r="M376" s="26">
        <f t="shared" si="33"/>
        <v>1091.4390066145413</v>
      </c>
      <c r="N376" s="27">
        <f t="shared" si="34"/>
        <v>1095.897438390365</v>
      </c>
      <c r="O376" s="4">
        <v>23.1</v>
      </c>
      <c r="P376" s="4">
        <v>69.3</v>
      </c>
      <c r="Q376" s="4">
        <v>47.9</v>
      </c>
      <c r="R376" s="5">
        <v>1.17E-05</v>
      </c>
      <c r="S376" s="28">
        <v>4.899</v>
      </c>
      <c r="T376" s="23">
        <v>101.522</v>
      </c>
      <c r="U376" s="23">
        <f t="shared" si="30"/>
        <v>282.07466666666664</v>
      </c>
      <c r="V376" s="28">
        <v>0.143</v>
      </c>
      <c r="W376" s="50">
        <v>-0.026640000000000004</v>
      </c>
      <c r="X376" s="50">
        <f t="shared" si="29"/>
        <v>0.528915</v>
      </c>
      <c r="Y376" s="56">
        <v>11.147</v>
      </c>
      <c r="Z376" s="27">
        <v>1100.3558701661889</v>
      </c>
    </row>
    <row r="377" spans="1:26" ht="12.75">
      <c r="A377" s="1">
        <v>36748</v>
      </c>
      <c r="B377" s="23">
        <v>223</v>
      </c>
      <c r="C377" s="3">
        <v>0.536574066</v>
      </c>
      <c r="D377" s="45">
        <v>0.536574066</v>
      </c>
      <c r="E377" s="2">
        <v>3676</v>
      </c>
      <c r="F377" s="46">
        <v>0</v>
      </c>
      <c r="G377" s="3">
        <v>37.59642372</v>
      </c>
      <c r="H377" s="3">
        <v>-77.59232948</v>
      </c>
      <c r="I377" s="25">
        <v>934.4</v>
      </c>
      <c r="J377" s="4">
        <f t="shared" si="31"/>
        <v>895.25</v>
      </c>
      <c r="K377" s="26">
        <f t="shared" si="32"/>
        <v>1028.1558701661888</v>
      </c>
      <c r="L377" s="26">
        <f t="shared" si="35"/>
        <v>1096.6464719819996</v>
      </c>
      <c r="M377" s="26">
        <f t="shared" si="33"/>
        <v>1088.6558701661888</v>
      </c>
      <c r="N377" s="27">
        <f t="shared" si="34"/>
        <v>1092.6511710740942</v>
      </c>
      <c r="O377" s="4">
        <v>23.1</v>
      </c>
      <c r="P377" s="4">
        <v>69.4</v>
      </c>
      <c r="Q377" s="4">
        <v>56.4</v>
      </c>
      <c r="R377"/>
      <c r="S377" s="28">
        <v>5</v>
      </c>
      <c r="T377" s="23">
        <v>155.448</v>
      </c>
      <c r="U377" s="23">
        <f t="shared" si="30"/>
        <v>248.39249999999996</v>
      </c>
      <c r="V377" s="28">
        <v>0.132</v>
      </c>
      <c r="W377" s="50">
        <v>-0.026640000000000004</v>
      </c>
      <c r="X377" s="50">
        <f aca="true" t="shared" si="36" ref="X377:X417">AVERAGE(W372:W377)</f>
        <v>0.34373000000000004</v>
      </c>
      <c r="Y377" s="56">
        <v>11.886</v>
      </c>
      <c r="Z377" s="27">
        <v>1096.6464719819996</v>
      </c>
    </row>
    <row r="378" spans="1:26" ht="12.75">
      <c r="A378" s="1">
        <v>36748</v>
      </c>
      <c r="B378" s="23">
        <v>223</v>
      </c>
      <c r="C378" s="3">
        <v>0.536689818</v>
      </c>
      <c r="D378" s="45">
        <v>0.536689818</v>
      </c>
      <c r="E378" s="2">
        <v>3686</v>
      </c>
      <c r="F378" s="46">
        <v>0</v>
      </c>
      <c r="G378" s="3">
        <v>37.60178072</v>
      </c>
      <c r="H378" s="3">
        <v>-77.58743217</v>
      </c>
      <c r="I378" s="25">
        <v>934.8</v>
      </c>
      <c r="J378" s="4">
        <f t="shared" si="31"/>
        <v>895.65</v>
      </c>
      <c r="K378" s="26">
        <f t="shared" si="32"/>
        <v>1024.4464719819996</v>
      </c>
      <c r="L378" s="26">
        <f t="shared" si="35"/>
        <v>1098.500963949284</v>
      </c>
      <c r="M378" s="26">
        <f t="shared" si="33"/>
        <v>1084.9464719819996</v>
      </c>
      <c r="N378" s="27">
        <f t="shared" si="34"/>
        <v>1091.7237179656418</v>
      </c>
      <c r="O378" s="4">
        <v>23.2</v>
      </c>
      <c r="P378" s="4">
        <v>69.3</v>
      </c>
      <c r="Q378" s="4">
        <v>54</v>
      </c>
      <c r="R378"/>
      <c r="S378" s="28">
        <v>6.179</v>
      </c>
      <c r="T378" s="23">
        <v>786.744</v>
      </c>
      <c r="U378" s="23">
        <f t="shared" si="30"/>
        <v>310.9603333333334</v>
      </c>
      <c r="V378" s="28">
        <v>0.144</v>
      </c>
      <c r="W378" s="50">
        <v>-0.027750000000000004</v>
      </c>
      <c r="X378" s="50">
        <f t="shared" si="36"/>
        <v>0.15836</v>
      </c>
      <c r="Y378" s="56">
        <v>11.071</v>
      </c>
      <c r="Z378" s="27">
        <v>1098.500963949284</v>
      </c>
    </row>
    <row r="379" spans="1:26" ht="12.75">
      <c r="A379" s="1">
        <v>36748</v>
      </c>
      <c r="B379" s="23">
        <v>223</v>
      </c>
      <c r="C379" s="3">
        <v>0.53680557</v>
      </c>
      <c r="D379" s="45">
        <v>0.53680557</v>
      </c>
      <c r="E379" s="2">
        <v>3696</v>
      </c>
      <c r="F379" s="46">
        <v>0</v>
      </c>
      <c r="G379" s="3">
        <v>37.60706202</v>
      </c>
      <c r="H379" s="3">
        <v>-77.58256157</v>
      </c>
      <c r="I379" s="25">
        <v>934.6</v>
      </c>
      <c r="J379" s="4">
        <f t="shared" si="31"/>
        <v>895.45</v>
      </c>
      <c r="K379" s="26">
        <f t="shared" si="32"/>
        <v>1026.3009639492839</v>
      </c>
      <c r="L379" s="26">
        <f t="shared" si="35"/>
        <v>1092.0120531922137</v>
      </c>
      <c r="M379" s="26">
        <f t="shared" si="33"/>
        <v>1086.8009639492839</v>
      </c>
      <c r="N379" s="27">
        <f t="shared" si="34"/>
        <v>1089.4065085707489</v>
      </c>
      <c r="O379" s="4">
        <v>23.1</v>
      </c>
      <c r="P379" s="4">
        <v>69.6</v>
      </c>
      <c r="Q379" s="4">
        <v>60</v>
      </c>
      <c r="R379"/>
      <c r="S379" s="28">
        <v>5.543</v>
      </c>
      <c r="T379" s="23">
        <v>420.411</v>
      </c>
      <c r="U379" s="23">
        <f t="shared" si="30"/>
        <v>320.985</v>
      </c>
      <c r="V379" s="28">
        <v>0.153</v>
      </c>
      <c r="W379" s="50">
        <v>1.0822500000000002</v>
      </c>
      <c r="X379" s="50">
        <f t="shared" si="36"/>
        <v>0.3429900000000001</v>
      </c>
      <c r="Y379" s="56">
        <v>11.188</v>
      </c>
      <c r="Z379" s="27">
        <v>1092.0120531922137</v>
      </c>
    </row>
    <row r="380" spans="1:26" ht="12.75">
      <c r="A380" s="1">
        <v>36748</v>
      </c>
      <c r="B380" s="23">
        <v>223</v>
      </c>
      <c r="C380" s="3">
        <v>0.536921322</v>
      </c>
      <c r="D380" s="45">
        <v>0.536921322</v>
      </c>
      <c r="E380" s="2">
        <v>3706</v>
      </c>
      <c r="F380" s="46">
        <v>0</v>
      </c>
      <c r="G380" s="3">
        <v>37.61231595</v>
      </c>
      <c r="H380" s="3">
        <v>-77.5777435</v>
      </c>
      <c r="I380" s="25">
        <v>935.3</v>
      </c>
      <c r="J380" s="4">
        <f t="shared" si="31"/>
        <v>896.15</v>
      </c>
      <c r="K380" s="26">
        <f t="shared" si="32"/>
        <v>1019.8120531922136</v>
      </c>
      <c r="L380" s="26">
        <f t="shared" si="35"/>
        <v>1082.7509677823973</v>
      </c>
      <c r="M380" s="26">
        <f t="shared" si="33"/>
        <v>1080.3120531922136</v>
      </c>
      <c r="N380" s="27">
        <f t="shared" si="34"/>
        <v>1081.5315104873055</v>
      </c>
      <c r="O380" s="4">
        <v>23.1</v>
      </c>
      <c r="P380" s="4">
        <v>69.7</v>
      </c>
      <c r="Q380" s="4">
        <v>48.6</v>
      </c>
      <c r="R380"/>
      <c r="S380" s="28">
        <v>4.829</v>
      </c>
      <c r="T380" s="23">
        <v>54.207</v>
      </c>
      <c r="U380" s="23">
        <f aca="true" t="shared" si="37" ref="U380:U417">AVERAGE(T375:T380)</f>
        <v>357.25966666666665</v>
      </c>
      <c r="V380" s="28">
        <v>0.154</v>
      </c>
      <c r="W380" s="50">
        <v>1.0822500000000002</v>
      </c>
      <c r="X380" s="50">
        <f t="shared" si="36"/>
        <v>0.342805</v>
      </c>
      <c r="Y380" s="56">
        <v>11.891</v>
      </c>
      <c r="Z380" s="27">
        <v>1082.7509677823973</v>
      </c>
    </row>
    <row r="381" spans="1:26" ht="12.75">
      <c r="A381" s="1">
        <v>36748</v>
      </c>
      <c r="B381" s="23">
        <v>223</v>
      </c>
      <c r="C381" s="3">
        <v>0.537037015</v>
      </c>
      <c r="D381" s="45">
        <v>0.537037015</v>
      </c>
      <c r="E381" s="2">
        <v>3716</v>
      </c>
      <c r="F381" s="46">
        <v>0</v>
      </c>
      <c r="G381" s="3">
        <v>37.61770075</v>
      </c>
      <c r="H381" s="3">
        <v>-77.57299472</v>
      </c>
      <c r="I381" s="25">
        <v>936.3</v>
      </c>
      <c r="J381" s="4">
        <f t="shared" si="31"/>
        <v>897.15</v>
      </c>
      <c r="K381" s="26">
        <f t="shared" si="32"/>
        <v>1010.5509677823973</v>
      </c>
      <c r="L381" s="26">
        <f t="shared" si="35"/>
        <v>1084.6023587653733</v>
      </c>
      <c r="M381" s="26">
        <f t="shared" si="33"/>
        <v>1071.0509677823973</v>
      </c>
      <c r="N381" s="27">
        <f t="shared" si="34"/>
        <v>1077.8266632738853</v>
      </c>
      <c r="O381" s="4">
        <v>23.3</v>
      </c>
      <c r="P381" s="4">
        <v>68.8</v>
      </c>
      <c r="Q381" s="4">
        <v>51.6</v>
      </c>
      <c r="R381"/>
      <c r="S381" s="28">
        <v>4.991</v>
      </c>
      <c r="T381" s="23">
        <v>160.633</v>
      </c>
      <c r="U381" s="23">
        <f t="shared" si="37"/>
        <v>279.82750000000004</v>
      </c>
      <c r="V381" s="28">
        <v>0.134</v>
      </c>
      <c r="W381" s="50">
        <v>-0.02886</v>
      </c>
      <c r="X381" s="50">
        <f t="shared" si="36"/>
        <v>0.34243500000000004</v>
      </c>
      <c r="Y381" s="56">
        <v>11.883</v>
      </c>
      <c r="Z381" s="27">
        <v>1084.6023587653733</v>
      </c>
    </row>
    <row r="382" spans="1:26" ht="12.75">
      <c r="A382" s="1">
        <v>36748</v>
      </c>
      <c r="B382" s="23">
        <v>223</v>
      </c>
      <c r="C382" s="3">
        <v>0.537152767</v>
      </c>
      <c r="D382" s="45">
        <v>0.537152767</v>
      </c>
      <c r="E382" s="2">
        <v>3726</v>
      </c>
      <c r="F382" s="46">
        <v>0</v>
      </c>
      <c r="G382" s="3">
        <v>37.62313366</v>
      </c>
      <c r="H382" s="3">
        <v>-77.56833067</v>
      </c>
      <c r="I382" s="25">
        <v>936.1</v>
      </c>
      <c r="J382" s="4">
        <f t="shared" si="31"/>
        <v>896.95</v>
      </c>
      <c r="K382" s="26">
        <f t="shared" si="32"/>
        <v>1012.4023587653734</v>
      </c>
      <c r="L382" s="26">
        <f t="shared" si="35"/>
        <v>1088.3063795112598</v>
      </c>
      <c r="M382" s="26">
        <f t="shared" si="33"/>
        <v>1072.9023587653733</v>
      </c>
      <c r="N382" s="27">
        <f t="shared" si="34"/>
        <v>1080.6043691383165</v>
      </c>
      <c r="O382" s="4">
        <v>23.2</v>
      </c>
      <c r="P382" s="4">
        <v>67.7</v>
      </c>
      <c r="Q382" s="4">
        <v>50.6</v>
      </c>
      <c r="R382" s="5">
        <v>6.43E-06</v>
      </c>
      <c r="S382" s="28">
        <v>5.703</v>
      </c>
      <c r="T382" s="23">
        <v>529.429</v>
      </c>
      <c r="U382" s="23">
        <f t="shared" si="37"/>
        <v>351.1453333333334</v>
      </c>
      <c r="V382" s="28">
        <v>0.133</v>
      </c>
      <c r="W382" s="50">
        <v>-0.02886</v>
      </c>
      <c r="X382" s="50">
        <f t="shared" si="36"/>
        <v>0.3420650000000001</v>
      </c>
      <c r="Y382" s="56">
        <v>11.068</v>
      </c>
      <c r="Z382" s="27">
        <v>1088.3063795112598</v>
      </c>
    </row>
    <row r="383" spans="1:26" ht="12.75">
      <c r="A383" s="1">
        <v>36748</v>
      </c>
      <c r="B383" s="23">
        <v>223</v>
      </c>
      <c r="C383" s="3">
        <v>0.537268519</v>
      </c>
      <c r="D383" s="45">
        <v>0.537268519</v>
      </c>
      <c r="E383" s="2">
        <v>3736</v>
      </c>
      <c r="F383" s="46">
        <v>0</v>
      </c>
      <c r="G383" s="3">
        <v>37.62858276</v>
      </c>
      <c r="H383" s="3">
        <v>-77.56362869</v>
      </c>
      <c r="I383" s="25">
        <v>935.7</v>
      </c>
      <c r="J383" s="4">
        <f t="shared" si="31"/>
        <v>896.5500000000001</v>
      </c>
      <c r="K383" s="26">
        <f t="shared" si="32"/>
        <v>1016.1063795112599</v>
      </c>
      <c r="L383" s="26">
        <f t="shared" si="35"/>
        <v>1086.454162613601</v>
      </c>
      <c r="M383" s="26">
        <f t="shared" si="33"/>
        <v>1076.60637951126</v>
      </c>
      <c r="N383" s="27">
        <f t="shared" si="34"/>
        <v>1081.5302710624305</v>
      </c>
      <c r="O383" s="4">
        <v>23</v>
      </c>
      <c r="P383" s="4">
        <v>67.9</v>
      </c>
      <c r="Q383" s="4">
        <v>53.6</v>
      </c>
      <c r="R383"/>
      <c r="S383" s="28">
        <v>5.927</v>
      </c>
      <c r="T383" s="23">
        <v>635.596</v>
      </c>
      <c r="U383" s="23">
        <f t="shared" si="37"/>
        <v>431.17</v>
      </c>
      <c r="V383" s="28">
        <v>0.153</v>
      </c>
      <c r="W383" s="50">
        <v>1.08114</v>
      </c>
      <c r="X383" s="50">
        <f t="shared" si="36"/>
        <v>0.526695</v>
      </c>
      <c r="Y383" s="56">
        <v>11.906</v>
      </c>
      <c r="Z383" s="27">
        <v>1086.454162613601</v>
      </c>
    </row>
    <row r="384" spans="1:26" ht="12.75">
      <c r="A384" s="1">
        <v>36748</v>
      </c>
      <c r="B384" s="23">
        <v>223</v>
      </c>
      <c r="C384" s="3">
        <v>0.537384272</v>
      </c>
      <c r="D384" s="45">
        <v>0.537384272</v>
      </c>
      <c r="E384" s="2">
        <v>3746</v>
      </c>
      <c r="F384" s="46">
        <v>0</v>
      </c>
      <c r="G384" s="3">
        <v>37.63395537</v>
      </c>
      <c r="H384" s="3">
        <v>-77.55877402</v>
      </c>
      <c r="I384" s="25">
        <v>935.9</v>
      </c>
      <c r="J384" s="4">
        <f t="shared" si="31"/>
        <v>896.75</v>
      </c>
      <c r="K384" s="26">
        <f t="shared" si="32"/>
        <v>1014.2541626136011</v>
      </c>
      <c r="L384" s="26">
        <f t="shared" si="35"/>
        <v>1094.7923940793478</v>
      </c>
      <c r="M384" s="26">
        <f t="shared" si="33"/>
        <v>1074.7541626136012</v>
      </c>
      <c r="N384" s="27">
        <f t="shared" si="34"/>
        <v>1084.7732783464744</v>
      </c>
      <c r="O384" s="4">
        <v>23</v>
      </c>
      <c r="P384" s="4">
        <v>68.1</v>
      </c>
      <c r="Q384" s="4">
        <v>48.6</v>
      </c>
      <c r="R384"/>
      <c r="S384" s="28">
        <v>5.324</v>
      </c>
      <c r="T384" s="23">
        <v>322.021</v>
      </c>
      <c r="U384" s="23">
        <f t="shared" si="37"/>
        <v>353.71616666666665</v>
      </c>
      <c r="V384" s="28">
        <v>0.153</v>
      </c>
      <c r="W384" s="50">
        <v>1.08114</v>
      </c>
      <c r="X384" s="50">
        <f t="shared" si="36"/>
        <v>0.7115100000000001</v>
      </c>
      <c r="Y384" s="56">
        <v>11.899</v>
      </c>
      <c r="Z384" s="27">
        <v>1094.7923940793478</v>
      </c>
    </row>
    <row r="385" spans="1:26" ht="12.75">
      <c r="A385" s="1">
        <v>36748</v>
      </c>
      <c r="B385" s="23">
        <v>223</v>
      </c>
      <c r="C385" s="3">
        <v>0.537500024</v>
      </c>
      <c r="D385" s="45">
        <v>0.537500024</v>
      </c>
      <c r="E385" s="2">
        <v>3756</v>
      </c>
      <c r="F385" s="46">
        <v>0</v>
      </c>
      <c r="G385" s="3">
        <v>37.63929107</v>
      </c>
      <c r="H385" s="3">
        <v>-77.55377783</v>
      </c>
      <c r="I385" s="25">
        <v>935</v>
      </c>
      <c r="J385" s="4">
        <f t="shared" si="31"/>
        <v>895.85</v>
      </c>
      <c r="K385" s="26">
        <f t="shared" si="32"/>
        <v>1022.5923940793479</v>
      </c>
      <c r="L385" s="26">
        <f t="shared" si="35"/>
        <v>1093.8655103444871</v>
      </c>
      <c r="M385" s="26">
        <f t="shared" si="33"/>
        <v>1083.0923940793477</v>
      </c>
      <c r="N385" s="27">
        <f t="shared" si="34"/>
        <v>1088.4789522119174</v>
      </c>
      <c r="O385" s="4">
        <v>22.8</v>
      </c>
      <c r="P385" s="4">
        <v>68.5</v>
      </c>
      <c r="Q385" s="4">
        <v>55.1</v>
      </c>
      <c r="R385"/>
      <c r="S385" s="28">
        <v>4.89</v>
      </c>
      <c r="T385" s="23">
        <v>113.318</v>
      </c>
      <c r="U385" s="23">
        <f t="shared" si="37"/>
        <v>302.534</v>
      </c>
      <c r="V385" s="28">
        <v>0.183</v>
      </c>
      <c r="W385" s="50">
        <v>1.08003</v>
      </c>
      <c r="X385" s="50">
        <f t="shared" si="36"/>
        <v>0.71114</v>
      </c>
      <c r="Y385" s="56">
        <v>11.258</v>
      </c>
      <c r="Z385" s="27">
        <v>1093.8655103444871</v>
      </c>
    </row>
    <row r="386" spans="1:26" ht="12.75">
      <c r="A386" s="1">
        <v>36748</v>
      </c>
      <c r="B386" s="23">
        <v>223</v>
      </c>
      <c r="C386" s="3">
        <v>0.537615716</v>
      </c>
      <c r="D386" s="45">
        <v>0.537615716</v>
      </c>
      <c r="E386" s="2">
        <v>3766</v>
      </c>
      <c r="F386" s="46">
        <v>0</v>
      </c>
      <c r="G386" s="3">
        <v>37.64453133</v>
      </c>
      <c r="H386" s="3">
        <v>-77.54888523</v>
      </c>
      <c r="I386" s="25">
        <v>935.1</v>
      </c>
      <c r="J386" s="4">
        <f t="shared" si="31"/>
        <v>895.95</v>
      </c>
      <c r="K386" s="26">
        <f t="shared" si="32"/>
        <v>1021.6655103444872</v>
      </c>
      <c r="L386" s="26">
        <f t="shared" si="35"/>
        <v>1092.9387300564713</v>
      </c>
      <c r="M386" s="26">
        <f t="shared" si="33"/>
        <v>1082.1655103444873</v>
      </c>
      <c r="N386" s="27">
        <f t="shared" si="34"/>
        <v>1087.5521202004793</v>
      </c>
      <c r="O386" s="4">
        <v>22.7</v>
      </c>
      <c r="P386" s="4">
        <v>69.6</v>
      </c>
      <c r="Q386" s="4">
        <v>50.9</v>
      </c>
      <c r="R386"/>
      <c r="S386" s="28">
        <v>6.036</v>
      </c>
      <c r="T386" s="23">
        <v>691.984</v>
      </c>
      <c r="U386" s="23">
        <f t="shared" si="37"/>
        <v>408.8301666666666</v>
      </c>
      <c r="V386" s="28">
        <v>0.143</v>
      </c>
      <c r="W386" s="50">
        <v>-0.029970000000000004</v>
      </c>
      <c r="X386" s="50">
        <f t="shared" si="36"/>
        <v>0.52577</v>
      </c>
      <c r="Y386" s="56">
        <v>11.483</v>
      </c>
      <c r="Z386" s="27">
        <v>1092.9387300564713</v>
      </c>
    </row>
    <row r="387" spans="1:26" ht="12.75">
      <c r="A387" s="1">
        <v>36748</v>
      </c>
      <c r="B387" s="23">
        <v>223</v>
      </c>
      <c r="C387" s="3">
        <v>0.537731469</v>
      </c>
      <c r="D387" s="45">
        <v>0.537731469</v>
      </c>
      <c r="E387" s="2">
        <v>3776</v>
      </c>
      <c r="F387" s="46">
        <v>0</v>
      </c>
      <c r="G387" s="3">
        <v>37.64985159</v>
      </c>
      <c r="H387" s="3">
        <v>-77.5442014</v>
      </c>
      <c r="I387" s="25">
        <v>935.2</v>
      </c>
      <c r="J387" s="4">
        <f t="shared" si="31"/>
        <v>896.0500000000001</v>
      </c>
      <c r="K387" s="26">
        <f t="shared" si="32"/>
        <v>1020.7387300564714</v>
      </c>
      <c r="L387" s="26">
        <f t="shared" si="35"/>
        <v>1098.500963949284</v>
      </c>
      <c r="M387" s="26">
        <f t="shared" si="33"/>
        <v>1081.2387300564715</v>
      </c>
      <c r="N387" s="27">
        <f t="shared" si="34"/>
        <v>1089.8698470028776</v>
      </c>
      <c r="O387" s="4">
        <v>22.9</v>
      </c>
      <c r="P387" s="4">
        <v>67.8</v>
      </c>
      <c r="Q387" s="4">
        <v>52.6</v>
      </c>
      <c r="R387"/>
      <c r="S387" s="28">
        <v>5.426</v>
      </c>
      <c r="T387" s="23">
        <v>378.28</v>
      </c>
      <c r="U387" s="23">
        <f t="shared" si="37"/>
        <v>445.1046666666666</v>
      </c>
      <c r="V387" s="28">
        <v>0.143</v>
      </c>
      <c r="W387" s="50">
        <v>-0.029970000000000004</v>
      </c>
      <c r="X387" s="50">
        <f t="shared" si="36"/>
        <v>0.525585</v>
      </c>
      <c r="Y387" s="56">
        <v>11.905</v>
      </c>
      <c r="Z387" s="27">
        <v>1098.500963949284</v>
      </c>
    </row>
    <row r="388" spans="1:26" ht="12.75">
      <c r="A388" s="1">
        <v>36748</v>
      </c>
      <c r="B388" s="23">
        <v>223</v>
      </c>
      <c r="C388" s="3">
        <v>0.537847221</v>
      </c>
      <c r="D388" s="45">
        <v>0.537847221</v>
      </c>
      <c r="E388" s="2">
        <v>3786</v>
      </c>
      <c r="F388" s="46">
        <v>0</v>
      </c>
      <c r="G388" s="3">
        <v>37.65524306</v>
      </c>
      <c r="H388" s="3">
        <v>-77.53968341</v>
      </c>
      <c r="I388" s="25">
        <v>934.6</v>
      </c>
      <c r="J388" s="4">
        <f t="shared" si="31"/>
        <v>895.45</v>
      </c>
      <c r="K388" s="26">
        <f t="shared" si="32"/>
        <v>1026.3009639492839</v>
      </c>
      <c r="L388" s="26">
        <f t="shared" si="35"/>
        <v>1094.7923940793478</v>
      </c>
      <c r="M388" s="26">
        <f t="shared" si="33"/>
        <v>1086.8009639492839</v>
      </c>
      <c r="N388" s="27">
        <f t="shared" si="34"/>
        <v>1090.796679014316</v>
      </c>
      <c r="O388" s="4">
        <v>22.6</v>
      </c>
      <c r="P388" s="4">
        <v>69.7</v>
      </c>
      <c r="Q388" s="4">
        <v>48.9</v>
      </c>
      <c r="R388" s="5">
        <v>5.95E-06</v>
      </c>
      <c r="S388" s="28">
        <v>5.365</v>
      </c>
      <c r="T388" s="23">
        <v>379.706</v>
      </c>
      <c r="U388" s="23">
        <f t="shared" si="37"/>
        <v>420.1508333333333</v>
      </c>
      <c r="V388" s="28">
        <v>0.154</v>
      </c>
      <c r="W388" s="50">
        <v>1.08003</v>
      </c>
      <c r="X388" s="50">
        <f t="shared" si="36"/>
        <v>0.7103999999999999</v>
      </c>
      <c r="Y388" s="56">
        <v>11.856</v>
      </c>
      <c r="Z388" s="27">
        <v>1094.7923940793478</v>
      </c>
    </row>
    <row r="389" spans="1:26" ht="12.75">
      <c r="A389" s="1">
        <v>36748</v>
      </c>
      <c r="B389" s="23">
        <v>223</v>
      </c>
      <c r="C389" s="3">
        <v>0.537962973</v>
      </c>
      <c r="D389" s="45">
        <v>0.537962973</v>
      </c>
      <c r="E389" s="2">
        <v>3796</v>
      </c>
      <c r="F389" s="46">
        <v>0</v>
      </c>
      <c r="G389" s="3">
        <v>37.66068934</v>
      </c>
      <c r="H389" s="3">
        <v>-77.53513949</v>
      </c>
      <c r="I389" s="25">
        <v>935</v>
      </c>
      <c r="J389" s="4">
        <f t="shared" si="31"/>
        <v>895.85</v>
      </c>
      <c r="K389" s="26">
        <f t="shared" si="32"/>
        <v>1022.5923940793479</v>
      </c>
      <c r="L389" s="26">
        <f t="shared" si="35"/>
        <v>1099.428365264968</v>
      </c>
      <c r="M389" s="26">
        <f t="shared" si="33"/>
        <v>1083.0923940793477</v>
      </c>
      <c r="N389" s="27">
        <f t="shared" si="34"/>
        <v>1091.2603796721578</v>
      </c>
      <c r="O389" s="4">
        <v>22.8</v>
      </c>
      <c r="P389" s="4">
        <v>70</v>
      </c>
      <c r="Q389" s="4">
        <v>55</v>
      </c>
      <c r="R389"/>
      <c r="S389" s="28">
        <v>4.747</v>
      </c>
      <c r="T389" s="23">
        <v>13.502</v>
      </c>
      <c r="U389" s="23">
        <f t="shared" si="37"/>
        <v>316.4685</v>
      </c>
      <c r="V389" s="28">
        <v>0.144</v>
      </c>
      <c r="W389" s="50">
        <v>-0.031080000000000003</v>
      </c>
      <c r="X389" s="50">
        <f t="shared" si="36"/>
        <v>0.52503</v>
      </c>
      <c r="Y389" s="56">
        <v>11.013</v>
      </c>
      <c r="Z389" s="27">
        <v>1099.428365264968</v>
      </c>
    </row>
    <row r="390" spans="1:26" ht="12.75">
      <c r="A390" s="1">
        <v>36748</v>
      </c>
      <c r="B390" s="23">
        <v>223</v>
      </c>
      <c r="C390" s="3">
        <v>0.538078725</v>
      </c>
      <c r="D390" s="45">
        <v>0.538078725</v>
      </c>
      <c r="E390" s="2">
        <v>3806</v>
      </c>
      <c r="F390" s="46">
        <v>0</v>
      </c>
      <c r="G390" s="3">
        <v>37.66609004</v>
      </c>
      <c r="H390" s="3">
        <v>-77.53042496</v>
      </c>
      <c r="I390" s="25">
        <v>934.5</v>
      </c>
      <c r="J390" s="4">
        <f t="shared" si="31"/>
        <v>895.35</v>
      </c>
      <c r="K390" s="26">
        <f t="shared" si="32"/>
        <v>1027.228365264968</v>
      </c>
      <c r="L390" s="26">
        <f t="shared" si="35"/>
        <v>1105.923076166325</v>
      </c>
      <c r="M390" s="26">
        <f t="shared" si="33"/>
        <v>1087.728365264968</v>
      </c>
      <c r="N390" s="27">
        <f t="shared" si="34"/>
        <v>1096.8257207156466</v>
      </c>
      <c r="O390" s="4">
        <v>22.6</v>
      </c>
      <c r="P390" s="4">
        <v>71.5</v>
      </c>
      <c r="Q390" s="4">
        <v>51</v>
      </c>
      <c r="R390"/>
      <c r="S390" s="28">
        <v>5.572</v>
      </c>
      <c r="T390" s="23">
        <v>487.169</v>
      </c>
      <c r="U390" s="23">
        <f t="shared" si="37"/>
        <v>343.99316666666664</v>
      </c>
      <c r="V390" s="28">
        <v>0.164</v>
      </c>
      <c r="W390" s="50">
        <v>1.07892</v>
      </c>
      <c r="X390" s="50">
        <f t="shared" si="36"/>
        <v>0.52466</v>
      </c>
      <c r="Y390" s="56">
        <v>11.878</v>
      </c>
      <c r="Z390" s="27">
        <v>1105.923076166325</v>
      </c>
    </row>
    <row r="391" spans="1:26" ht="12.75">
      <c r="A391" s="1">
        <v>36748</v>
      </c>
      <c r="B391" s="23">
        <v>223</v>
      </c>
      <c r="C391" s="3">
        <v>0.538194418</v>
      </c>
      <c r="D391" s="45">
        <v>0.538194418</v>
      </c>
      <c r="E391" s="2">
        <v>3816</v>
      </c>
      <c r="F391" s="46">
        <v>0</v>
      </c>
      <c r="G391" s="3">
        <v>37.67138302</v>
      </c>
      <c r="H391" s="3">
        <v>-77.52565544</v>
      </c>
      <c r="I391" s="25">
        <v>933.8</v>
      </c>
      <c r="J391" s="4">
        <f t="shared" si="31"/>
        <v>894.65</v>
      </c>
      <c r="K391" s="26">
        <f t="shared" si="32"/>
        <v>1033.723076166325</v>
      </c>
      <c r="L391" s="26">
        <f t="shared" si="35"/>
        <v>1104.0669260894147</v>
      </c>
      <c r="M391" s="26">
        <f t="shared" si="33"/>
        <v>1094.223076166325</v>
      </c>
      <c r="N391" s="27">
        <f t="shared" si="34"/>
        <v>1099.1450011278698</v>
      </c>
      <c r="O391" s="4">
        <v>22.4</v>
      </c>
      <c r="P391" s="4">
        <v>73.5</v>
      </c>
      <c r="Q391" s="4">
        <v>55.1</v>
      </c>
      <c r="R391"/>
      <c r="S391" s="28">
        <v>4.97</v>
      </c>
      <c r="T391" s="23">
        <v>173.465</v>
      </c>
      <c r="U391" s="23">
        <f t="shared" si="37"/>
        <v>354.0176666666667</v>
      </c>
      <c r="V391" s="28">
        <v>0.154</v>
      </c>
      <c r="W391" s="50">
        <v>1.07892</v>
      </c>
      <c r="X391" s="50">
        <f t="shared" si="36"/>
        <v>0.524475</v>
      </c>
      <c r="Y391" s="56">
        <v>11.274</v>
      </c>
      <c r="Z391" s="27">
        <v>1104.0669260894147</v>
      </c>
    </row>
    <row r="392" spans="1:26" ht="12.75">
      <c r="A392" s="1">
        <v>36748</v>
      </c>
      <c r="B392" s="23">
        <v>223</v>
      </c>
      <c r="C392" s="3">
        <v>0.53831017</v>
      </c>
      <c r="D392" s="45">
        <v>0.53831017</v>
      </c>
      <c r="E392" s="2">
        <v>3826</v>
      </c>
      <c r="F392" s="46">
        <v>0</v>
      </c>
      <c r="G392" s="3">
        <v>37.67675231</v>
      </c>
      <c r="H392" s="3">
        <v>-77.52084709</v>
      </c>
      <c r="I392" s="25">
        <v>934</v>
      </c>
      <c r="J392" s="4">
        <f t="shared" si="31"/>
        <v>894.85</v>
      </c>
      <c r="K392" s="26">
        <f t="shared" si="32"/>
        <v>1031.8669260894146</v>
      </c>
      <c r="L392" s="26">
        <f t="shared" si="35"/>
        <v>1102.2111908178208</v>
      </c>
      <c r="M392" s="26">
        <f t="shared" si="33"/>
        <v>1092.3669260894146</v>
      </c>
      <c r="N392" s="27">
        <f t="shared" si="34"/>
        <v>1097.2890584536176</v>
      </c>
      <c r="O392" s="4">
        <v>22.4</v>
      </c>
      <c r="P392" s="4">
        <v>72.6</v>
      </c>
      <c r="Q392" s="4">
        <v>49.6</v>
      </c>
      <c r="R392"/>
      <c r="S392" s="28">
        <v>5.771</v>
      </c>
      <c r="T392" s="23">
        <v>594.891</v>
      </c>
      <c r="U392" s="23">
        <f t="shared" si="37"/>
        <v>337.83549999999997</v>
      </c>
      <c r="V392" s="28">
        <v>0.154</v>
      </c>
      <c r="W392" s="50">
        <v>1.07892</v>
      </c>
      <c r="X392" s="50">
        <f t="shared" si="36"/>
        <v>0.7092900000000001</v>
      </c>
      <c r="Y392" s="56">
        <v>11.976</v>
      </c>
      <c r="Z392" s="27">
        <v>1102.2111908178208</v>
      </c>
    </row>
    <row r="393" spans="1:26" ht="12.75">
      <c r="A393" s="1">
        <v>36748</v>
      </c>
      <c r="B393" s="23">
        <v>223</v>
      </c>
      <c r="C393" s="3">
        <v>0.538425922</v>
      </c>
      <c r="D393" s="45">
        <v>0.538425922</v>
      </c>
      <c r="E393" s="2">
        <v>3836</v>
      </c>
      <c r="F393" s="46">
        <v>0</v>
      </c>
      <c r="G393" s="3">
        <v>37.68209935</v>
      </c>
      <c r="H393" s="3">
        <v>-77.51599105</v>
      </c>
      <c r="I393" s="25">
        <v>934.2</v>
      </c>
      <c r="J393" s="4">
        <f aca="true" t="shared" si="38" ref="J393:J456">(I393-39.15)</f>
        <v>895.0500000000001</v>
      </c>
      <c r="K393" s="26">
        <f aca="true" t="shared" si="39" ref="K393:K456">(8303.951372*(LN(1013.25/J393)))</f>
        <v>1030.0111908178208</v>
      </c>
      <c r="L393" s="26">
        <f t="shared" si="35"/>
        <v>1104.9949492656158</v>
      </c>
      <c r="M393" s="26">
        <f aca="true" t="shared" si="40" ref="M393:M456">(K393+60.5)</f>
        <v>1090.5111908178208</v>
      </c>
      <c r="N393" s="27">
        <f aca="true" t="shared" si="41" ref="N393:N456">AVERAGE(L393:M393)</f>
        <v>1097.7530700417183</v>
      </c>
      <c r="O393" s="4">
        <v>22.5</v>
      </c>
      <c r="P393" s="4">
        <v>72.1</v>
      </c>
      <c r="Q393" s="4">
        <v>56.1</v>
      </c>
      <c r="R393"/>
      <c r="S393" s="28">
        <v>5.554</v>
      </c>
      <c r="T393" s="23">
        <v>491.187</v>
      </c>
      <c r="U393" s="23">
        <f t="shared" si="37"/>
        <v>356.65333333333325</v>
      </c>
      <c r="V393" s="28">
        <v>0.174</v>
      </c>
      <c r="W393" s="50">
        <v>1.0778100000000002</v>
      </c>
      <c r="X393" s="50">
        <f t="shared" si="36"/>
        <v>0.89392</v>
      </c>
      <c r="Y393" s="56">
        <v>11.861</v>
      </c>
      <c r="Z393" s="27">
        <v>1104.9949492656158</v>
      </c>
    </row>
    <row r="394" spans="1:26" ht="12.75">
      <c r="A394" s="1">
        <v>36748</v>
      </c>
      <c r="B394" s="23">
        <v>223</v>
      </c>
      <c r="C394" s="3">
        <v>0.538541675</v>
      </c>
      <c r="D394" s="45">
        <v>0.538541675</v>
      </c>
      <c r="E394" s="2">
        <v>3846</v>
      </c>
      <c r="F394" s="46">
        <v>0</v>
      </c>
      <c r="G394" s="3">
        <v>37.68740996</v>
      </c>
      <c r="H394" s="3">
        <v>-77.51116561</v>
      </c>
      <c r="I394" s="25">
        <v>933.9</v>
      </c>
      <c r="J394" s="4">
        <f t="shared" si="38"/>
        <v>894.75</v>
      </c>
      <c r="K394" s="26">
        <f t="shared" si="39"/>
        <v>1032.7949492656157</v>
      </c>
      <c r="L394" s="26">
        <f aca="true" t="shared" si="42" ref="L394:L457">(K395+72.2)</f>
        <v>1110.5652673493878</v>
      </c>
      <c r="M394" s="26">
        <f t="shared" si="40"/>
        <v>1093.2949492656157</v>
      </c>
      <c r="N394" s="27">
        <f t="shared" si="41"/>
        <v>1101.9301083075018</v>
      </c>
      <c r="O394" s="4">
        <v>22.4</v>
      </c>
      <c r="P394" s="4">
        <v>72.4</v>
      </c>
      <c r="Q394" s="4">
        <v>49</v>
      </c>
      <c r="R394" s="5">
        <v>1.31E-05</v>
      </c>
      <c r="S394" s="28">
        <v>5.624</v>
      </c>
      <c r="T394" s="23">
        <v>492.354</v>
      </c>
      <c r="U394" s="23">
        <f t="shared" si="37"/>
        <v>375.42799999999994</v>
      </c>
      <c r="V394" s="28">
        <v>0.193</v>
      </c>
      <c r="W394" s="50">
        <v>1.0778100000000002</v>
      </c>
      <c r="X394" s="50">
        <f t="shared" si="36"/>
        <v>0.8935500000000002</v>
      </c>
      <c r="Y394" s="56">
        <v>11.061</v>
      </c>
      <c r="Z394" s="27">
        <v>1110.5652673493878</v>
      </c>
    </row>
    <row r="395" spans="1:26" ht="12.75">
      <c r="A395" s="1">
        <v>36748</v>
      </c>
      <c r="B395" s="23">
        <v>223</v>
      </c>
      <c r="C395" s="3">
        <v>0.538657427</v>
      </c>
      <c r="D395" s="45">
        <v>0.538657427</v>
      </c>
      <c r="E395" s="2">
        <v>3856</v>
      </c>
      <c r="F395" s="46">
        <v>0</v>
      </c>
      <c r="G395" s="3">
        <v>37.6927131</v>
      </c>
      <c r="H395" s="3">
        <v>-77.50641568</v>
      </c>
      <c r="I395" s="25">
        <v>933.3</v>
      </c>
      <c r="J395" s="4">
        <f t="shared" si="38"/>
        <v>894.15</v>
      </c>
      <c r="K395" s="26">
        <f t="shared" si="39"/>
        <v>1038.3652673493878</v>
      </c>
      <c r="L395" s="26">
        <f t="shared" si="42"/>
        <v>1108.708079447433</v>
      </c>
      <c r="M395" s="26">
        <f t="shared" si="40"/>
        <v>1098.8652673493878</v>
      </c>
      <c r="N395" s="27">
        <f t="shared" si="41"/>
        <v>1103.7866733984104</v>
      </c>
      <c r="O395" s="4">
        <v>22.3</v>
      </c>
      <c r="P395" s="4">
        <v>73.2</v>
      </c>
      <c r="Q395" s="4">
        <v>54.5</v>
      </c>
      <c r="R395"/>
      <c r="S395" s="28">
        <v>5.059</v>
      </c>
      <c r="T395" s="23">
        <v>231.15</v>
      </c>
      <c r="U395" s="23">
        <f t="shared" si="37"/>
        <v>411.70266666666663</v>
      </c>
      <c r="V395" s="28">
        <v>0.203</v>
      </c>
      <c r="W395" s="50">
        <v>1.0778100000000002</v>
      </c>
      <c r="X395" s="50">
        <f t="shared" si="36"/>
        <v>1.0783650000000002</v>
      </c>
      <c r="Y395" s="56">
        <v>13.236</v>
      </c>
      <c r="Z395" s="27">
        <v>1108.708079447433</v>
      </c>
    </row>
    <row r="396" spans="1:26" ht="12.75">
      <c r="A396" s="1">
        <v>36748</v>
      </c>
      <c r="B396" s="23">
        <v>223</v>
      </c>
      <c r="C396" s="3">
        <v>0.538773119</v>
      </c>
      <c r="D396" s="45">
        <v>0.538773119</v>
      </c>
      <c r="E396" s="2">
        <v>3866</v>
      </c>
      <c r="F396" s="46">
        <v>0</v>
      </c>
      <c r="G396" s="3">
        <v>37.69813085</v>
      </c>
      <c r="H396" s="3">
        <v>-77.50173818</v>
      </c>
      <c r="I396" s="25">
        <v>933.5</v>
      </c>
      <c r="J396" s="4">
        <f t="shared" si="38"/>
        <v>894.35</v>
      </c>
      <c r="K396" s="26">
        <f t="shared" si="39"/>
        <v>1036.508079447433</v>
      </c>
      <c r="L396" s="26">
        <f t="shared" si="42"/>
        <v>1102.2111908178208</v>
      </c>
      <c r="M396" s="26">
        <f t="shared" si="40"/>
        <v>1097.008079447433</v>
      </c>
      <c r="N396" s="27">
        <f t="shared" si="41"/>
        <v>1099.6096351326269</v>
      </c>
      <c r="O396" s="4">
        <v>22.3</v>
      </c>
      <c r="P396" s="4">
        <v>73.5</v>
      </c>
      <c r="Q396" s="4">
        <v>50</v>
      </c>
      <c r="R396"/>
      <c r="S396" s="28">
        <v>5.476</v>
      </c>
      <c r="T396" s="23">
        <v>442.576</v>
      </c>
      <c r="U396" s="23">
        <f t="shared" si="37"/>
        <v>404.2705000000001</v>
      </c>
      <c r="V396" s="28">
        <v>0.194</v>
      </c>
      <c r="W396" s="50">
        <v>1.0778100000000002</v>
      </c>
      <c r="X396" s="50">
        <f t="shared" si="36"/>
        <v>1.0781800000000004</v>
      </c>
      <c r="Y396" s="56">
        <v>11.893</v>
      </c>
      <c r="Z396" s="27">
        <v>1102.2111908178208</v>
      </c>
    </row>
    <row r="397" spans="1:26" ht="12.75">
      <c r="A397" s="1">
        <v>36748</v>
      </c>
      <c r="B397" s="23">
        <v>223</v>
      </c>
      <c r="C397" s="3">
        <v>0.538888872</v>
      </c>
      <c r="D397" s="45">
        <v>0.538888872</v>
      </c>
      <c r="E397" s="2">
        <v>3876</v>
      </c>
      <c r="F397" s="46">
        <v>0</v>
      </c>
      <c r="G397" s="3">
        <v>37.70352031</v>
      </c>
      <c r="H397" s="3">
        <v>-77.49698171</v>
      </c>
      <c r="I397" s="25">
        <v>934.2</v>
      </c>
      <c r="J397" s="4">
        <f t="shared" si="38"/>
        <v>895.0500000000001</v>
      </c>
      <c r="K397" s="26">
        <f t="shared" si="39"/>
        <v>1030.0111908178208</v>
      </c>
      <c r="L397" s="26">
        <f t="shared" si="42"/>
        <v>1104.9949492656158</v>
      </c>
      <c r="M397" s="26">
        <f t="shared" si="40"/>
        <v>1090.5111908178208</v>
      </c>
      <c r="N397" s="27">
        <f t="shared" si="41"/>
        <v>1097.7530700417183</v>
      </c>
      <c r="O397" s="4">
        <v>22.3</v>
      </c>
      <c r="P397" s="4">
        <v>73.6</v>
      </c>
      <c r="Q397" s="4">
        <v>53.6</v>
      </c>
      <c r="R397"/>
      <c r="S397" s="28">
        <v>5.544</v>
      </c>
      <c r="T397" s="23">
        <v>443.872</v>
      </c>
      <c r="U397" s="23">
        <f t="shared" si="37"/>
        <v>449.33833333333337</v>
      </c>
      <c r="V397" s="28">
        <v>0.183</v>
      </c>
      <c r="W397" s="50">
        <v>1.0767</v>
      </c>
      <c r="X397" s="50">
        <f t="shared" si="36"/>
        <v>1.0778100000000002</v>
      </c>
      <c r="Y397" s="56">
        <v>11.858</v>
      </c>
      <c r="Z397" s="27">
        <v>1104.9949492656158</v>
      </c>
    </row>
    <row r="398" spans="1:26" ht="12.75">
      <c r="A398" s="1">
        <v>36748</v>
      </c>
      <c r="B398" s="23">
        <v>223</v>
      </c>
      <c r="C398" s="3">
        <v>0.539004624</v>
      </c>
      <c r="D398" s="45">
        <v>0.539004624</v>
      </c>
      <c r="E398" s="2">
        <v>3886</v>
      </c>
      <c r="F398" s="46">
        <v>0</v>
      </c>
      <c r="G398" s="3">
        <v>37.708791</v>
      </c>
      <c r="H398" s="3">
        <v>-77.49214878</v>
      </c>
      <c r="I398" s="25">
        <v>933.9</v>
      </c>
      <c r="J398" s="4">
        <f t="shared" si="38"/>
        <v>894.75</v>
      </c>
      <c r="K398" s="26">
        <f t="shared" si="39"/>
        <v>1032.7949492656157</v>
      </c>
      <c r="L398" s="26">
        <f t="shared" si="42"/>
        <v>1110.5652673493878</v>
      </c>
      <c r="M398" s="26">
        <f t="shared" si="40"/>
        <v>1093.2949492656157</v>
      </c>
      <c r="N398" s="27">
        <f t="shared" si="41"/>
        <v>1101.9301083075018</v>
      </c>
      <c r="O398" s="4">
        <v>22.4</v>
      </c>
      <c r="P398" s="4">
        <v>75.3</v>
      </c>
      <c r="Q398" s="4">
        <v>48.5</v>
      </c>
      <c r="R398"/>
      <c r="S398" s="28">
        <v>4.911</v>
      </c>
      <c r="T398" s="23">
        <v>130.039</v>
      </c>
      <c r="U398" s="23">
        <f t="shared" si="37"/>
        <v>371.863</v>
      </c>
      <c r="V398" s="28">
        <v>0.203</v>
      </c>
      <c r="W398" s="50">
        <v>1.0767</v>
      </c>
      <c r="X398" s="50">
        <f t="shared" si="36"/>
        <v>1.07744</v>
      </c>
      <c r="Y398" s="56">
        <v>11.812</v>
      </c>
      <c r="Z398" s="27">
        <v>1110.5652673493878</v>
      </c>
    </row>
    <row r="399" spans="1:26" ht="12.75">
      <c r="A399" s="1">
        <v>36748</v>
      </c>
      <c r="B399" s="23">
        <v>223</v>
      </c>
      <c r="C399" s="3">
        <v>0.539120376</v>
      </c>
      <c r="D399" s="45">
        <v>0.539120376</v>
      </c>
      <c r="E399" s="2">
        <v>3896</v>
      </c>
      <c r="F399" s="46">
        <v>0</v>
      </c>
      <c r="G399" s="3">
        <v>37.71401272</v>
      </c>
      <c r="H399" s="3">
        <v>-77.48716082</v>
      </c>
      <c r="I399" s="25">
        <v>933.3</v>
      </c>
      <c r="J399" s="4">
        <f t="shared" si="38"/>
        <v>894.15</v>
      </c>
      <c r="K399" s="26">
        <f t="shared" si="39"/>
        <v>1038.3652673493878</v>
      </c>
      <c r="L399" s="26">
        <f t="shared" si="42"/>
        <v>1112.4228707063864</v>
      </c>
      <c r="M399" s="26">
        <f t="shared" si="40"/>
        <v>1098.8652673493878</v>
      </c>
      <c r="N399" s="27">
        <f t="shared" si="41"/>
        <v>1105.644069027887</v>
      </c>
      <c r="O399" s="4">
        <v>22.4</v>
      </c>
      <c r="P399" s="4">
        <v>73</v>
      </c>
      <c r="Q399" s="4">
        <v>54.5</v>
      </c>
      <c r="R399"/>
      <c r="S399" s="28">
        <v>5.642</v>
      </c>
      <c r="T399" s="23">
        <v>498.835</v>
      </c>
      <c r="U399" s="23">
        <f t="shared" si="37"/>
        <v>373.1376666666667</v>
      </c>
      <c r="V399" s="28">
        <v>0.173</v>
      </c>
      <c r="W399" s="50">
        <v>1.0767</v>
      </c>
      <c r="X399" s="50">
        <f t="shared" si="36"/>
        <v>1.0772549999999999</v>
      </c>
      <c r="Y399" s="56">
        <v>12.259</v>
      </c>
      <c r="Z399" s="27">
        <v>1112.4228707063864</v>
      </c>
    </row>
    <row r="400" spans="1:26" ht="12.75">
      <c r="A400" s="1">
        <v>36748</v>
      </c>
      <c r="B400" s="23">
        <v>223</v>
      </c>
      <c r="C400" s="3">
        <v>0.539236128</v>
      </c>
      <c r="D400" s="45">
        <v>0.539236128</v>
      </c>
      <c r="E400" s="2">
        <v>3906</v>
      </c>
      <c r="F400" s="46">
        <v>0</v>
      </c>
      <c r="G400" s="3">
        <v>37.71916948</v>
      </c>
      <c r="H400" s="3">
        <v>-77.48191979</v>
      </c>
      <c r="I400" s="25">
        <v>933.1</v>
      </c>
      <c r="J400" s="4">
        <f t="shared" si="38"/>
        <v>893.95</v>
      </c>
      <c r="K400" s="26">
        <f t="shared" si="39"/>
        <v>1040.2228707063864</v>
      </c>
      <c r="L400" s="26">
        <f t="shared" si="42"/>
        <v>1108.708079447433</v>
      </c>
      <c r="M400" s="26">
        <f t="shared" si="40"/>
        <v>1100.7228707063864</v>
      </c>
      <c r="N400" s="27">
        <f t="shared" si="41"/>
        <v>1104.7154750769096</v>
      </c>
      <c r="O400" s="4">
        <v>22.4</v>
      </c>
      <c r="P400" s="4">
        <v>72.3</v>
      </c>
      <c r="Q400" s="4">
        <v>51.5</v>
      </c>
      <c r="R400" s="5">
        <v>8.92E-06</v>
      </c>
      <c r="S400" s="28">
        <v>4.788</v>
      </c>
      <c r="T400" s="23">
        <v>80.261</v>
      </c>
      <c r="U400" s="23">
        <f t="shared" si="37"/>
        <v>304.4555</v>
      </c>
      <c r="V400" s="28">
        <v>0.173</v>
      </c>
      <c r="W400" s="50">
        <v>1.0767</v>
      </c>
      <c r="X400" s="50">
        <f t="shared" si="36"/>
        <v>1.07707</v>
      </c>
      <c r="Y400" s="56">
        <v>11.406</v>
      </c>
      <c r="Z400" s="27">
        <v>1108.708079447433</v>
      </c>
    </row>
    <row r="401" spans="1:26" ht="12.75">
      <c r="A401" s="1">
        <v>36748</v>
      </c>
      <c r="B401" s="23">
        <v>223</v>
      </c>
      <c r="C401" s="3">
        <v>0.539351881</v>
      </c>
      <c r="D401" s="45">
        <v>0.539351881</v>
      </c>
      <c r="E401" s="2">
        <v>3916</v>
      </c>
      <c r="F401" s="46">
        <v>0</v>
      </c>
      <c r="G401" s="3">
        <v>37.72430279</v>
      </c>
      <c r="H401" s="3">
        <v>-77.47671153</v>
      </c>
      <c r="I401" s="25">
        <v>933.5</v>
      </c>
      <c r="J401" s="4">
        <f t="shared" si="38"/>
        <v>894.35</v>
      </c>
      <c r="K401" s="26">
        <f t="shared" si="39"/>
        <v>1036.508079447433</v>
      </c>
      <c r="L401" s="26">
        <f t="shared" si="42"/>
        <v>1110.5652673493878</v>
      </c>
      <c r="M401" s="26">
        <f t="shared" si="40"/>
        <v>1097.008079447433</v>
      </c>
      <c r="N401" s="27">
        <f t="shared" si="41"/>
        <v>1103.7866733984104</v>
      </c>
      <c r="O401" s="4">
        <v>22.6</v>
      </c>
      <c r="P401" s="4">
        <v>71.4</v>
      </c>
      <c r="Q401" s="4">
        <v>55</v>
      </c>
      <c r="R401"/>
      <c r="S401" s="28">
        <v>5.683</v>
      </c>
      <c r="T401" s="23">
        <v>554.057</v>
      </c>
      <c r="U401" s="23">
        <f t="shared" si="37"/>
        <v>358.27333333333337</v>
      </c>
      <c r="V401" s="28">
        <v>0.194</v>
      </c>
      <c r="W401" s="50">
        <v>1.07559</v>
      </c>
      <c r="X401" s="50">
        <f t="shared" si="36"/>
        <v>1.0767</v>
      </c>
      <c r="Y401" s="56">
        <v>11.748</v>
      </c>
      <c r="Z401" s="27">
        <v>1110.5652673493878</v>
      </c>
    </row>
    <row r="402" spans="1:26" ht="12.75">
      <c r="A402" s="1">
        <v>36748</v>
      </c>
      <c r="B402" s="23">
        <v>223</v>
      </c>
      <c r="C402" s="3">
        <v>0.539467573</v>
      </c>
      <c r="D402" s="45">
        <v>0.539467573</v>
      </c>
      <c r="E402" s="2">
        <v>3926</v>
      </c>
      <c r="F402" s="46">
        <v>0</v>
      </c>
      <c r="G402" s="3">
        <v>37.72950231</v>
      </c>
      <c r="H402" s="3">
        <v>-77.4716973</v>
      </c>
      <c r="I402" s="25">
        <v>933.3</v>
      </c>
      <c r="J402" s="4">
        <f t="shared" si="38"/>
        <v>894.15</v>
      </c>
      <c r="K402" s="26">
        <f t="shared" si="39"/>
        <v>1038.3652673493878</v>
      </c>
      <c r="L402" s="26">
        <f t="shared" si="42"/>
        <v>1115.2100551268247</v>
      </c>
      <c r="M402" s="26">
        <f t="shared" si="40"/>
        <v>1098.8652673493878</v>
      </c>
      <c r="N402" s="27">
        <f t="shared" si="41"/>
        <v>1107.0376612381062</v>
      </c>
      <c r="O402" s="4">
        <v>22.5</v>
      </c>
      <c r="P402" s="4">
        <v>71.9</v>
      </c>
      <c r="Q402" s="4">
        <v>49</v>
      </c>
      <c r="R402"/>
      <c r="S402" s="28">
        <v>5.325</v>
      </c>
      <c r="T402" s="23">
        <v>345.224</v>
      </c>
      <c r="U402" s="23">
        <f t="shared" si="37"/>
        <v>342.048</v>
      </c>
      <c r="V402" s="28">
        <v>0.193</v>
      </c>
      <c r="W402" s="50">
        <v>1.07559</v>
      </c>
      <c r="X402" s="50">
        <f t="shared" si="36"/>
        <v>1.07633</v>
      </c>
      <c r="Y402" s="56">
        <v>11.041</v>
      </c>
      <c r="Z402" s="27">
        <v>1115.2100551268247</v>
      </c>
    </row>
    <row r="403" spans="1:26" ht="12.75">
      <c r="A403" s="1">
        <v>36748</v>
      </c>
      <c r="B403" s="23">
        <v>223</v>
      </c>
      <c r="C403" s="3">
        <v>0.539583325</v>
      </c>
      <c r="D403" s="45">
        <v>0.539583325</v>
      </c>
      <c r="E403" s="2">
        <v>3936</v>
      </c>
      <c r="F403" s="46">
        <v>0</v>
      </c>
      <c r="G403" s="3">
        <v>37.7347156</v>
      </c>
      <c r="H403" s="3">
        <v>-77.46681622</v>
      </c>
      <c r="I403" s="25">
        <v>932.8</v>
      </c>
      <c r="J403" s="4">
        <f t="shared" si="38"/>
        <v>893.65</v>
      </c>
      <c r="K403" s="26">
        <f t="shared" si="39"/>
        <v>1043.0100551268247</v>
      </c>
      <c r="L403" s="26">
        <f t="shared" si="42"/>
        <v>1115.2100551268247</v>
      </c>
      <c r="M403" s="26">
        <f t="shared" si="40"/>
        <v>1103.5100551268247</v>
      </c>
      <c r="N403" s="27">
        <f t="shared" si="41"/>
        <v>1109.3600551268246</v>
      </c>
      <c r="O403" s="4">
        <v>22.2</v>
      </c>
      <c r="P403" s="4">
        <v>73.1</v>
      </c>
      <c r="Q403" s="4">
        <v>54.5</v>
      </c>
      <c r="R403"/>
      <c r="S403" s="28">
        <v>4.607</v>
      </c>
      <c r="T403" s="23">
        <v>-20.98</v>
      </c>
      <c r="U403" s="23">
        <f t="shared" si="37"/>
        <v>264.57266666666663</v>
      </c>
      <c r="V403" s="28">
        <v>0.183</v>
      </c>
      <c r="W403" s="50">
        <v>1.07559</v>
      </c>
      <c r="X403" s="50">
        <f t="shared" si="36"/>
        <v>1.0761450000000001</v>
      </c>
      <c r="Y403" s="56">
        <v>11.88</v>
      </c>
      <c r="Z403" s="27">
        <v>1115.2100551268247</v>
      </c>
    </row>
    <row r="404" spans="1:26" ht="12.75">
      <c r="A404" s="1">
        <v>36748</v>
      </c>
      <c r="B404" s="23">
        <v>223</v>
      </c>
      <c r="C404" s="3">
        <v>0.539699078</v>
      </c>
      <c r="D404" s="45">
        <v>0.539699078</v>
      </c>
      <c r="E404" s="2">
        <v>3946</v>
      </c>
      <c r="F404" s="46">
        <v>0</v>
      </c>
      <c r="G404" s="3">
        <v>37.74012618</v>
      </c>
      <c r="H404" s="3">
        <v>-77.46208285</v>
      </c>
      <c r="I404" s="25">
        <v>932.8</v>
      </c>
      <c r="J404" s="4">
        <f t="shared" si="38"/>
        <v>893.65</v>
      </c>
      <c r="K404" s="26">
        <f t="shared" si="39"/>
        <v>1043.0100551268247</v>
      </c>
      <c r="L404" s="26">
        <f t="shared" si="42"/>
        <v>1113.3518282386224</v>
      </c>
      <c r="M404" s="26">
        <f t="shared" si="40"/>
        <v>1103.5100551268247</v>
      </c>
      <c r="N404" s="27">
        <f t="shared" si="41"/>
        <v>1108.4309416827236</v>
      </c>
      <c r="O404" s="4">
        <v>22.5</v>
      </c>
      <c r="P404" s="4">
        <v>71.3</v>
      </c>
      <c r="Q404" s="4">
        <v>51.5</v>
      </c>
      <c r="R404"/>
      <c r="S404" s="28">
        <v>5.704</v>
      </c>
      <c r="T404" s="23">
        <v>557.945</v>
      </c>
      <c r="U404" s="23">
        <f t="shared" si="37"/>
        <v>335.89033333333333</v>
      </c>
      <c r="V404" s="28">
        <v>0.194</v>
      </c>
      <c r="W404" s="50">
        <v>1.07559</v>
      </c>
      <c r="X404" s="50">
        <f t="shared" si="36"/>
        <v>1.07596</v>
      </c>
      <c r="Y404" s="56">
        <v>11.858</v>
      </c>
      <c r="Z404" s="27">
        <v>1113.3518282386224</v>
      </c>
    </row>
    <row r="405" spans="1:26" ht="12.75">
      <c r="A405" s="1">
        <v>36748</v>
      </c>
      <c r="B405" s="23">
        <v>223</v>
      </c>
      <c r="C405" s="3">
        <v>0.53981483</v>
      </c>
      <c r="D405" s="45">
        <v>0.53981483</v>
      </c>
      <c r="E405" s="2">
        <v>3956</v>
      </c>
      <c r="F405" s="46">
        <v>0</v>
      </c>
      <c r="G405" s="3">
        <v>37.74561945</v>
      </c>
      <c r="H405" s="3">
        <v>-77.45757597</v>
      </c>
      <c r="I405" s="25">
        <v>933</v>
      </c>
      <c r="J405" s="4">
        <f t="shared" si="38"/>
        <v>893.85</v>
      </c>
      <c r="K405" s="26">
        <f t="shared" si="39"/>
        <v>1041.1518282386223</v>
      </c>
      <c r="L405" s="26">
        <f t="shared" si="42"/>
        <v>1114.2808897043485</v>
      </c>
      <c r="M405" s="26">
        <f t="shared" si="40"/>
        <v>1101.6518282386223</v>
      </c>
      <c r="N405" s="27">
        <f t="shared" si="41"/>
        <v>1107.9663589714855</v>
      </c>
      <c r="O405" s="4">
        <v>22.3</v>
      </c>
      <c r="P405" s="4">
        <v>71.2</v>
      </c>
      <c r="Q405" s="4">
        <v>54.6</v>
      </c>
      <c r="R405"/>
      <c r="S405" s="28">
        <v>5.294</v>
      </c>
      <c r="T405" s="23">
        <v>349.242</v>
      </c>
      <c r="U405" s="23">
        <f t="shared" si="37"/>
        <v>310.95816666666667</v>
      </c>
      <c r="V405" s="28">
        <v>0.184</v>
      </c>
      <c r="W405" s="50">
        <v>1.07448</v>
      </c>
      <c r="X405" s="50">
        <f t="shared" si="36"/>
        <v>1.07559</v>
      </c>
      <c r="Y405" s="56">
        <v>11.76</v>
      </c>
      <c r="Z405" s="27">
        <v>1114.2808897043485</v>
      </c>
    </row>
    <row r="406" spans="1:26" ht="12.75">
      <c r="A406" s="1">
        <v>36748</v>
      </c>
      <c r="B406" s="23">
        <v>223</v>
      </c>
      <c r="C406" s="3">
        <v>0.539930582</v>
      </c>
      <c r="D406" s="45">
        <v>0.539930582</v>
      </c>
      <c r="E406" s="2">
        <v>3966</v>
      </c>
      <c r="F406" s="46">
        <v>0</v>
      </c>
      <c r="G406" s="3">
        <v>37.75107206</v>
      </c>
      <c r="H406" s="3">
        <v>-77.45308663</v>
      </c>
      <c r="I406" s="25">
        <v>932.9</v>
      </c>
      <c r="J406" s="4">
        <f t="shared" si="38"/>
        <v>893.75</v>
      </c>
      <c r="K406" s="26">
        <f t="shared" si="39"/>
        <v>1042.0808897043485</v>
      </c>
      <c r="L406" s="26">
        <f t="shared" si="42"/>
        <v>1108.708079447433</v>
      </c>
      <c r="M406" s="26">
        <f t="shared" si="40"/>
        <v>1102.5808897043485</v>
      </c>
      <c r="N406" s="27">
        <f t="shared" si="41"/>
        <v>1105.6444845758906</v>
      </c>
      <c r="O406" s="4">
        <v>22.4</v>
      </c>
      <c r="P406" s="4">
        <v>70.9</v>
      </c>
      <c r="Q406" s="4">
        <v>51.5</v>
      </c>
      <c r="R406" s="5">
        <v>5.38E-06</v>
      </c>
      <c r="S406" s="28">
        <v>5.11</v>
      </c>
      <c r="T406" s="23">
        <v>245.408</v>
      </c>
      <c r="U406" s="23">
        <f t="shared" si="37"/>
        <v>338.48266666666666</v>
      </c>
      <c r="V406" s="28">
        <v>0.183</v>
      </c>
      <c r="W406" s="50">
        <v>1.07448</v>
      </c>
      <c r="X406" s="50">
        <f t="shared" si="36"/>
        <v>1.07522</v>
      </c>
      <c r="Y406" s="56">
        <v>11.033</v>
      </c>
      <c r="Z406" s="27">
        <v>1108.708079447433</v>
      </c>
    </row>
    <row r="407" spans="1:26" ht="12.75">
      <c r="A407" s="1">
        <v>36748</v>
      </c>
      <c r="B407" s="23">
        <v>223</v>
      </c>
      <c r="C407" s="3">
        <v>0.540046275</v>
      </c>
      <c r="D407" s="45">
        <v>0.540046275</v>
      </c>
      <c r="E407" s="2">
        <v>3976</v>
      </c>
      <c r="F407" s="46">
        <v>0</v>
      </c>
      <c r="G407" s="3">
        <v>37.75650399</v>
      </c>
      <c r="H407" s="3">
        <v>-77.44872598</v>
      </c>
      <c r="I407" s="25">
        <v>933.5</v>
      </c>
      <c r="J407" s="4">
        <f t="shared" si="38"/>
        <v>894.35</v>
      </c>
      <c r="K407" s="26">
        <f t="shared" si="39"/>
        <v>1036.508079447433</v>
      </c>
      <c r="L407" s="26">
        <f t="shared" si="42"/>
        <v>1104.0669260894147</v>
      </c>
      <c r="M407" s="26">
        <f t="shared" si="40"/>
        <v>1097.008079447433</v>
      </c>
      <c r="N407" s="27">
        <f t="shared" si="41"/>
        <v>1100.5375027684238</v>
      </c>
      <c r="O407" s="4">
        <v>22.2</v>
      </c>
      <c r="P407" s="4">
        <v>72.1</v>
      </c>
      <c r="Q407" s="4">
        <v>55.6</v>
      </c>
      <c r="R407"/>
      <c r="S407" s="28">
        <v>5.876</v>
      </c>
      <c r="T407" s="23">
        <v>666.705</v>
      </c>
      <c r="U407" s="23">
        <f t="shared" si="37"/>
        <v>357.2573333333333</v>
      </c>
      <c r="V407" s="28">
        <v>0.194</v>
      </c>
      <c r="W407" s="50">
        <v>1.07448</v>
      </c>
      <c r="X407" s="50">
        <f t="shared" si="36"/>
        <v>1.0750350000000002</v>
      </c>
      <c r="Y407" s="56">
        <v>11.045</v>
      </c>
      <c r="Z407" s="27">
        <v>1104.0669260894147</v>
      </c>
    </row>
    <row r="408" spans="1:26" ht="12.75">
      <c r="A408" s="1">
        <v>36748</v>
      </c>
      <c r="B408" s="23">
        <v>223</v>
      </c>
      <c r="C408" s="3">
        <v>0.540162027</v>
      </c>
      <c r="D408" s="45">
        <v>0.540162027</v>
      </c>
      <c r="E408" s="2">
        <v>3986</v>
      </c>
      <c r="F408" s="46">
        <v>0</v>
      </c>
      <c r="G408" s="3">
        <v>37.76207084</v>
      </c>
      <c r="H408" s="3">
        <v>-77.44452458</v>
      </c>
      <c r="I408" s="25">
        <v>934</v>
      </c>
      <c r="J408" s="4">
        <f t="shared" si="38"/>
        <v>894.85</v>
      </c>
      <c r="K408" s="26">
        <f t="shared" si="39"/>
        <v>1031.8669260894146</v>
      </c>
      <c r="L408" s="26">
        <f t="shared" si="42"/>
        <v>1105.923076166325</v>
      </c>
      <c r="M408" s="26">
        <f t="shared" si="40"/>
        <v>1092.3669260894146</v>
      </c>
      <c r="N408" s="27">
        <f t="shared" si="41"/>
        <v>1099.1450011278698</v>
      </c>
      <c r="O408" s="4">
        <v>22.3</v>
      </c>
      <c r="P408" s="4">
        <v>72.7</v>
      </c>
      <c r="Q408" s="4">
        <v>51.6</v>
      </c>
      <c r="R408"/>
      <c r="S408" s="28">
        <v>4.856</v>
      </c>
      <c r="T408" s="23">
        <v>143.13</v>
      </c>
      <c r="U408" s="23">
        <f t="shared" si="37"/>
        <v>323.57500000000005</v>
      </c>
      <c r="V408" s="28">
        <v>0.164</v>
      </c>
      <c r="W408" s="50">
        <v>1.07448</v>
      </c>
      <c r="X408" s="50">
        <f t="shared" si="36"/>
        <v>1.0748500000000003</v>
      </c>
      <c r="Y408" s="56">
        <v>11.857</v>
      </c>
      <c r="Z408" s="27">
        <v>1105.923076166325</v>
      </c>
    </row>
    <row r="409" spans="1:26" ht="12.75">
      <c r="A409" s="1">
        <v>36748</v>
      </c>
      <c r="B409" s="23">
        <v>223</v>
      </c>
      <c r="C409" s="3">
        <v>0.540277779</v>
      </c>
      <c r="D409" s="45">
        <v>0.540277779</v>
      </c>
      <c r="E409" s="2">
        <v>3996</v>
      </c>
      <c r="F409" s="46">
        <v>0</v>
      </c>
      <c r="G409" s="3">
        <v>37.76761246</v>
      </c>
      <c r="H409" s="3">
        <v>-77.44025955</v>
      </c>
      <c r="I409" s="25">
        <v>933.8</v>
      </c>
      <c r="J409" s="4">
        <f t="shared" si="38"/>
        <v>894.65</v>
      </c>
      <c r="K409" s="26">
        <f t="shared" si="39"/>
        <v>1033.723076166325</v>
      </c>
      <c r="L409" s="26">
        <f t="shared" si="42"/>
        <v>1118.9277568496748</v>
      </c>
      <c r="M409" s="26">
        <f t="shared" si="40"/>
        <v>1094.223076166325</v>
      </c>
      <c r="N409" s="27">
        <f t="shared" si="41"/>
        <v>1106.5754165079998</v>
      </c>
      <c r="O409" s="4">
        <v>22.5</v>
      </c>
      <c r="P409" s="4">
        <v>71.5</v>
      </c>
      <c r="Q409" s="4">
        <v>57.5</v>
      </c>
      <c r="R409"/>
      <c r="S409" s="28">
        <v>4.695</v>
      </c>
      <c r="T409" s="23">
        <v>39.426</v>
      </c>
      <c r="U409" s="23">
        <f t="shared" si="37"/>
        <v>333.6426666666667</v>
      </c>
      <c r="V409" s="28">
        <v>0.173</v>
      </c>
      <c r="W409" s="50">
        <v>1.0733700000000002</v>
      </c>
      <c r="X409" s="50">
        <f t="shared" si="36"/>
        <v>1.0744800000000003</v>
      </c>
      <c r="Y409" s="56">
        <v>11.446</v>
      </c>
      <c r="Z409" s="27">
        <v>1118.9277568496748</v>
      </c>
    </row>
    <row r="410" spans="1:26" ht="12.75">
      <c r="A410" s="1">
        <v>36748</v>
      </c>
      <c r="B410" s="23">
        <v>223</v>
      </c>
      <c r="C410" s="3">
        <v>0.540393531</v>
      </c>
      <c r="D410" s="45">
        <v>0.540393531</v>
      </c>
      <c r="E410" s="2">
        <v>4006</v>
      </c>
      <c r="F410" s="46">
        <v>0</v>
      </c>
      <c r="G410" s="3">
        <v>37.77299768</v>
      </c>
      <c r="H410" s="3">
        <v>-77.43558504</v>
      </c>
      <c r="I410" s="25">
        <v>932.4</v>
      </c>
      <c r="J410" s="4">
        <f t="shared" si="38"/>
        <v>893.25</v>
      </c>
      <c r="K410" s="26">
        <f t="shared" si="39"/>
        <v>1046.7277568496747</v>
      </c>
      <c r="L410" s="26">
        <f t="shared" si="42"/>
        <v>1118.9277568496748</v>
      </c>
      <c r="M410" s="26">
        <f t="shared" si="40"/>
        <v>1107.2277568496747</v>
      </c>
      <c r="N410" s="27">
        <f t="shared" si="41"/>
        <v>1113.0777568496746</v>
      </c>
      <c r="O410" s="4">
        <v>22.2</v>
      </c>
      <c r="P410" s="4">
        <v>70.8</v>
      </c>
      <c r="Q410" s="4">
        <v>53.1</v>
      </c>
      <c r="R410"/>
      <c r="S410" s="28">
        <v>5.475</v>
      </c>
      <c r="T410" s="23">
        <v>460.593</v>
      </c>
      <c r="U410" s="23">
        <f t="shared" si="37"/>
        <v>317.4173333333334</v>
      </c>
      <c r="V410" s="28">
        <v>0.174</v>
      </c>
      <c r="W410" s="50">
        <v>1.0733700000000002</v>
      </c>
      <c r="X410" s="50">
        <f t="shared" si="36"/>
        <v>1.0741100000000001</v>
      </c>
      <c r="Y410" s="56">
        <v>11.7</v>
      </c>
      <c r="Z410" s="27">
        <v>1118.9277568496748</v>
      </c>
    </row>
    <row r="411" spans="1:26" ht="12.75">
      <c r="A411" s="1">
        <v>36748</v>
      </c>
      <c r="B411" s="23">
        <v>223</v>
      </c>
      <c r="C411" s="3">
        <v>0.540509284</v>
      </c>
      <c r="D411" s="45">
        <v>0.540509284</v>
      </c>
      <c r="E411" s="2">
        <v>4016</v>
      </c>
      <c r="F411" s="46">
        <v>0</v>
      </c>
      <c r="G411" s="3">
        <v>37.77815796</v>
      </c>
      <c r="H411" s="3">
        <v>-77.43059859</v>
      </c>
      <c r="I411" s="25">
        <v>932.4</v>
      </c>
      <c r="J411" s="4">
        <f t="shared" si="38"/>
        <v>893.25</v>
      </c>
      <c r="K411" s="26">
        <f t="shared" si="39"/>
        <v>1046.7277568496747</v>
      </c>
      <c r="L411" s="26">
        <f t="shared" si="42"/>
        <v>1117.0686979350994</v>
      </c>
      <c r="M411" s="26">
        <f t="shared" si="40"/>
        <v>1107.2277568496747</v>
      </c>
      <c r="N411" s="27">
        <f t="shared" si="41"/>
        <v>1112.148227392387</v>
      </c>
      <c r="O411" s="4">
        <v>22.4</v>
      </c>
      <c r="P411" s="4">
        <v>71.9</v>
      </c>
      <c r="Q411" s="4">
        <v>55.9</v>
      </c>
      <c r="R411"/>
      <c r="S411" s="28">
        <v>5.03</v>
      </c>
      <c r="T411" s="23">
        <v>199.389</v>
      </c>
      <c r="U411" s="23">
        <f t="shared" si="37"/>
        <v>292.4418333333333</v>
      </c>
      <c r="V411" s="28">
        <v>0.154</v>
      </c>
      <c r="W411" s="50">
        <v>1.0733700000000002</v>
      </c>
      <c r="X411" s="50">
        <f t="shared" si="36"/>
        <v>1.0739250000000002</v>
      </c>
      <c r="Y411" s="56">
        <v>10.959</v>
      </c>
      <c r="Z411" s="27">
        <v>1117.0686979350994</v>
      </c>
    </row>
    <row r="412" spans="1:26" ht="12.75">
      <c r="A412" s="1">
        <v>36748</v>
      </c>
      <c r="B412" s="23">
        <v>223</v>
      </c>
      <c r="C412" s="3">
        <v>0.540624976</v>
      </c>
      <c r="D412" s="45">
        <v>0.540624976</v>
      </c>
      <c r="E412" s="2">
        <v>4026</v>
      </c>
      <c r="F412" s="46">
        <v>0</v>
      </c>
      <c r="G412" s="3">
        <v>37.7832066</v>
      </c>
      <c r="H412" s="3">
        <v>-77.42547057</v>
      </c>
      <c r="I412" s="25">
        <v>932.6</v>
      </c>
      <c r="J412" s="4">
        <f t="shared" si="38"/>
        <v>893.45</v>
      </c>
      <c r="K412" s="26">
        <f t="shared" si="39"/>
        <v>1044.8686979350994</v>
      </c>
      <c r="L412" s="26">
        <f t="shared" si="42"/>
        <v>1118.9277568496748</v>
      </c>
      <c r="M412" s="26">
        <f t="shared" si="40"/>
        <v>1105.3686979350994</v>
      </c>
      <c r="N412" s="27">
        <f t="shared" si="41"/>
        <v>1112.148227392387</v>
      </c>
      <c r="O412" s="4">
        <v>22.3</v>
      </c>
      <c r="P412" s="4">
        <v>72.6</v>
      </c>
      <c r="Q412" s="4">
        <v>52</v>
      </c>
      <c r="R412" s="5">
        <v>8.09E-06</v>
      </c>
      <c r="S412" s="28">
        <v>5</v>
      </c>
      <c r="T412" s="23">
        <v>200.815</v>
      </c>
      <c r="U412" s="23">
        <f t="shared" si="37"/>
        <v>285.00966666666665</v>
      </c>
      <c r="V412" s="28">
        <v>0.153</v>
      </c>
      <c r="W412" s="50">
        <v>1.0733700000000002</v>
      </c>
      <c r="X412" s="50">
        <f t="shared" si="36"/>
        <v>1.0737400000000001</v>
      </c>
      <c r="Y412" s="56">
        <v>11.878</v>
      </c>
      <c r="Z412" s="27">
        <v>1118.9277568496748</v>
      </c>
    </row>
    <row r="413" spans="1:26" ht="12.75">
      <c r="A413" s="1">
        <v>36748</v>
      </c>
      <c r="B413" s="23">
        <v>223</v>
      </c>
      <c r="C413" s="3">
        <v>0.540740728</v>
      </c>
      <c r="D413" s="45">
        <v>0.540740728</v>
      </c>
      <c r="E413" s="2">
        <v>4036</v>
      </c>
      <c r="F413" s="46">
        <v>0</v>
      </c>
      <c r="G413" s="3">
        <v>37.78817509</v>
      </c>
      <c r="H413" s="3">
        <v>-77.42049493</v>
      </c>
      <c r="I413" s="25">
        <v>932.4</v>
      </c>
      <c r="J413" s="4">
        <f t="shared" si="38"/>
        <v>893.25</v>
      </c>
      <c r="K413" s="26">
        <f t="shared" si="39"/>
        <v>1046.7277568496747</v>
      </c>
      <c r="L413" s="26">
        <f t="shared" si="42"/>
        <v>1121.7171258285402</v>
      </c>
      <c r="M413" s="26">
        <f t="shared" si="40"/>
        <v>1107.2277568496747</v>
      </c>
      <c r="N413" s="27">
        <f t="shared" si="41"/>
        <v>1114.4724413391075</v>
      </c>
      <c r="O413" s="4">
        <v>22.2</v>
      </c>
      <c r="P413" s="4">
        <v>72.8</v>
      </c>
      <c r="Q413" s="4">
        <v>55.5</v>
      </c>
      <c r="R413"/>
      <c r="S413" s="28">
        <v>4.836</v>
      </c>
      <c r="T413" s="23">
        <v>96.982</v>
      </c>
      <c r="U413" s="23">
        <f t="shared" si="37"/>
        <v>190.05583333333334</v>
      </c>
      <c r="V413" s="28">
        <v>0.173</v>
      </c>
      <c r="W413" s="50">
        <v>1.07226</v>
      </c>
      <c r="X413" s="50">
        <f t="shared" si="36"/>
        <v>1.07337</v>
      </c>
      <c r="Y413" s="56">
        <v>11.888</v>
      </c>
      <c r="Z413" s="27">
        <v>1121.7171258285402</v>
      </c>
    </row>
    <row r="414" spans="1:26" ht="12.75">
      <c r="A414" s="1">
        <v>36748</v>
      </c>
      <c r="B414" s="23">
        <v>223</v>
      </c>
      <c r="C414" s="3">
        <v>0.540856481</v>
      </c>
      <c r="D414" s="45">
        <v>0.540856481</v>
      </c>
      <c r="E414" s="2">
        <v>4046</v>
      </c>
      <c r="F414" s="46">
        <v>0</v>
      </c>
      <c r="G414" s="3">
        <v>37.79305698</v>
      </c>
      <c r="H414" s="3">
        <v>-77.41552322</v>
      </c>
      <c r="I414" s="25">
        <v>932.1</v>
      </c>
      <c r="J414" s="4">
        <f t="shared" si="38"/>
        <v>892.95</v>
      </c>
      <c r="K414" s="26">
        <f t="shared" si="39"/>
        <v>1049.5171258285402</v>
      </c>
      <c r="L414" s="26">
        <f t="shared" si="42"/>
        <v>1120.7872320569072</v>
      </c>
      <c r="M414" s="26">
        <f t="shared" si="40"/>
        <v>1110.0171258285402</v>
      </c>
      <c r="N414" s="27">
        <f t="shared" si="41"/>
        <v>1115.4021789427238</v>
      </c>
      <c r="O414" s="4">
        <v>22.1</v>
      </c>
      <c r="P414" s="4">
        <v>73.5</v>
      </c>
      <c r="Q414" s="4">
        <v>49.9</v>
      </c>
      <c r="R414"/>
      <c r="S414" s="28">
        <v>4.89</v>
      </c>
      <c r="T414" s="23">
        <v>150.778</v>
      </c>
      <c r="U414" s="23">
        <f t="shared" si="37"/>
        <v>191.3305</v>
      </c>
      <c r="V414" s="28">
        <v>0.153</v>
      </c>
      <c r="W414" s="50">
        <v>1.07226</v>
      </c>
      <c r="X414" s="50">
        <f t="shared" si="36"/>
        <v>1.0730000000000002</v>
      </c>
      <c r="Y414" s="56">
        <v>11.686</v>
      </c>
      <c r="Z414" s="27">
        <v>1120.7872320569072</v>
      </c>
    </row>
    <row r="415" spans="1:26" ht="12.75">
      <c r="A415" s="1">
        <v>36748</v>
      </c>
      <c r="B415" s="23">
        <v>223</v>
      </c>
      <c r="C415" s="3">
        <v>0.540972233</v>
      </c>
      <c r="D415" s="45">
        <v>0.540972233</v>
      </c>
      <c r="E415" s="2">
        <v>4056</v>
      </c>
      <c r="F415" s="46">
        <v>0</v>
      </c>
      <c r="G415" s="3">
        <v>37.79786561</v>
      </c>
      <c r="H415" s="3">
        <v>-77.4102031</v>
      </c>
      <c r="I415" s="25">
        <v>932.2</v>
      </c>
      <c r="J415" s="4">
        <f t="shared" si="38"/>
        <v>893.0500000000001</v>
      </c>
      <c r="K415" s="26">
        <f t="shared" si="39"/>
        <v>1048.5872320569072</v>
      </c>
      <c r="L415" s="26">
        <f t="shared" si="42"/>
        <v>1126.368157299968</v>
      </c>
      <c r="M415" s="26">
        <f t="shared" si="40"/>
        <v>1109.0872320569072</v>
      </c>
      <c r="N415" s="27">
        <f t="shared" si="41"/>
        <v>1117.7276946784377</v>
      </c>
      <c r="O415" s="4">
        <v>22.2</v>
      </c>
      <c r="P415" s="4">
        <v>75.5</v>
      </c>
      <c r="Q415" s="4">
        <v>54.6</v>
      </c>
      <c r="R415"/>
      <c r="S415" s="28">
        <v>5.879</v>
      </c>
      <c r="U415" s="23">
        <f t="shared" si="37"/>
        <v>221.7114</v>
      </c>
      <c r="V415" s="28">
        <v>0.174</v>
      </c>
      <c r="X415" s="50">
        <f t="shared" si="36"/>
        <v>1.072926</v>
      </c>
      <c r="Y415" s="56">
        <v>-0.091</v>
      </c>
      <c r="Z415" s="27">
        <v>1126.368157299968</v>
      </c>
    </row>
    <row r="416" spans="1:26" ht="12.75">
      <c r="A416" s="1">
        <v>36748</v>
      </c>
      <c r="B416" s="23">
        <v>223</v>
      </c>
      <c r="C416" s="3">
        <v>0.541087985</v>
      </c>
      <c r="D416" s="45">
        <v>0.541087985</v>
      </c>
      <c r="E416" s="2">
        <v>4066</v>
      </c>
      <c r="F416" s="46">
        <v>0</v>
      </c>
      <c r="G416" s="3">
        <v>37.80241959</v>
      </c>
      <c r="H416" s="3">
        <v>-77.40463319</v>
      </c>
      <c r="I416" s="25">
        <v>931.6</v>
      </c>
      <c r="J416" s="4">
        <f t="shared" si="38"/>
        <v>892.45</v>
      </c>
      <c r="K416" s="26">
        <f t="shared" si="39"/>
        <v>1054.168157299968</v>
      </c>
      <c r="L416" s="26">
        <f t="shared" si="42"/>
        <v>1126.368157299968</v>
      </c>
      <c r="M416" s="26">
        <f t="shared" si="40"/>
        <v>1114.668157299968</v>
      </c>
      <c r="N416" s="27">
        <f t="shared" si="41"/>
        <v>1120.5181572999682</v>
      </c>
      <c r="O416" s="4">
        <v>22.2</v>
      </c>
      <c r="P416" s="4">
        <v>75.7</v>
      </c>
      <c r="Q416" s="4">
        <v>50.1</v>
      </c>
      <c r="R416"/>
      <c r="S416" s="28">
        <v>5.05</v>
      </c>
      <c r="U416" s="23">
        <f t="shared" si="37"/>
        <v>161.991</v>
      </c>
      <c r="V416" s="28">
        <v>0.144</v>
      </c>
      <c r="X416" s="50">
        <f t="shared" si="36"/>
        <v>1.072815</v>
      </c>
      <c r="Y416" s="56">
        <v>-0.104</v>
      </c>
      <c r="Z416" s="27">
        <v>1126.368157299968</v>
      </c>
    </row>
    <row r="417" spans="1:26" ht="12.75">
      <c r="A417" s="1">
        <v>36748</v>
      </c>
      <c r="B417" s="23">
        <v>223</v>
      </c>
      <c r="C417" s="3">
        <v>0.541203678</v>
      </c>
      <c r="D417" s="45">
        <v>0.541203678</v>
      </c>
      <c r="E417" s="2">
        <v>4076</v>
      </c>
      <c r="F417" s="46">
        <v>0</v>
      </c>
      <c r="G417" s="3">
        <v>37.8069628</v>
      </c>
      <c r="H417" s="3">
        <v>-77.39908203</v>
      </c>
      <c r="I417" s="25">
        <v>931.6</v>
      </c>
      <c r="J417" s="4">
        <f t="shared" si="38"/>
        <v>892.45</v>
      </c>
      <c r="K417" s="26">
        <f t="shared" si="39"/>
        <v>1054.168157299968</v>
      </c>
      <c r="L417" s="26">
        <f t="shared" si="42"/>
        <v>1121.7171258285402</v>
      </c>
      <c r="M417" s="26">
        <f t="shared" si="40"/>
        <v>1114.668157299968</v>
      </c>
      <c r="N417" s="27">
        <f t="shared" si="41"/>
        <v>1118.1926415642542</v>
      </c>
      <c r="O417" s="4">
        <v>22.1</v>
      </c>
      <c r="P417" s="4">
        <v>76.3</v>
      </c>
      <c r="Q417" s="4">
        <v>56.6</v>
      </c>
      <c r="R417"/>
      <c r="S417" s="28">
        <v>4.95</v>
      </c>
      <c r="U417" s="23">
        <f t="shared" si="37"/>
        <v>149.525</v>
      </c>
      <c r="V417" s="28">
        <v>0.164</v>
      </c>
      <c r="X417" s="50">
        <f t="shared" si="36"/>
        <v>1.07263</v>
      </c>
      <c r="Y417" s="56">
        <v>-0.103</v>
      </c>
      <c r="Z417" s="27">
        <v>1121.7171258285402</v>
      </c>
    </row>
    <row r="418" spans="1:26" ht="12.75">
      <c r="A418" s="1">
        <v>36748</v>
      </c>
      <c r="B418" s="23">
        <v>223</v>
      </c>
      <c r="C418" s="3">
        <v>0.54131943</v>
      </c>
      <c r="D418" s="45">
        <v>0.54131943</v>
      </c>
      <c r="E418" s="2">
        <v>4086</v>
      </c>
      <c r="F418" s="46">
        <v>0</v>
      </c>
      <c r="G418" s="3">
        <v>37.81146186</v>
      </c>
      <c r="H418" s="3">
        <v>-77.39356192</v>
      </c>
      <c r="I418" s="25">
        <v>932.1</v>
      </c>
      <c r="J418" s="4">
        <f t="shared" si="38"/>
        <v>892.95</v>
      </c>
      <c r="K418" s="26">
        <f t="shared" si="39"/>
        <v>1049.5171258285402</v>
      </c>
      <c r="L418" s="26">
        <f t="shared" si="42"/>
        <v>1114.2808897043485</v>
      </c>
      <c r="M418" s="26">
        <f t="shared" si="40"/>
        <v>1110.0171258285402</v>
      </c>
      <c r="N418" s="27">
        <f t="shared" si="41"/>
        <v>1112.1490077664444</v>
      </c>
      <c r="O418" s="4">
        <v>22.4</v>
      </c>
      <c r="P418" s="4">
        <v>74.1</v>
      </c>
      <c r="Q418" s="4">
        <v>51.5</v>
      </c>
      <c r="R418" s="5">
        <v>1.49E-05</v>
      </c>
      <c r="S418" s="28">
        <v>5.654</v>
      </c>
      <c r="V418" s="28">
        <v>0.142</v>
      </c>
      <c r="Y418" s="56">
        <v>-0.108</v>
      </c>
      <c r="Z418" s="27">
        <v>1114.2808897043485</v>
      </c>
    </row>
    <row r="419" spans="1:26" ht="12.75">
      <c r="A419" s="1">
        <v>36748</v>
      </c>
      <c r="B419" s="23">
        <v>223</v>
      </c>
      <c r="C419" s="3">
        <v>0.541435182</v>
      </c>
      <c r="D419" s="45">
        <v>0.541435182</v>
      </c>
      <c r="E419" s="2">
        <v>4096</v>
      </c>
      <c r="F419" s="46">
        <v>0</v>
      </c>
      <c r="G419" s="3">
        <v>37.81598513</v>
      </c>
      <c r="H419" s="3">
        <v>-77.38795814</v>
      </c>
      <c r="I419" s="25">
        <v>932.9</v>
      </c>
      <c r="J419" s="4">
        <f t="shared" si="38"/>
        <v>893.75</v>
      </c>
      <c r="K419" s="26">
        <f t="shared" si="39"/>
        <v>1042.0808897043485</v>
      </c>
      <c r="L419" s="26">
        <f t="shared" si="42"/>
        <v>1124.5074320953872</v>
      </c>
      <c r="M419" s="26">
        <f t="shared" si="40"/>
        <v>1102.5808897043485</v>
      </c>
      <c r="N419" s="27">
        <f t="shared" si="41"/>
        <v>1113.5441608998678</v>
      </c>
      <c r="O419" s="4">
        <v>22.6</v>
      </c>
      <c r="P419" s="4">
        <v>73.8</v>
      </c>
      <c r="Q419" s="4">
        <v>54.5</v>
      </c>
      <c r="R419"/>
      <c r="S419" s="28">
        <v>4.522</v>
      </c>
      <c r="V419" s="28">
        <v>0.133</v>
      </c>
      <c r="Y419" s="56">
        <v>-0.108</v>
      </c>
      <c r="Z419" s="27">
        <v>1124.5074320953872</v>
      </c>
    </row>
    <row r="420" spans="1:26" ht="12.75">
      <c r="A420" s="1">
        <v>36748</v>
      </c>
      <c r="B420" s="23">
        <v>223</v>
      </c>
      <c r="C420" s="3">
        <v>0.541550934</v>
      </c>
      <c r="D420" s="45">
        <v>0.541550934</v>
      </c>
      <c r="E420" s="2">
        <v>4106</v>
      </c>
      <c r="F420" s="46">
        <v>0</v>
      </c>
      <c r="G420" s="3">
        <v>37.82034212</v>
      </c>
      <c r="H420" s="3">
        <v>-77.38220521</v>
      </c>
      <c r="I420" s="25">
        <v>931.8</v>
      </c>
      <c r="J420" s="4">
        <f t="shared" si="38"/>
        <v>892.65</v>
      </c>
      <c r="K420" s="26">
        <f t="shared" si="39"/>
        <v>1052.3074320953872</v>
      </c>
      <c r="L420" s="26">
        <f t="shared" si="42"/>
        <v>1131.952835897731</v>
      </c>
      <c r="M420" s="26">
        <f t="shared" si="40"/>
        <v>1112.8074320953872</v>
      </c>
      <c r="N420" s="27">
        <f t="shared" si="41"/>
        <v>1122.380133996559</v>
      </c>
      <c r="O420" s="4">
        <v>22.2</v>
      </c>
      <c r="P420" s="4">
        <v>75.5</v>
      </c>
      <c r="Q420" s="4">
        <v>50.1</v>
      </c>
      <c r="R420"/>
      <c r="S420" s="28">
        <v>3.866</v>
      </c>
      <c r="V420" s="28">
        <v>0.124</v>
      </c>
      <c r="Y420" s="56">
        <v>-0.109</v>
      </c>
      <c r="Z420" s="27">
        <v>1131.952835897731</v>
      </c>
    </row>
    <row r="421" spans="1:26" ht="12.75">
      <c r="A421" s="1">
        <v>36748</v>
      </c>
      <c r="B421" s="23">
        <v>223</v>
      </c>
      <c r="C421" s="3">
        <v>0.541666687</v>
      </c>
      <c r="D421" s="45">
        <v>0.541666687</v>
      </c>
      <c r="E421" s="2">
        <v>4116</v>
      </c>
      <c r="F421" s="46">
        <v>0</v>
      </c>
      <c r="G421" s="3">
        <v>37.82471627</v>
      </c>
      <c r="H421" s="3">
        <v>-77.37635205</v>
      </c>
      <c r="I421" s="25">
        <v>931</v>
      </c>
      <c r="J421" s="4">
        <f t="shared" si="38"/>
        <v>891.85</v>
      </c>
      <c r="K421" s="26">
        <f t="shared" si="39"/>
        <v>1059.7528358977308</v>
      </c>
      <c r="L421" s="26">
        <f t="shared" si="42"/>
        <v>1115.2100551268247</v>
      </c>
      <c r="M421" s="26">
        <f t="shared" si="40"/>
        <v>1120.2528358977308</v>
      </c>
      <c r="N421" s="27">
        <f t="shared" si="41"/>
        <v>1117.7314455122778</v>
      </c>
      <c r="O421" s="4">
        <v>22.1</v>
      </c>
      <c r="P421" s="4">
        <v>75.8</v>
      </c>
      <c r="Q421" s="4">
        <v>55.5</v>
      </c>
      <c r="R421"/>
      <c r="S421" s="28">
        <v>5.059</v>
      </c>
      <c r="V421" s="28">
        <v>0.144</v>
      </c>
      <c r="Y421" s="56">
        <v>-0.107</v>
      </c>
      <c r="Z421" s="27">
        <v>1115.2100551268247</v>
      </c>
    </row>
    <row r="422" spans="1:26" ht="12.75">
      <c r="A422" s="1">
        <v>36748</v>
      </c>
      <c r="B422" s="23">
        <v>223</v>
      </c>
      <c r="C422" s="3">
        <v>0.541782379</v>
      </c>
      <c r="D422" s="45">
        <v>0.541782379</v>
      </c>
      <c r="E422" s="2">
        <v>4126</v>
      </c>
      <c r="F422" s="46">
        <v>0</v>
      </c>
      <c r="G422" s="3">
        <v>37.82891998</v>
      </c>
      <c r="H422" s="3">
        <v>-77.37029642</v>
      </c>
      <c r="I422" s="25">
        <v>932.8</v>
      </c>
      <c r="J422" s="4">
        <f t="shared" si="38"/>
        <v>893.65</v>
      </c>
      <c r="K422" s="26">
        <f t="shared" si="39"/>
        <v>1043.0100551268247</v>
      </c>
      <c r="L422" s="26">
        <f t="shared" si="42"/>
        <v>1110.5652673493878</v>
      </c>
      <c r="M422" s="26">
        <f t="shared" si="40"/>
        <v>1103.5100551268247</v>
      </c>
      <c r="N422" s="27">
        <f t="shared" si="41"/>
        <v>1107.0376612381062</v>
      </c>
      <c r="O422" s="4">
        <v>22.3</v>
      </c>
      <c r="P422" s="4">
        <v>76.1</v>
      </c>
      <c r="Q422" s="4">
        <v>50.1</v>
      </c>
      <c r="R422"/>
      <c r="S422" s="28">
        <v>5.041</v>
      </c>
      <c r="V422" s="28">
        <v>0.154</v>
      </c>
      <c r="Y422" s="56">
        <v>-0.107</v>
      </c>
      <c r="Z422" s="27">
        <v>1110.5652673493878</v>
      </c>
    </row>
    <row r="423" spans="1:26" ht="12.75">
      <c r="A423" s="1">
        <v>36748</v>
      </c>
      <c r="B423" s="23">
        <v>223</v>
      </c>
      <c r="C423" s="3">
        <v>0.541898131</v>
      </c>
      <c r="D423" s="45">
        <v>0.541898131</v>
      </c>
      <c r="E423" s="2">
        <v>4136</v>
      </c>
      <c r="F423" s="46">
        <v>0</v>
      </c>
      <c r="G423" s="3">
        <v>37.83306492</v>
      </c>
      <c r="H423" s="3">
        <v>-77.36421653</v>
      </c>
      <c r="I423" s="25">
        <v>933.3</v>
      </c>
      <c r="J423" s="4">
        <f t="shared" si="38"/>
        <v>894.15</v>
      </c>
      <c r="K423" s="26">
        <f t="shared" si="39"/>
        <v>1038.3652673493878</v>
      </c>
      <c r="L423" s="26">
        <f t="shared" si="42"/>
        <v>1125.4377425794426</v>
      </c>
      <c r="M423" s="26">
        <f t="shared" si="40"/>
        <v>1098.8652673493878</v>
      </c>
      <c r="N423" s="27">
        <f t="shared" si="41"/>
        <v>1112.1515049644152</v>
      </c>
      <c r="O423" s="4">
        <v>22.4</v>
      </c>
      <c r="P423" s="4">
        <v>75.9</v>
      </c>
      <c r="Q423" s="4">
        <v>54.5</v>
      </c>
      <c r="R423"/>
      <c r="S423" s="28">
        <v>5.04</v>
      </c>
      <c r="V423" s="28">
        <v>0.123</v>
      </c>
      <c r="Y423" s="56">
        <v>-0.109</v>
      </c>
      <c r="Z423" s="27">
        <v>1125.4377425794426</v>
      </c>
    </row>
    <row r="424" spans="1:26" ht="12.75">
      <c r="A424" s="1">
        <v>36748</v>
      </c>
      <c r="B424" s="23">
        <v>223</v>
      </c>
      <c r="C424" s="3">
        <v>0.542013884</v>
      </c>
      <c r="D424" s="45">
        <v>0.542013884</v>
      </c>
      <c r="E424" s="2">
        <v>4146</v>
      </c>
      <c r="F424" s="46">
        <v>0</v>
      </c>
      <c r="G424" s="3">
        <v>37.8373359</v>
      </c>
      <c r="H424" s="3">
        <v>-77.35838217</v>
      </c>
      <c r="I424" s="25">
        <v>931.7</v>
      </c>
      <c r="J424" s="4">
        <f t="shared" si="38"/>
        <v>892.5500000000001</v>
      </c>
      <c r="K424" s="26">
        <f t="shared" si="39"/>
        <v>1053.2377425794425</v>
      </c>
      <c r="L424" s="26">
        <f t="shared" si="42"/>
        <v>1131.952835897731</v>
      </c>
      <c r="M424" s="26">
        <f t="shared" si="40"/>
        <v>1113.7377425794425</v>
      </c>
      <c r="N424" s="27">
        <f t="shared" si="41"/>
        <v>1122.8452892385867</v>
      </c>
      <c r="O424" s="4">
        <v>22.2</v>
      </c>
      <c r="P424" s="4">
        <v>75.8</v>
      </c>
      <c r="Q424" s="4">
        <v>50.6</v>
      </c>
      <c r="R424" s="5">
        <v>1.02E-05</v>
      </c>
      <c r="S424" s="28">
        <v>4.441</v>
      </c>
      <c r="V424" s="28">
        <v>0.123</v>
      </c>
      <c r="Y424" s="56">
        <v>-0.109</v>
      </c>
      <c r="Z424" s="27">
        <v>1131.952835897731</v>
      </c>
    </row>
    <row r="425" spans="1:26" ht="12.75">
      <c r="A425" s="1">
        <v>36748</v>
      </c>
      <c r="B425" s="23">
        <v>223</v>
      </c>
      <c r="C425" s="3">
        <v>0.542129636</v>
      </c>
      <c r="D425" s="45">
        <v>0.542129636</v>
      </c>
      <c r="E425" s="2">
        <v>4156</v>
      </c>
      <c r="F425" s="46">
        <v>0</v>
      </c>
      <c r="G425" s="3">
        <v>37.84185108</v>
      </c>
      <c r="H425" s="3">
        <v>-77.352527</v>
      </c>
      <c r="I425" s="25">
        <v>931</v>
      </c>
      <c r="J425" s="4">
        <f t="shared" si="38"/>
        <v>891.85</v>
      </c>
      <c r="K425" s="26">
        <f t="shared" si="39"/>
        <v>1059.7528358977308</v>
      </c>
      <c r="L425" s="26">
        <f t="shared" si="42"/>
        <v>1115.2100551268247</v>
      </c>
      <c r="M425" s="26">
        <f t="shared" si="40"/>
        <v>1120.2528358977308</v>
      </c>
      <c r="N425" s="27">
        <f t="shared" si="41"/>
        <v>1117.7314455122778</v>
      </c>
      <c r="O425" s="4">
        <v>22</v>
      </c>
      <c r="P425" s="4">
        <v>76.3</v>
      </c>
      <c r="Q425" s="4">
        <v>56.1</v>
      </c>
      <c r="R425"/>
      <c r="S425" s="28">
        <v>4.213</v>
      </c>
      <c r="V425" s="28">
        <v>0.144</v>
      </c>
      <c r="Y425" s="56">
        <v>-0.11</v>
      </c>
      <c r="Z425" s="27">
        <v>1115.2100551268247</v>
      </c>
    </row>
    <row r="426" spans="1:26" ht="12.75">
      <c r="A426" s="1">
        <v>36748</v>
      </c>
      <c r="B426" s="23">
        <v>223</v>
      </c>
      <c r="C426" s="3">
        <v>0.542245388</v>
      </c>
      <c r="D426" s="45">
        <v>0.542245388</v>
      </c>
      <c r="E426" s="2">
        <v>4166</v>
      </c>
      <c r="F426" s="46">
        <v>0</v>
      </c>
      <c r="G426" s="3">
        <v>37.84626611</v>
      </c>
      <c r="H426" s="3">
        <v>-77.34662833</v>
      </c>
      <c r="I426" s="25">
        <v>932.8</v>
      </c>
      <c r="J426" s="4">
        <f t="shared" si="38"/>
        <v>893.65</v>
      </c>
      <c r="K426" s="26">
        <f t="shared" si="39"/>
        <v>1043.0100551268247</v>
      </c>
      <c r="L426" s="26">
        <f t="shared" si="42"/>
        <v>1110.5652673493878</v>
      </c>
      <c r="M426" s="26">
        <f t="shared" si="40"/>
        <v>1103.5100551268247</v>
      </c>
      <c r="N426" s="27">
        <f t="shared" si="41"/>
        <v>1107.0376612381062</v>
      </c>
      <c r="O426" s="4">
        <v>22.3</v>
      </c>
      <c r="P426" s="4">
        <v>76.3</v>
      </c>
      <c r="Q426" s="4">
        <v>49.6</v>
      </c>
      <c r="R426"/>
      <c r="S426" s="28">
        <v>5.335</v>
      </c>
      <c r="V426" s="28">
        <v>0.123</v>
      </c>
      <c r="Y426" s="56">
        <v>-0.11</v>
      </c>
      <c r="Z426" s="27">
        <v>1110.5652673493878</v>
      </c>
    </row>
    <row r="427" spans="1:26" ht="12.75">
      <c r="A427" s="1">
        <v>36748</v>
      </c>
      <c r="B427" s="23">
        <v>223</v>
      </c>
      <c r="C427" s="3">
        <v>0.54236114</v>
      </c>
      <c r="D427" s="45">
        <v>0.54236114</v>
      </c>
      <c r="E427" s="2">
        <v>4176</v>
      </c>
      <c r="F427" s="46">
        <v>0</v>
      </c>
      <c r="G427" s="3">
        <v>37.85036807</v>
      </c>
      <c r="H427" s="3">
        <v>-77.34061191</v>
      </c>
      <c r="I427" s="25">
        <v>933.3</v>
      </c>
      <c r="J427" s="4">
        <f t="shared" si="38"/>
        <v>894.15</v>
      </c>
      <c r="K427" s="26">
        <f t="shared" si="39"/>
        <v>1038.3652673493878</v>
      </c>
      <c r="L427" s="26">
        <f t="shared" si="42"/>
        <v>1102.2111908178208</v>
      </c>
      <c r="M427" s="26">
        <f t="shared" si="40"/>
        <v>1098.8652673493878</v>
      </c>
      <c r="N427" s="27">
        <f t="shared" si="41"/>
        <v>1100.5382290836042</v>
      </c>
      <c r="O427" s="4">
        <v>22.3</v>
      </c>
      <c r="P427" s="4">
        <v>76.3</v>
      </c>
      <c r="Q427" s="4">
        <v>53.6</v>
      </c>
      <c r="R427"/>
      <c r="S427" s="28">
        <v>4.656</v>
      </c>
      <c r="V427" s="28">
        <v>0.134</v>
      </c>
      <c r="Y427" s="56">
        <v>-0.11</v>
      </c>
      <c r="Z427" s="27">
        <v>1102.2111908178208</v>
      </c>
    </row>
    <row r="428" spans="1:26" ht="12.75">
      <c r="A428" s="1">
        <v>36748</v>
      </c>
      <c r="B428" s="23">
        <v>223</v>
      </c>
      <c r="C428" s="3">
        <v>0.542476833</v>
      </c>
      <c r="D428" s="45">
        <v>0.542476833</v>
      </c>
      <c r="E428" s="2">
        <v>4186</v>
      </c>
      <c r="F428" s="46">
        <v>0</v>
      </c>
      <c r="G428" s="3">
        <v>37.8546772</v>
      </c>
      <c r="H428" s="3">
        <v>-77.33473585</v>
      </c>
      <c r="I428" s="25">
        <v>934.2</v>
      </c>
      <c r="J428" s="4">
        <f t="shared" si="38"/>
        <v>895.0500000000001</v>
      </c>
      <c r="K428" s="26">
        <f t="shared" si="39"/>
        <v>1030.0111908178208</v>
      </c>
      <c r="L428" s="26">
        <f t="shared" si="42"/>
        <v>1099.428365264968</v>
      </c>
      <c r="M428" s="26">
        <f t="shared" si="40"/>
        <v>1090.5111908178208</v>
      </c>
      <c r="N428" s="27">
        <f t="shared" si="41"/>
        <v>1094.9697780413944</v>
      </c>
      <c r="O428" s="4">
        <v>22.4</v>
      </c>
      <c r="P428" s="4">
        <v>76.4</v>
      </c>
      <c r="Q428" s="4">
        <v>51.5</v>
      </c>
      <c r="R428"/>
      <c r="S428" s="28">
        <v>4.202</v>
      </c>
      <c r="V428" s="28">
        <v>0.143</v>
      </c>
      <c r="Y428" s="56">
        <v>-0.112</v>
      </c>
      <c r="Z428" s="27">
        <v>1099.428365264968</v>
      </c>
    </row>
    <row r="429" spans="1:26" ht="12.75">
      <c r="A429" s="1">
        <v>36748</v>
      </c>
      <c r="B429" s="23">
        <v>223</v>
      </c>
      <c r="C429" s="3">
        <v>0.542592585</v>
      </c>
      <c r="D429" s="45">
        <v>0.542592585</v>
      </c>
      <c r="E429" s="2">
        <v>4196</v>
      </c>
      <c r="F429" s="46">
        <v>0</v>
      </c>
      <c r="G429" s="3">
        <v>37.85904429</v>
      </c>
      <c r="H429" s="3">
        <v>-77.3287963</v>
      </c>
      <c r="I429" s="25">
        <v>934.5</v>
      </c>
      <c r="J429" s="4">
        <f t="shared" si="38"/>
        <v>895.35</v>
      </c>
      <c r="K429" s="26">
        <f t="shared" si="39"/>
        <v>1027.228365264968</v>
      </c>
      <c r="L429" s="26">
        <f t="shared" si="42"/>
        <v>1115.2100551268247</v>
      </c>
      <c r="M429" s="26">
        <f t="shared" si="40"/>
        <v>1087.728365264968</v>
      </c>
      <c r="N429" s="27">
        <f t="shared" si="41"/>
        <v>1101.4692101958963</v>
      </c>
      <c r="O429" s="4">
        <v>22.5</v>
      </c>
      <c r="P429" s="4">
        <v>76</v>
      </c>
      <c r="Q429" s="4">
        <v>55.1</v>
      </c>
      <c r="R429"/>
      <c r="S429" s="28">
        <v>5.255</v>
      </c>
      <c r="V429" s="28">
        <v>0.103</v>
      </c>
      <c r="Y429" s="56">
        <v>-0.111</v>
      </c>
      <c r="Z429" s="27">
        <v>1115.2100551268247</v>
      </c>
    </row>
    <row r="430" spans="1:26" ht="12.75">
      <c r="A430" s="1">
        <v>36748</v>
      </c>
      <c r="B430" s="23">
        <v>223</v>
      </c>
      <c r="C430" s="3">
        <v>0.542708337</v>
      </c>
      <c r="D430" s="45">
        <v>0.542708337</v>
      </c>
      <c r="E430" s="2">
        <v>4206</v>
      </c>
      <c r="F430" s="46">
        <v>0</v>
      </c>
      <c r="G430" s="3">
        <v>37.86339346</v>
      </c>
      <c r="H430" s="3">
        <v>-77.32283066</v>
      </c>
      <c r="I430" s="25">
        <v>932.8</v>
      </c>
      <c r="J430" s="4">
        <f t="shared" si="38"/>
        <v>893.65</v>
      </c>
      <c r="K430" s="26">
        <f t="shared" si="39"/>
        <v>1043.0100551268247</v>
      </c>
      <c r="L430" s="26">
        <f t="shared" si="42"/>
        <v>1115.2100551268247</v>
      </c>
      <c r="M430" s="26">
        <f t="shared" si="40"/>
        <v>1103.5100551268247</v>
      </c>
      <c r="N430" s="27">
        <f t="shared" si="41"/>
        <v>1109.3600551268246</v>
      </c>
      <c r="O430" s="4">
        <v>22.2</v>
      </c>
      <c r="P430" s="4">
        <v>76.4</v>
      </c>
      <c r="Q430" s="4">
        <v>50.1</v>
      </c>
      <c r="R430" s="5">
        <v>1.09E-05</v>
      </c>
      <c r="S430" s="28">
        <v>4.628</v>
      </c>
      <c r="V430" s="28">
        <v>0.123</v>
      </c>
      <c r="Y430" s="56">
        <v>-0.109</v>
      </c>
      <c r="Z430" s="27">
        <v>1115.2100551268247</v>
      </c>
    </row>
    <row r="431" spans="1:26" ht="12.75">
      <c r="A431" s="1">
        <v>36748</v>
      </c>
      <c r="B431" s="23">
        <v>223</v>
      </c>
      <c r="C431" s="3">
        <v>0.54282409</v>
      </c>
      <c r="D431" s="45">
        <v>0.54282409</v>
      </c>
      <c r="E431" s="2">
        <v>4216</v>
      </c>
      <c r="F431" s="46">
        <v>0</v>
      </c>
      <c r="G431" s="3">
        <v>37.86779215</v>
      </c>
      <c r="H431" s="3">
        <v>-77.31673455</v>
      </c>
      <c r="I431" s="25">
        <v>932.8</v>
      </c>
      <c r="J431" s="4">
        <f t="shared" si="38"/>
        <v>893.65</v>
      </c>
      <c r="K431" s="26">
        <f t="shared" si="39"/>
        <v>1043.0100551268247</v>
      </c>
      <c r="L431" s="26">
        <f t="shared" si="42"/>
        <v>1094.7923940793478</v>
      </c>
      <c r="M431" s="26">
        <f t="shared" si="40"/>
        <v>1103.5100551268247</v>
      </c>
      <c r="N431" s="27">
        <f t="shared" si="41"/>
        <v>1099.1512246030861</v>
      </c>
      <c r="O431" s="4">
        <v>22.3</v>
      </c>
      <c r="P431" s="4">
        <v>76.2</v>
      </c>
      <c r="Q431" s="4">
        <v>54.6</v>
      </c>
      <c r="R431"/>
      <c r="S431" s="28">
        <v>3.786</v>
      </c>
      <c r="V431" s="28">
        <v>0.134</v>
      </c>
      <c r="Y431" s="56">
        <v>-0.111</v>
      </c>
      <c r="Z431" s="27">
        <v>1094.7923940793478</v>
      </c>
    </row>
    <row r="432" spans="1:26" ht="12.75">
      <c r="A432" s="1">
        <v>36748</v>
      </c>
      <c r="B432" s="23">
        <v>223</v>
      </c>
      <c r="C432" s="3">
        <v>0.542939842</v>
      </c>
      <c r="D432" s="45">
        <v>0.542939842</v>
      </c>
      <c r="E432" s="2">
        <v>4226</v>
      </c>
      <c r="F432" s="46">
        <v>0</v>
      </c>
      <c r="G432" s="3">
        <v>37.87216389</v>
      </c>
      <c r="H432" s="3">
        <v>-77.3105995</v>
      </c>
      <c r="I432" s="25">
        <v>935</v>
      </c>
      <c r="J432" s="4">
        <f t="shared" si="38"/>
        <v>895.85</v>
      </c>
      <c r="K432" s="26">
        <f t="shared" si="39"/>
        <v>1022.5923940793479</v>
      </c>
      <c r="L432" s="26">
        <f t="shared" si="42"/>
        <v>1116.139324529316</v>
      </c>
      <c r="M432" s="26">
        <f t="shared" si="40"/>
        <v>1083.0923940793477</v>
      </c>
      <c r="N432" s="27">
        <f t="shared" si="41"/>
        <v>1099.615859304332</v>
      </c>
      <c r="O432" s="4">
        <v>22.5</v>
      </c>
      <c r="P432" s="4">
        <v>76.6</v>
      </c>
      <c r="Q432" s="4">
        <v>49.1</v>
      </c>
      <c r="R432"/>
      <c r="S432" s="28">
        <v>4.837</v>
      </c>
      <c r="V432" s="28">
        <v>0.124</v>
      </c>
      <c r="Y432" s="56">
        <v>-0.112</v>
      </c>
      <c r="Z432" s="27">
        <v>1116.139324529316</v>
      </c>
    </row>
    <row r="433" spans="1:26" ht="12.75">
      <c r="A433" s="1">
        <v>36748</v>
      </c>
      <c r="B433" s="23">
        <v>223</v>
      </c>
      <c r="C433" s="3">
        <v>0.543055534</v>
      </c>
      <c r="D433" s="45">
        <v>0.543055534</v>
      </c>
      <c r="E433" s="2">
        <v>4236</v>
      </c>
      <c r="F433" s="46">
        <v>0</v>
      </c>
      <c r="G433" s="3">
        <v>37.87624012</v>
      </c>
      <c r="H433" s="3">
        <v>-77.3044752</v>
      </c>
      <c r="I433" s="25">
        <v>932.7</v>
      </c>
      <c r="J433" s="4">
        <f t="shared" si="38"/>
        <v>893.5500000000001</v>
      </c>
      <c r="K433" s="26">
        <f t="shared" si="39"/>
        <v>1043.9393245293159</v>
      </c>
      <c r="L433" s="26">
        <f t="shared" si="42"/>
        <v>1117.0686979350994</v>
      </c>
      <c r="M433" s="26">
        <f t="shared" si="40"/>
        <v>1104.4393245293159</v>
      </c>
      <c r="N433" s="27">
        <f t="shared" si="41"/>
        <v>1110.7540112322076</v>
      </c>
      <c r="O433" s="4">
        <v>22.3</v>
      </c>
      <c r="P433" s="4">
        <v>76.6</v>
      </c>
      <c r="Q433" s="4">
        <v>53.1</v>
      </c>
      <c r="R433"/>
      <c r="S433" s="28">
        <v>4.311</v>
      </c>
      <c r="V433" s="28">
        <v>0.133</v>
      </c>
      <c r="Y433" s="56">
        <v>-0.112</v>
      </c>
      <c r="Z433" s="27">
        <v>1117.0686979350994</v>
      </c>
    </row>
    <row r="434" spans="1:26" ht="12.75">
      <c r="A434" s="1">
        <v>36748</v>
      </c>
      <c r="B434" s="23">
        <v>223</v>
      </c>
      <c r="C434" s="3">
        <v>0.543171287</v>
      </c>
      <c r="D434" s="45">
        <v>0.543171287</v>
      </c>
      <c r="E434" s="2">
        <v>4246</v>
      </c>
      <c r="F434" s="46">
        <v>0</v>
      </c>
      <c r="G434" s="3">
        <v>37.87968113</v>
      </c>
      <c r="H434" s="3">
        <v>-77.29775148</v>
      </c>
      <c r="I434" s="25">
        <v>932.6</v>
      </c>
      <c r="J434" s="4">
        <f t="shared" si="38"/>
        <v>893.45</v>
      </c>
      <c r="K434" s="26">
        <f t="shared" si="39"/>
        <v>1044.8686979350994</v>
      </c>
      <c r="L434" s="26">
        <f t="shared" si="42"/>
        <v>1113.3518282386224</v>
      </c>
      <c r="M434" s="26">
        <f t="shared" si="40"/>
        <v>1105.3686979350994</v>
      </c>
      <c r="N434" s="27">
        <f t="shared" si="41"/>
        <v>1109.3602630868609</v>
      </c>
      <c r="O434" s="4">
        <v>22.7</v>
      </c>
      <c r="P434" s="4">
        <v>73.3</v>
      </c>
      <c r="Q434" s="4">
        <v>49.6</v>
      </c>
      <c r="R434"/>
      <c r="S434" s="28">
        <v>4.472</v>
      </c>
      <c r="V434" s="28">
        <v>0.114</v>
      </c>
      <c r="Y434" s="56">
        <v>-0.111</v>
      </c>
      <c r="Z434" s="27">
        <v>1113.3518282386224</v>
      </c>
    </row>
    <row r="435" spans="1:26" ht="12.75">
      <c r="A435" s="1">
        <v>36748</v>
      </c>
      <c r="B435" s="23">
        <v>223</v>
      </c>
      <c r="C435" s="3">
        <v>0.543287039</v>
      </c>
      <c r="D435" s="45">
        <v>0.543287039</v>
      </c>
      <c r="E435" s="2">
        <v>4256</v>
      </c>
      <c r="F435" s="46">
        <v>0</v>
      </c>
      <c r="G435" s="3">
        <v>37.88286368</v>
      </c>
      <c r="H435" s="3">
        <v>-77.29038243</v>
      </c>
      <c r="I435" s="25">
        <v>933</v>
      </c>
      <c r="J435" s="4">
        <f t="shared" si="38"/>
        <v>893.85</v>
      </c>
      <c r="K435" s="26">
        <f t="shared" si="39"/>
        <v>1041.1518282386223</v>
      </c>
      <c r="L435" s="26">
        <f t="shared" si="42"/>
        <v>1117.0686979350994</v>
      </c>
      <c r="M435" s="26">
        <f t="shared" si="40"/>
        <v>1101.6518282386223</v>
      </c>
      <c r="N435" s="27">
        <f t="shared" si="41"/>
        <v>1109.3602630868609</v>
      </c>
      <c r="O435" s="4">
        <v>22.7</v>
      </c>
      <c r="P435" s="4">
        <v>73.4</v>
      </c>
      <c r="Q435" s="4">
        <v>55</v>
      </c>
      <c r="R435"/>
      <c r="S435" s="28">
        <v>3.886</v>
      </c>
      <c r="V435" s="28">
        <v>0.134</v>
      </c>
      <c r="Y435" s="56">
        <v>-0.114</v>
      </c>
      <c r="Z435" s="27">
        <v>1117.0686979350994</v>
      </c>
    </row>
    <row r="436" spans="1:26" ht="12.75">
      <c r="A436" s="1">
        <v>36748</v>
      </c>
      <c r="B436" s="23">
        <v>223</v>
      </c>
      <c r="C436" s="3">
        <v>0.543402791</v>
      </c>
      <c r="D436" s="45">
        <v>0.543402791</v>
      </c>
      <c r="E436" s="2">
        <v>4266</v>
      </c>
      <c r="F436" s="46">
        <v>0</v>
      </c>
      <c r="G436" s="3">
        <v>37.88618676</v>
      </c>
      <c r="H436" s="3">
        <v>-77.28346621</v>
      </c>
      <c r="I436" s="25">
        <v>932.6</v>
      </c>
      <c r="J436" s="4">
        <f t="shared" si="38"/>
        <v>893.45</v>
      </c>
      <c r="K436" s="26">
        <f t="shared" si="39"/>
        <v>1044.8686979350994</v>
      </c>
      <c r="L436" s="26">
        <f t="shared" si="42"/>
        <v>1121.7171258285402</v>
      </c>
      <c r="M436" s="26">
        <f t="shared" si="40"/>
        <v>1105.3686979350994</v>
      </c>
      <c r="N436" s="27">
        <f t="shared" si="41"/>
        <v>1113.5429118818197</v>
      </c>
      <c r="O436" s="4">
        <v>22.4</v>
      </c>
      <c r="P436" s="4">
        <v>76.1</v>
      </c>
      <c r="Q436" s="4">
        <v>51.7</v>
      </c>
      <c r="R436" s="5">
        <v>7.63E-06</v>
      </c>
      <c r="S436" s="28">
        <v>5.099</v>
      </c>
      <c r="V436" s="28">
        <v>0.134</v>
      </c>
      <c r="Y436" s="56">
        <v>-0.113</v>
      </c>
      <c r="Z436" s="27">
        <v>1121.7171258285402</v>
      </c>
    </row>
    <row r="437" spans="1:26" ht="12.75">
      <c r="A437" s="1">
        <v>36748</v>
      </c>
      <c r="B437" s="23">
        <v>223</v>
      </c>
      <c r="C437" s="3">
        <v>0.543518543</v>
      </c>
      <c r="D437" s="45">
        <v>0.543518543</v>
      </c>
      <c r="E437" s="2">
        <v>4276</v>
      </c>
      <c r="F437" s="46">
        <v>0</v>
      </c>
      <c r="G437" s="3">
        <v>37.88961766</v>
      </c>
      <c r="H437" s="3">
        <v>-77.27668297</v>
      </c>
      <c r="I437" s="25">
        <v>932.1</v>
      </c>
      <c r="J437" s="4">
        <f t="shared" si="38"/>
        <v>892.95</v>
      </c>
      <c r="K437" s="26">
        <f t="shared" si="39"/>
        <v>1049.5171258285402</v>
      </c>
      <c r="L437" s="26">
        <f t="shared" si="42"/>
        <v>1116.139324529316</v>
      </c>
      <c r="M437" s="26">
        <f t="shared" si="40"/>
        <v>1110.0171258285402</v>
      </c>
      <c r="N437" s="27">
        <f t="shared" si="41"/>
        <v>1113.078225178928</v>
      </c>
      <c r="O437" s="4">
        <v>22.2</v>
      </c>
      <c r="P437" s="4">
        <v>76.9</v>
      </c>
      <c r="Q437" s="4">
        <v>54.6</v>
      </c>
      <c r="R437"/>
      <c r="S437" s="28">
        <v>5.019</v>
      </c>
      <c r="V437" s="28">
        <v>0.134</v>
      </c>
      <c r="Y437" s="56">
        <v>-0.113</v>
      </c>
      <c r="Z437" s="27">
        <v>1116.139324529316</v>
      </c>
    </row>
    <row r="438" spans="1:26" ht="12.75">
      <c r="A438" s="1">
        <v>36748</v>
      </c>
      <c r="B438" s="23">
        <v>223</v>
      </c>
      <c r="C438" s="3">
        <v>0.543634236</v>
      </c>
      <c r="D438" s="45">
        <v>0.543634236</v>
      </c>
      <c r="E438" s="2">
        <v>4286</v>
      </c>
      <c r="F438" s="46">
        <v>0</v>
      </c>
      <c r="G438" s="3">
        <v>37.89304501</v>
      </c>
      <c r="H438" s="3">
        <v>-77.26988416</v>
      </c>
      <c r="I438" s="25">
        <v>932.7</v>
      </c>
      <c r="J438" s="4">
        <f t="shared" si="38"/>
        <v>893.5500000000001</v>
      </c>
      <c r="K438" s="26">
        <f t="shared" si="39"/>
        <v>1043.9393245293159</v>
      </c>
      <c r="L438" s="26">
        <f t="shared" si="42"/>
        <v>1107.7796412340315</v>
      </c>
      <c r="M438" s="26">
        <f t="shared" si="40"/>
        <v>1104.4393245293159</v>
      </c>
      <c r="N438" s="27">
        <f t="shared" si="41"/>
        <v>1106.1094828816736</v>
      </c>
      <c r="O438" s="4">
        <v>22.3</v>
      </c>
      <c r="P438" s="4">
        <v>77.4</v>
      </c>
      <c r="Q438" s="4">
        <v>50.5</v>
      </c>
      <c r="R438"/>
      <c r="S438" s="28">
        <v>4.141</v>
      </c>
      <c r="V438" s="28">
        <v>0.143</v>
      </c>
      <c r="Y438" s="56">
        <v>-0.114</v>
      </c>
      <c r="Z438" s="27">
        <v>1107.7796412340315</v>
      </c>
    </row>
    <row r="439" spans="1:26" ht="12.75">
      <c r="A439" s="1">
        <v>36748</v>
      </c>
      <c r="B439" s="23">
        <v>223</v>
      </c>
      <c r="C439" s="3">
        <v>0.543749988</v>
      </c>
      <c r="D439" s="45">
        <v>0.543749988</v>
      </c>
      <c r="E439" s="2">
        <v>4296</v>
      </c>
      <c r="F439" s="46">
        <v>0</v>
      </c>
      <c r="G439" s="3">
        <v>37.89650212</v>
      </c>
      <c r="H439" s="3">
        <v>-77.26299102</v>
      </c>
      <c r="I439" s="25">
        <v>933.6</v>
      </c>
      <c r="J439" s="4">
        <f t="shared" si="38"/>
        <v>894.45</v>
      </c>
      <c r="K439" s="26">
        <f t="shared" si="39"/>
        <v>1035.5796412340314</v>
      </c>
      <c r="L439" s="26">
        <f t="shared" si="42"/>
        <v>1107.7796412340315</v>
      </c>
      <c r="M439" s="26">
        <f t="shared" si="40"/>
        <v>1096.0796412340314</v>
      </c>
      <c r="N439" s="27">
        <f t="shared" si="41"/>
        <v>1101.9296412340314</v>
      </c>
      <c r="O439" s="4">
        <v>22.4</v>
      </c>
      <c r="P439" s="4">
        <v>77.3</v>
      </c>
      <c r="Q439" s="4">
        <v>56.4</v>
      </c>
      <c r="R439"/>
      <c r="S439" s="28">
        <v>4.301</v>
      </c>
      <c r="V439" s="28">
        <v>0.113</v>
      </c>
      <c r="Y439" s="56">
        <v>-0.113</v>
      </c>
      <c r="Z439" s="27">
        <v>1107.7796412340315</v>
      </c>
    </row>
    <row r="440" spans="1:26" ht="12.75">
      <c r="A440" s="1">
        <v>36748</v>
      </c>
      <c r="B440" s="23">
        <v>223</v>
      </c>
      <c r="C440" s="3">
        <v>0.54386574</v>
      </c>
      <c r="D440" s="45">
        <v>0.54386574</v>
      </c>
      <c r="E440" s="2">
        <v>4306</v>
      </c>
      <c r="F440" s="46">
        <v>0</v>
      </c>
      <c r="G440" s="3">
        <v>37.89992086</v>
      </c>
      <c r="H440" s="3">
        <v>-77.25606485</v>
      </c>
      <c r="I440" s="25">
        <v>933.6</v>
      </c>
      <c r="J440" s="4">
        <f t="shared" si="38"/>
        <v>894.45</v>
      </c>
      <c r="K440" s="26">
        <f t="shared" si="39"/>
        <v>1035.5796412340314</v>
      </c>
      <c r="L440" s="26">
        <f t="shared" si="42"/>
        <v>1104.9949492656158</v>
      </c>
      <c r="M440" s="26">
        <f t="shared" si="40"/>
        <v>1096.0796412340314</v>
      </c>
      <c r="N440" s="27">
        <f t="shared" si="41"/>
        <v>1100.5372952498237</v>
      </c>
      <c r="O440" s="4">
        <v>22.4</v>
      </c>
      <c r="P440" s="4">
        <v>77.5</v>
      </c>
      <c r="Q440" s="4">
        <v>52.6</v>
      </c>
      <c r="R440"/>
      <c r="S440" s="28">
        <v>4.549</v>
      </c>
      <c r="V440" s="28">
        <v>0.124</v>
      </c>
      <c r="Y440" s="56">
        <v>-0.111</v>
      </c>
      <c r="Z440" s="27">
        <v>1104.9949492656158</v>
      </c>
    </row>
    <row r="441" spans="1:26" ht="12.75">
      <c r="A441" s="1">
        <v>36748</v>
      </c>
      <c r="B441" s="23">
        <v>223</v>
      </c>
      <c r="C441" s="3">
        <v>0.543981493</v>
      </c>
      <c r="D441" s="45">
        <v>0.543981493</v>
      </c>
      <c r="E441" s="2">
        <v>4316</v>
      </c>
      <c r="F441" s="46">
        <v>0</v>
      </c>
      <c r="G441" s="3">
        <v>37.90331286</v>
      </c>
      <c r="H441" s="3">
        <v>-77.24912981</v>
      </c>
      <c r="I441" s="25">
        <v>933.9</v>
      </c>
      <c r="J441" s="4">
        <f t="shared" si="38"/>
        <v>894.75</v>
      </c>
      <c r="K441" s="26">
        <f t="shared" si="39"/>
        <v>1032.7949492656157</v>
      </c>
      <c r="L441" s="26">
        <f t="shared" si="42"/>
        <v>1102.2111908178208</v>
      </c>
      <c r="M441" s="26">
        <f t="shared" si="40"/>
        <v>1093.2949492656157</v>
      </c>
      <c r="N441" s="27">
        <f t="shared" si="41"/>
        <v>1097.7530700417183</v>
      </c>
      <c r="O441" s="4">
        <v>22.4</v>
      </c>
      <c r="P441" s="4">
        <v>77.6</v>
      </c>
      <c r="Q441" s="4">
        <v>56.1</v>
      </c>
      <c r="R441"/>
      <c r="S441" s="28">
        <v>4.123</v>
      </c>
      <c r="V441" s="28">
        <v>0.144</v>
      </c>
      <c r="Y441" s="56">
        <v>-0.112</v>
      </c>
      <c r="Z441" s="27">
        <v>1102.2111908178208</v>
      </c>
    </row>
    <row r="442" spans="1:26" ht="12.75">
      <c r="A442" s="1">
        <v>36748</v>
      </c>
      <c r="B442" s="23">
        <v>223</v>
      </c>
      <c r="C442" s="3">
        <v>0.544097245</v>
      </c>
      <c r="D442" s="45">
        <v>0.544097245</v>
      </c>
      <c r="E442" s="2">
        <v>4326</v>
      </c>
      <c r="F442" s="46">
        <v>0</v>
      </c>
      <c r="G442" s="3">
        <v>37.90697508</v>
      </c>
      <c r="H442" s="3">
        <v>-77.24219053</v>
      </c>
      <c r="I442" s="25">
        <v>934.2</v>
      </c>
      <c r="J442" s="4">
        <f t="shared" si="38"/>
        <v>895.0500000000001</v>
      </c>
      <c r="K442" s="26">
        <f t="shared" si="39"/>
        <v>1030.0111908178208</v>
      </c>
      <c r="L442" s="26">
        <f t="shared" si="42"/>
        <v>1104.0669260894147</v>
      </c>
      <c r="M442" s="26">
        <f t="shared" si="40"/>
        <v>1090.5111908178208</v>
      </c>
      <c r="N442" s="27">
        <f t="shared" si="41"/>
        <v>1097.2890584536176</v>
      </c>
      <c r="O442" s="4">
        <v>22.6</v>
      </c>
      <c r="P442" s="4">
        <v>76.9</v>
      </c>
      <c r="Q442" s="4">
        <v>51</v>
      </c>
      <c r="R442" s="5">
        <v>1.26E-05</v>
      </c>
      <c r="S442" s="28">
        <v>4.588</v>
      </c>
      <c r="V442" s="28">
        <v>0.144</v>
      </c>
      <c r="Y442" s="56">
        <v>-0.112</v>
      </c>
      <c r="Z442" s="27">
        <v>1104.0669260894147</v>
      </c>
    </row>
    <row r="443" spans="1:26" ht="12.75">
      <c r="A443" s="1">
        <v>36748</v>
      </c>
      <c r="B443" s="23">
        <v>223</v>
      </c>
      <c r="C443" s="3">
        <v>0.544212937</v>
      </c>
      <c r="D443" s="45">
        <v>0.544212937</v>
      </c>
      <c r="E443" s="2">
        <v>4336</v>
      </c>
      <c r="F443" s="46">
        <v>0</v>
      </c>
      <c r="G443" s="3">
        <v>37.9108331</v>
      </c>
      <c r="H443" s="3">
        <v>-77.23544433</v>
      </c>
      <c r="I443" s="25">
        <v>934</v>
      </c>
      <c r="J443" s="4">
        <f t="shared" si="38"/>
        <v>894.85</v>
      </c>
      <c r="K443" s="26">
        <f t="shared" si="39"/>
        <v>1031.8669260894146</v>
      </c>
      <c r="L443" s="26">
        <f t="shared" si="42"/>
        <v>1102.2111908178208</v>
      </c>
      <c r="M443" s="26">
        <f t="shared" si="40"/>
        <v>1092.3669260894146</v>
      </c>
      <c r="N443" s="27">
        <f t="shared" si="41"/>
        <v>1097.2890584536176</v>
      </c>
      <c r="O443" s="4">
        <v>22.7</v>
      </c>
      <c r="P443" s="4">
        <v>76.6</v>
      </c>
      <c r="Q443" s="4">
        <v>56.7</v>
      </c>
      <c r="R443"/>
      <c r="S443" s="28">
        <v>4.819</v>
      </c>
      <c r="V443" s="28">
        <v>0.134</v>
      </c>
      <c r="Y443" s="56">
        <v>-0.109</v>
      </c>
      <c r="Z443" s="27">
        <v>1102.2111908178208</v>
      </c>
    </row>
    <row r="444" spans="1:26" ht="12.75">
      <c r="A444" s="1">
        <v>36748</v>
      </c>
      <c r="B444" s="23">
        <v>223</v>
      </c>
      <c r="C444" s="3">
        <v>0.54432869</v>
      </c>
      <c r="D444" s="45">
        <v>0.54432869</v>
      </c>
      <c r="E444" s="2">
        <v>4346</v>
      </c>
      <c r="F444" s="46">
        <v>0</v>
      </c>
      <c r="G444" s="3">
        <v>37.91471876</v>
      </c>
      <c r="H444" s="3">
        <v>-77.22870913</v>
      </c>
      <c r="I444" s="25">
        <v>934.2</v>
      </c>
      <c r="J444" s="4">
        <f t="shared" si="38"/>
        <v>895.0500000000001</v>
      </c>
      <c r="K444" s="26">
        <f t="shared" si="39"/>
        <v>1030.0111908178208</v>
      </c>
      <c r="L444" s="26">
        <f t="shared" si="42"/>
        <v>1105.923076166325</v>
      </c>
      <c r="M444" s="26">
        <f t="shared" si="40"/>
        <v>1090.5111908178208</v>
      </c>
      <c r="N444" s="27">
        <f t="shared" si="41"/>
        <v>1098.217133492073</v>
      </c>
      <c r="O444" s="4">
        <v>22.7</v>
      </c>
      <c r="P444" s="4">
        <v>76.4</v>
      </c>
      <c r="Q444" s="4">
        <v>51.4</v>
      </c>
      <c r="R444"/>
      <c r="S444" s="28">
        <v>4.451</v>
      </c>
      <c r="V444" s="28">
        <v>0.122</v>
      </c>
      <c r="Y444" s="56">
        <v>-0.116</v>
      </c>
      <c r="Z444" s="27">
        <v>1105.923076166325</v>
      </c>
    </row>
    <row r="445" spans="1:26" ht="12.75">
      <c r="A445" s="1">
        <v>36748</v>
      </c>
      <c r="B445" s="23">
        <v>223</v>
      </c>
      <c r="C445" s="3">
        <v>0.544444442</v>
      </c>
      <c r="D445" s="45">
        <v>0.544444442</v>
      </c>
      <c r="E445" s="2">
        <v>4356</v>
      </c>
      <c r="F445" s="46">
        <v>0</v>
      </c>
      <c r="G445" s="3">
        <v>37.91854879</v>
      </c>
      <c r="H445" s="3">
        <v>-77.22192825</v>
      </c>
      <c r="I445" s="25">
        <v>933.8</v>
      </c>
      <c r="J445" s="4">
        <f t="shared" si="38"/>
        <v>894.65</v>
      </c>
      <c r="K445" s="26">
        <f t="shared" si="39"/>
        <v>1033.723076166325</v>
      </c>
      <c r="L445" s="26">
        <f t="shared" si="42"/>
        <v>1101.2834786760914</v>
      </c>
      <c r="M445" s="26">
        <f t="shared" si="40"/>
        <v>1094.223076166325</v>
      </c>
      <c r="N445" s="27">
        <f t="shared" si="41"/>
        <v>1097.7532774212082</v>
      </c>
      <c r="O445" s="4">
        <v>22.7</v>
      </c>
      <c r="P445" s="4">
        <v>76.8</v>
      </c>
      <c r="Q445" s="4">
        <v>56.1</v>
      </c>
      <c r="R445"/>
      <c r="S445" s="28">
        <v>4.736</v>
      </c>
      <c r="V445" s="28">
        <v>0.125</v>
      </c>
      <c r="Y445" s="56">
        <v>-0.114</v>
      </c>
      <c r="Z445" s="27">
        <v>1101.2834786760914</v>
      </c>
    </row>
    <row r="446" spans="1:26" ht="12.75">
      <c r="A446" s="1">
        <v>36748</v>
      </c>
      <c r="B446" s="23">
        <v>223</v>
      </c>
      <c r="C446" s="3">
        <v>0.544560194</v>
      </c>
      <c r="D446" s="45">
        <v>0.544560194</v>
      </c>
      <c r="E446" s="2">
        <v>4366</v>
      </c>
      <c r="F446" s="46">
        <v>0</v>
      </c>
      <c r="G446" s="3">
        <v>37.92237298</v>
      </c>
      <c r="H446" s="3">
        <v>-77.21505171</v>
      </c>
      <c r="I446" s="25">
        <v>934.3</v>
      </c>
      <c r="J446" s="4">
        <f t="shared" si="38"/>
        <v>895.15</v>
      </c>
      <c r="K446" s="26">
        <f t="shared" si="39"/>
        <v>1029.0834786760913</v>
      </c>
      <c r="L446" s="26">
        <f t="shared" si="42"/>
        <v>1092.9387300564713</v>
      </c>
      <c r="M446" s="26">
        <f t="shared" si="40"/>
        <v>1089.5834786760913</v>
      </c>
      <c r="N446" s="27">
        <f t="shared" si="41"/>
        <v>1091.2611043662814</v>
      </c>
      <c r="O446" s="4">
        <v>22.8</v>
      </c>
      <c r="P446" s="4">
        <v>76.6</v>
      </c>
      <c r="Q446" s="4">
        <v>53.1</v>
      </c>
      <c r="R446"/>
      <c r="S446" s="28">
        <v>4.301</v>
      </c>
      <c r="V446" s="28">
        <v>0.124</v>
      </c>
      <c r="Y446" s="56">
        <v>-0.111</v>
      </c>
      <c r="Z446" s="27">
        <v>1092.9387300564713</v>
      </c>
    </row>
    <row r="447" spans="1:26" ht="12.75">
      <c r="A447" s="1">
        <v>36748</v>
      </c>
      <c r="B447" s="23">
        <v>223</v>
      </c>
      <c r="C447" s="3">
        <v>0.544675946</v>
      </c>
      <c r="D447" s="45">
        <v>0.544675946</v>
      </c>
      <c r="E447" s="2">
        <v>4376</v>
      </c>
      <c r="F447" s="46">
        <v>0</v>
      </c>
      <c r="G447" s="3">
        <v>37.92611554</v>
      </c>
      <c r="H447" s="3">
        <v>-77.2081735</v>
      </c>
      <c r="I447" s="25">
        <v>935.2</v>
      </c>
      <c r="J447" s="4">
        <f t="shared" si="38"/>
        <v>896.0500000000001</v>
      </c>
      <c r="K447" s="26">
        <f t="shared" si="39"/>
        <v>1020.7387300564714</v>
      </c>
      <c r="L447" s="26">
        <f t="shared" si="42"/>
        <v>1092.9387300564713</v>
      </c>
      <c r="M447" s="26">
        <f t="shared" si="40"/>
        <v>1081.2387300564715</v>
      </c>
      <c r="N447" s="27">
        <f t="shared" si="41"/>
        <v>1087.0887300564714</v>
      </c>
      <c r="O447" s="4">
        <v>23</v>
      </c>
      <c r="P447" s="4">
        <v>75.7</v>
      </c>
      <c r="Q447" s="4">
        <v>58.6</v>
      </c>
      <c r="R447"/>
      <c r="S447" s="28">
        <v>4.302</v>
      </c>
      <c r="V447" s="28">
        <v>0.114</v>
      </c>
      <c r="Y447" s="56">
        <v>-0.103</v>
      </c>
      <c r="Z447" s="27">
        <v>1092.9387300564713</v>
      </c>
    </row>
    <row r="448" spans="1:26" ht="12.75">
      <c r="A448" s="1">
        <v>36748</v>
      </c>
      <c r="B448" s="23">
        <v>223</v>
      </c>
      <c r="C448" s="3">
        <v>0.544791639</v>
      </c>
      <c r="D448" s="45">
        <v>0.544791639</v>
      </c>
      <c r="E448" s="2">
        <v>4386</v>
      </c>
      <c r="F448" s="46">
        <v>0</v>
      </c>
      <c r="G448" s="3">
        <v>37.92980613</v>
      </c>
      <c r="H448" s="3">
        <v>-77.20131277</v>
      </c>
      <c r="I448" s="25">
        <v>935.2</v>
      </c>
      <c r="J448" s="4">
        <f t="shared" si="38"/>
        <v>896.0500000000001</v>
      </c>
      <c r="K448" s="26">
        <f t="shared" si="39"/>
        <v>1020.7387300564714</v>
      </c>
      <c r="L448" s="26">
        <f t="shared" si="42"/>
        <v>1093.8655103444871</v>
      </c>
      <c r="M448" s="26">
        <f t="shared" si="40"/>
        <v>1081.2387300564715</v>
      </c>
      <c r="N448" s="27">
        <f t="shared" si="41"/>
        <v>1087.5521202004793</v>
      </c>
      <c r="O448" s="4">
        <v>23</v>
      </c>
      <c r="P448" s="4">
        <v>75.5</v>
      </c>
      <c r="Q448" s="4">
        <v>53.3</v>
      </c>
      <c r="R448" s="5">
        <v>1E-05</v>
      </c>
      <c r="S448" s="28">
        <v>4.829</v>
      </c>
      <c r="V448" s="28">
        <v>0.144</v>
      </c>
      <c r="Y448" s="56">
        <v>-0.101</v>
      </c>
      <c r="Z448" s="27">
        <v>1093.8655103444871</v>
      </c>
    </row>
    <row r="449" spans="1:26" ht="12.75">
      <c r="A449" s="1">
        <v>36748</v>
      </c>
      <c r="B449" s="23">
        <v>223</v>
      </c>
      <c r="C449" s="3">
        <v>0.544907391</v>
      </c>
      <c r="D449" s="45">
        <v>0.544907391</v>
      </c>
      <c r="E449" s="2">
        <v>4396</v>
      </c>
      <c r="F449" s="46">
        <v>0</v>
      </c>
      <c r="G449" s="3">
        <v>37.93347251</v>
      </c>
      <c r="H449" s="3">
        <v>-77.19449786</v>
      </c>
      <c r="I449" s="25">
        <v>935.1</v>
      </c>
      <c r="J449" s="4">
        <f t="shared" si="38"/>
        <v>895.95</v>
      </c>
      <c r="K449" s="26">
        <f t="shared" si="39"/>
        <v>1021.6655103444872</v>
      </c>
      <c r="L449" s="26">
        <f t="shared" si="42"/>
        <v>1091.0854797286324</v>
      </c>
      <c r="M449" s="26">
        <f t="shared" si="40"/>
        <v>1082.1655103444873</v>
      </c>
      <c r="N449" s="27">
        <f t="shared" si="41"/>
        <v>1086.6254950365599</v>
      </c>
      <c r="O449" s="4">
        <v>23</v>
      </c>
      <c r="P449" s="4">
        <v>75.2</v>
      </c>
      <c r="Q449" s="4">
        <v>62.6</v>
      </c>
      <c r="R449"/>
      <c r="S449" s="28">
        <v>4.392</v>
      </c>
      <c r="V449" s="28">
        <v>0.153</v>
      </c>
      <c r="Y449" s="56">
        <v>-0.101</v>
      </c>
      <c r="Z449" s="27">
        <v>1091.0854797286324</v>
      </c>
    </row>
    <row r="450" spans="1:26" ht="12.75">
      <c r="A450" s="1">
        <v>36748</v>
      </c>
      <c r="B450" s="23">
        <v>223</v>
      </c>
      <c r="C450" s="3">
        <v>0.545023143</v>
      </c>
      <c r="D450" s="45">
        <v>0.545023143</v>
      </c>
      <c r="E450" s="2">
        <v>4406</v>
      </c>
      <c r="F450" s="46">
        <v>0</v>
      </c>
      <c r="G450" s="3">
        <v>37.93711536</v>
      </c>
      <c r="H450" s="3">
        <v>-77.18755113</v>
      </c>
      <c r="I450" s="25">
        <v>935.4</v>
      </c>
      <c r="J450" s="4">
        <f t="shared" si="38"/>
        <v>896.25</v>
      </c>
      <c r="K450" s="26">
        <f t="shared" si="39"/>
        <v>1018.8854797286325</v>
      </c>
      <c r="L450" s="26">
        <f t="shared" si="42"/>
        <v>1093.8655103444871</v>
      </c>
      <c r="M450" s="26">
        <f t="shared" si="40"/>
        <v>1079.3854797286326</v>
      </c>
      <c r="N450" s="27">
        <f t="shared" si="41"/>
        <v>1086.6254950365599</v>
      </c>
      <c r="O450" s="4">
        <v>22.9</v>
      </c>
      <c r="P450" s="4">
        <v>76</v>
      </c>
      <c r="Q450" s="4">
        <v>52</v>
      </c>
      <c r="R450"/>
      <c r="S450" s="28">
        <v>4.874</v>
      </c>
      <c r="V450" s="28">
        <v>0.137</v>
      </c>
      <c r="Y450" s="56">
        <v>-0.101</v>
      </c>
      <c r="Z450" s="27">
        <v>1093.8655103444871</v>
      </c>
    </row>
    <row r="451" spans="1:26" ht="12.75">
      <c r="A451" s="1">
        <v>36748</v>
      </c>
      <c r="B451" s="23">
        <v>223</v>
      </c>
      <c r="C451" s="3">
        <v>0.545138896</v>
      </c>
      <c r="D451" s="45">
        <v>0.545138896</v>
      </c>
      <c r="E451" s="2">
        <v>4416</v>
      </c>
      <c r="F451" s="46">
        <v>0</v>
      </c>
      <c r="G451" s="3">
        <v>37.94078085</v>
      </c>
      <c r="H451" s="3">
        <v>-77.18067869</v>
      </c>
      <c r="I451" s="25">
        <v>935.1</v>
      </c>
      <c r="J451" s="4">
        <f t="shared" si="38"/>
        <v>895.95</v>
      </c>
      <c r="K451" s="26">
        <f t="shared" si="39"/>
        <v>1021.6655103444872</v>
      </c>
      <c r="L451" s="26">
        <f t="shared" si="42"/>
        <v>1088.3063795112598</v>
      </c>
      <c r="M451" s="26">
        <f t="shared" si="40"/>
        <v>1082.1655103444873</v>
      </c>
      <c r="N451" s="27">
        <f t="shared" si="41"/>
        <v>1085.2359449278736</v>
      </c>
      <c r="O451" s="4">
        <v>23.2</v>
      </c>
      <c r="P451" s="4">
        <v>74.8</v>
      </c>
      <c r="Q451" s="4">
        <v>57</v>
      </c>
      <c r="R451"/>
      <c r="S451" s="28">
        <v>3.598</v>
      </c>
      <c r="V451" s="28">
        <v>0.134</v>
      </c>
      <c r="Y451" s="56">
        <v>-0.111</v>
      </c>
      <c r="Z451" s="27">
        <v>1088.3063795112598</v>
      </c>
    </row>
    <row r="452" spans="1:26" ht="12.75">
      <c r="A452" s="1">
        <v>36748</v>
      </c>
      <c r="B452" s="23">
        <v>223</v>
      </c>
      <c r="C452" s="3">
        <v>0.545254648</v>
      </c>
      <c r="D452" s="45">
        <v>0.545254648</v>
      </c>
      <c r="E452" s="2">
        <v>4426</v>
      </c>
      <c r="F452" s="46">
        <v>0</v>
      </c>
      <c r="G452" s="3">
        <v>37.94442543</v>
      </c>
      <c r="H452" s="3">
        <v>-77.17381596</v>
      </c>
      <c r="I452" s="25">
        <v>935.7</v>
      </c>
      <c r="J452" s="4">
        <f t="shared" si="38"/>
        <v>896.5500000000001</v>
      </c>
      <c r="K452" s="26">
        <f t="shared" si="39"/>
        <v>1016.1063795112599</v>
      </c>
      <c r="L452" s="26">
        <f t="shared" si="42"/>
        <v>1086.454162613601</v>
      </c>
      <c r="M452" s="26">
        <f t="shared" si="40"/>
        <v>1076.60637951126</v>
      </c>
      <c r="N452" s="27">
        <f t="shared" si="41"/>
        <v>1081.5302710624305</v>
      </c>
      <c r="O452" s="4">
        <v>23.1</v>
      </c>
      <c r="P452" s="4">
        <v>75.4</v>
      </c>
      <c r="Q452" s="4">
        <v>59</v>
      </c>
      <c r="R452"/>
      <c r="S452" s="28">
        <v>5.169</v>
      </c>
      <c r="V452" s="28">
        <v>0.113</v>
      </c>
      <c r="Y452" s="56">
        <v>-0.11</v>
      </c>
      <c r="Z452" s="27">
        <v>1086.454162613601</v>
      </c>
    </row>
    <row r="453" spans="1:26" ht="12.75">
      <c r="A453" s="1">
        <v>36748</v>
      </c>
      <c r="B453" s="23">
        <v>223</v>
      </c>
      <c r="C453" s="3">
        <v>0.5453704</v>
      </c>
      <c r="D453" s="45">
        <v>0.5453704</v>
      </c>
      <c r="E453" s="2">
        <v>4436</v>
      </c>
      <c r="F453" s="46">
        <v>0</v>
      </c>
      <c r="G453" s="3">
        <v>37.94787011</v>
      </c>
      <c r="H453" s="3">
        <v>-77.16691831</v>
      </c>
      <c r="I453" s="25">
        <v>935.9</v>
      </c>
      <c r="J453" s="4">
        <f t="shared" si="38"/>
        <v>896.75</v>
      </c>
      <c r="K453" s="26">
        <f t="shared" si="39"/>
        <v>1014.2541626136011</v>
      </c>
      <c r="L453" s="26">
        <f t="shared" si="42"/>
        <v>1090.1590096426553</v>
      </c>
      <c r="M453" s="26">
        <f t="shared" si="40"/>
        <v>1074.7541626136012</v>
      </c>
      <c r="N453" s="27">
        <f t="shared" si="41"/>
        <v>1082.4565861281283</v>
      </c>
      <c r="O453" s="4">
        <v>23.5</v>
      </c>
      <c r="P453" s="4">
        <v>74.3</v>
      </c>
      <c r="Q453" s="4">
        <v>58.9</v>
      </c>
      <c r="R453"/>
      <c r="S453" s="28">
        <v>4.32</v>
      </c>
      <c r="V453" s="28">
        <v>0.133</v>
      </c>
      <c r="Y453" s="56">
        <v>-0.109</v>
      </c>
      <c r="Z453" s="27">
        <v>1090.1590096426553</v>
      </c>
    </row>
    <row r="454" spans="1:26" ht="12.75">
      <c r="A454" s="1">
        <v>36748</v>
      </c>
      <c r="B454" s="23">
        <v>223</v>
      </c>
      <c r="C454" s="3">
        <v>0.545486093</v>
      </c>
      <c r="D454" s="45">
        <v>0.545486093</v>
      </c>
      <c r="E454" s="2">
        <v>4446</v>
      </c>
      <c r="F454" s="46">
        <v>0</v>
      </c>
      <c r="G454" s="3">
        <v>37.95079786</v>
      </c>
      <c r="H454" s="3">
        <v>-77.15948412</v>
      </c>
      <c r="I454" s="25">
        <v>935.5</v>
      </c>
      <c r="J454" s="4">
        <f t="shared" si="38"/>
        <v>896.35</v>
      </c>
      <c r="K454" s="26">
        <f t="shared" si="39"/>
        <v>1017.9590096426552</v>
      </c>
      <c r="L454" s="26">
        <f t="shared" si="42"/>
        <v>1092.9387300564713</v>
      </c>
      <c r="M454" s="26">
        <f t="shared" si="40"/>
        <v>1078.4590096426552</v>
      </c>
      <c r="N454" s="27">
        <f t="shared" si="41"/>
        <v>1085.6988698495634</v>
      </c>
      <c r="O454" s="4">
        <v>23.1</v>
      </c>
      <c r="P454" s="4">
        <v>74.5</v>
      </c>
      <c r="Q454" s="4">
        <v>56</v>
      </c>
      <c r="R454" s="5">
        <v>9.32E-06</v>
      </c>
      <c r="S454" s="28">
        <v>4.686</v>
      </c>
      <c r="V454" s="28">
        <v>0.123</v>
      </c>
      <c r="Y454" s="56">
        <v>-0.111</v>
      </c>
      <c r="Z454" s="27">
        <v>1092.9387300564713</v>
      </c>
    </row>
    <row r="455" spans="1:26" ht="12.75">
      <c r="A455" s="1">
        <v>36748</v>
      </c>
      <c r="B455" s="23">
        <v>223</v>
      </c>
      <c r="C455" s="3">
        <v>0.545601845</v>
      </c>
      <c r="D455" s="45">
        <v>0.545601845</v>
      </c>
      <c r="E455" s="2">
        <v>4456</v>
      </c>
      <c r="F455" s="46">
        <v>0</v>
      </c>
      <c r="G455" s="3">
        <v>37.95303519</v>
      </c>
      <c r="H455" s="3">
        <v>-77.15155971</v>
      </c>
      <c r="I455" s="25">
        <v>935.2</v>
      </c>
      <c r="J455" s="4">
        <f t="shared" si="38"/>
        <v>896.0500000000001</v>
      </c>
      <c r="K455" s="26">
        <f t="shared" si="39"/>
        <v>1020.7387300564714</v>
      </c>
      <c r="L455" s="26">
        <f t="shared" si="42"/>
        <v>1094.7923940793478</v>
      </c>
      <c r="M455" s="26">
        <f t="shared" si="40"/>
        <v>1081.2387300564715</v>
      </c>
      <c r="N455" s="27">
        <f t="shared" si="41"/>
        <v>1088.0155620679097</v>
      </c>
      <c r="O455" s="4">
        <v>22.7</v>
      </c>
      <c r="P455" s="4">
        <v>75.6</v>
      </c>
      <c r="Q455" s="4">
        <v>56.6</v>
      </c>
      <c r="R455"/>
      <c r="S455" s="28">
        <v>4.588</v>
      </c>
      <c r="V455" s="28">
        <v>0.114</v>
      </c>
      <c r="Y455" s="56">
        <v>-0.111</v>
      </c>
      <c r="Z455" s="27">
        <v>1094.7923940793478</v>
      </c>
    </row>
    <row r="456" spans="1:26" ht="12.75">
      <c r="A456" s="1">
        <v>36748</v>
      </c>
      <c r="B456" s="23">
        <v>223</v>
      </c>
      <c r="C456" s="3">
        <v>0.545717597</v>
      </c>
      <c r="D456" s="45">
        <v>0.545717597</v>
      </c>
      <c r="E456" s="2">
        <v>4466</v>
      </c>
      <c r="F456" s="46">
        <v>0</v>
      </c>
      <c r="G456" s="3">
        <v>37.95516314</v>
      </c>
      <c r="H456" s="3">
        <v>-77.14356216</v>
      </c>
      <c r="I456" s="25">
        <v>935</v>
      </c>
      <c r="J456" s="4">
        <f t="shared" si="38"/>
        <v>895.85</v>
      </c>
      <c r="K456" s="26">
        <f t="shared" si="39"/>
        <v>1022.5923940793479</v>
      </c>
      <c r="L456" s="26">
        <f t="shared" si="42"/>
        <v>1099.428365264968</v>
      </c>
      <c r="M456" s="26">
        <f t="shared" si="40"/>
        <v>1083.0923940793477</v>
      </c>
      <c r="N456" s="27">
        <f t="shared" si="41"/>
        <v>1091.2603796721578</v>
      </c>
      <c r="O456" s="4">
        <v>23.3</v>
      </c>
      <c r="P456" s="4">
        <v>74.4</v>
      </c>
      <c r="Q456" s="4">
        <v>53.6</v>
      </c>
      <c r="R456"/>
      <c r="S456" s="28">
        <v>4.073</v>
      </c>
      <c r="V456" s="28">
        <v>0.124</v>
      </c>
      <c r="Y456" s="56">
        <v>-0.106</v>
      </c>
      <c r="Z456" s="27">
        <v>1099.428365264968</v>
      </c>
    </row>
    <row r="457" spans="1:26" ht="12.75">
      <c r="A457" s="1">
        <v>36748</v>
      </c>
      <c r="B457" s="23">
        <v>223</v>
      </c>
      <c r="C457" s="3">
        <v>0.545833349</v>
      </c>
      <c r="D457" s="45">
        <v>0.545833349</v>
      </c>
      <c r="E457" s="2">
        <v>4476</v>
      </c>
      <c r="F457" s="46">
        <v>0</v>
      </c>
      <c r="G457" s="3">
        <v>37.9575241</v>
      </c>
      <c r="H457" s="3">
        <v>-77.1359146</v>
      </c>
      <c r="I457" s="25">
        <v>934.5</v>
      </c>
      <c r="J457" s="4">
        <f aca="true" t="shared" si="43" ref="J457:J520">(I457-39.15)</f>
        <v>895.35</v>
      </c>
      <c r="K457" s="26">
        <f aca="true" t="shared" si="44" ref="K457:K520">(8303.951372*(LN(1013.25/J457)))</f>
        <v>1027.228365264968</v>
      </c>
      <c r="L457" s="26">
        <f t="shared" si="42"/>
        <v>1093.8655103444871</v>
      </c>
      <c r="M457" s="26">
        <f aca="true" t="shared" si="45" ref="M457:M520">(K457+60.5)</f>
        <v>1087.728365264968</v>
      </c>
      <c r="N457" s="27">
        <f aca="true" t="shared" si="46" ref="N457:N520">AVERAGE(L457:M457)</f>
        <v>1090.7969378047276</v>
      </c>
      <c r="O457" s="4">
        <v>22.7</v>
      </c>
      <c r="P457" s="4">
        <v>75</v>
      </c>
      <c r="Q457" s="4">
        <v>54.5</v>
      </c>
      <c r="R457"/>
      <c r="S457" s="28">
        <v>4.696</v>
      </c>
      <c r="V457" s="28">
        <v>0.132</v>
      </c>
      <c r="Y457" s="56">
        <v>-0.111</v>
      </c>
      <c r="Z457" s="27">
        <v>1093.8655103444871</v>
      </c>
    </row>
    <row r="458" spans="1:26" ht="12.75">
      <c r="A458" s="1">
        <v>36748</v>
      </c>
      <c r="B458" s="23">
        <v>223</v>
      </c>
      <c r="C458" s="3">
        <v>0.545949101</v>
      </c>
      <c r="D458" s="45">
        <v>0.545949101</v>
      </c>
      <c r="E458" s="2">
        <v>4486</v>
      </c>
      <c r="F458" s="46">
        <v>0</v>
      </c>
      <c r="G458" s="3">
        <v>37.9598997</v>
      </c>
      <c r="H458" s="3">
        <v>-77.12824645</v>
      </c>
      <c r="I458" s="25">
        <v>935.1</v>
      </c>
      <c r="J458" s="4">
        <f t="shared" si="43"/>
        <v>895.95</v>
      </c>
      <c r="K458" s="26">
        <f t="shared" si="44"/>
        <v>1021.6655103444872</v>
      </c>
      <c r="L458" s="26">
        <f aca="true" t="shared" si="47" ref="L458:L521">(K459+72.2)</f>
        <v>1088.3063795112598</v>
      </c>
      <c r="M458" s="26">
        <f t="shared" si="45"/>
        <v>1082.1655103444873</v>
      </c>
      <c r="N458" s="27">
        <f t="shared" si="46"/>
        <v>1085.2359449278736</v>
      </c>
      <c r="O458" s="4">
        <v>22.8</v>
      </c>
      <c r="P458" s="4">
        <v>75.2</v>
      </c>
      <c r="Q458" s="4">
        <v>53.5</v>
      </c>
      <c r="R458"/>
      <c r="S458" s="28">
        <v>4.431</v>
      </c>
      <c r="V458" s="28">
        <v>0.123</v>
      </c>
      <c r="Y458" s="56">
        <v>-0.108</v>
      </c>
      <c r="Z458" s="27">
        <v>1088.3063795112598</v>
      </c>
    </row>
    <row r="459" spans="1:26" ht="12.75">
      <c r="A459" s="1">
        <v>36748</v>
      </c>
      <c r="B459" s="23">
        <v>223</v>
      </c>
      <c r="C459" s="3">
        <v>0.546064794</v>
      </c>
      <c r="D459" s="45">
        <v>0.546064794</v>
      </c>
      <c r="E459" s="2">
        <v>4496</v>
      </c>
      <c r="F459" s="46">
        <v>0</v>
      </c>
      <c r="G459" s="3">
        <v>37.96221052</v>
      </c>
      <c r="H459" s="3">
        <v>-77.12059427</v>
      </c>
      <c r="I459" s="25">
        <v>935.7</v>
      </c>
      <c r="J459" s="4">
        <f t="shared" si="43"/>
        <v>896.5500000000001</v>
      </c>
      <c r="K459" s="26">
        <f t="shared" si="44"/>
        <v>1016.1063795112599</v>
      </c>
      <c r="L459" s="26">
        <f t="shared" si="47"/>
        <v>1091.0854797286324</v>
      </c>
      <c r="M459" s="26">
        <f t="shared" si="45"/>
        <v>1076.60637951126</v>
      </c>
      <c r="N459" s="27">
        <f t="shared" si="46"/>
        <v>1083.8459296199462</v>
      </c>
      <c r="O459" s="4">
        <v>23.1</v>
      </c>
      <c r="P459" s="4">
        <v>74.5</v>
      </c>
      <c r="Q459" s="4">
        <v>57.1</v>
      </c>
      <c r="R459"/>
      <c r="S459" s="28">
        <v>4.113</v>
      </c>
      <c r="V459" s="28">
        <v>0.134</v>
      </c>
      <c r="Y459" s="56">
        <v>-0.108</v>
      </c>
      <c r="Z459" s="27">
        <v>1091.0854797286324</v>
      </c>
    </row>
    <row r="460" spans="1:26" ht="12.75">
      <c r="A460" s="1">
        <v>36748</v>
      </c>
      <c r="B460" s="23">
        <v>223</v>
      </c>
      <c r="C460" s="3">
        <v>0.546180546</v>
      </c>
      <c r="D460" s="45">
        <v>0.546180546</v>
      </c>
      <c r="E460" s="2">
        <v>4506</v>
      </c>
      <c r="F460" s="46">
        <v>0</v>
      </c>
      <c r="G460" s="3">
        <v>37.96449221</v>
      </c>
      <c r="H460" s="3">
        <v>-77.11301824</v>
      </c>
      <c r="I460" s="25">
        <v>935.4</v>
      </c>
      <c r="J460" s="4">
        <f t="shared" si="43"/>
        <v>896.25</v>
      </c>
      <c r="K460" s="26">
        <f t="shared" si="44"/>
        <v>1018.8854797286325</v>
      </c>
      <c r="L460" s="26">
        <f t="shared" si="47"/>
        <v>1092.9387300564713</v>
      </c>
      <c r="M460" s="26">
        <f t="shared" si="45"/>
        <v>1079.3854797286326</v>
      </c>
      <c r="N460" s="27">
        <f t="shared" si="46"/>
        <v>1086.162104892552</v>
      </c>
      <c r="O460" s="4">
        <v>23.2</v>
      </c>
      <c r="P460" s="4">
        <v>72.7</v>
      </c>
      <c r="Q460" s="4">
        <v>52</v>
      </c>
      <c r="R460" s="5">
        <v>7.03E-06</v>
      </c>
      <c r="S460" s="28">
        <v>4.95</v>
      </c>
      <c r="V460" s="28">
        <v>0.133</v>
      </c>
      <c r="Y460" s="56">
        <v>-0.107</v>
      </c>
      <c r="Z460" s="27">
        <v>1092.9387300564713</v>
      </c>
    </row>
    <row r="461" spans="1:26" ht="12.75">
      <c r="A461" s="1">
        <v>36748</v>
      </c>
      <c r="B461" s="23">
        <v>223</v>
      </c>
      <c r="C461" s="3">
        <v>0.546296299</v>
      </c>
      <c r="D461" s="45">
        <v>0.546296299</v>
      </c>
      <c r="E461" s="2">
        <v>4516</v>
      </c>
      <c r="F461" s="46">
        <v>0</v>
      </c>
      <c r="G461" s="3">
        <v>37.96681731</v>
      </c>
      <c r="H461" s="3">
        <v>-77.10555077</v>
      </c>
      <c r="I461" s="25">
        <v>935.2</v>
      </c>
      <c r="J461" s="4">
        <f t="shared" si="43"/>
        <v>896.0500000000001</v>
      </c>
      <c r="K461" s="26">
        <f t="shared" si="44"/>
        <v>1020.7387300564714</v>
      </c>
      <c r="L461" s="26">
        <f t="shared" si="47"/>
        <v>1094.7923940793478</v>
      </c>
      <c r="M461" s="26">
        <f t="shared" si="45"/>
        <v>1081.2387300564715</v>
      </c>
      <c r="N461" s="27">
        <f t="shared" si="46"/>
        <v>1088.0155620679097</v>
      </c>
      <c r="O461" s="4">
        <v>23.1</v>
      </c>
      <c r="P461" s="4">
        <v>72.3</v>
      </c>
      <c r="Q461" s="4">
        <v>57.1</v>
      </c>
      <c r="R461"/>
      <c r="S461" s="28">
        <v>4.757</v>
      </c>
      <c r="V461" s="28">
        <v>0.114</v>
      </c>
      <c r="Y461" s="56">
        <v>-0.109</v>
      </c>
      <c r="Z461" s="27">
        <v>1094.7923940793478</v>
      </c>
    </row>
    <row r="462" spans="1:26" ht="12.75">
      <c r="A462" s="1">
        <v>36748</v>
      </c>
      <c r="B462" s="23">
        <v>223</v>
      </c>
      <c r="C462" s="3">
        <v>0.546412051</v>
      </c>
      <c r="D462" s="45">
        <v>0.546412051</v>
      </c>
      <c r="E462" s="2">
        <v>4526</v>
      </c>
      <c r="F462" s="46">
        <v>0</v>
      </c>
      <c r="G462" s="3">
        <v>37.96951654</v>
      </c>
      <c r="H462" s="3">
        <v>-77.09817171</v>
      </c>
      <c r="I462" s="25">
        <v>935</v>
      </c>
      <c r="J462" s="4">
        <f t="shared" si="43"/>
        <v>895.85</v>
      </c>
      <c r="K462" s="26">
        <f t="shared" si="44"/>
        <v>1022.5923940793479</v>
      </c>
      <c r="L462" s="26">
        <f t="shared" si="47"/>
        <v>1092.9387300564713</v>
      </c>
      <c r="M462" s="26">
        <f t="shared" si="45"/>
        <v>1083.0923940793477</v>
      </c>
      <c r="N462" s="27">
        <f t="shared" si="46"/>
        <v>1088.0155620679095</v>
      </c>
      <c r="O462" s="4">
        <v>23</v>
      </c>
      <c r="P462" s="4">
        <v>72.4</v>
      </c>
      <c r="Q462" s="4">
        <v>53.6</v>
      </c>
      <c r="R462"/>
      <c r="S462" s="28">
        <v>3.906</v>
      </c>
      <c r="V462" s="28">
        <v>0.123</v>
      </c>
      <c r="Y462" s="56">
        <v>-0.113</v>
      </c>
      <c r="Z462" s="27">
        <v>1092.9387300564713</v>
      </c>
    </row>
    <row r="463" spans="1:26" ht="12.75">
      <c r="A463" s="1">
        <v>36748</v>
      </c>
      <c r="B463" s="23">
        <v>223</v>
      </c>
      <c r="C463" s="3">
        <v>0.546527803</v>
      </c>
      <c r="D463" s="45">
        <v>0.546527803</v>
      </c>
      <c r="E463" s="2">
        <v>4536</v>
      </c>
      <c r="F463" s="46">
        <v>0</v>
      </c>
      <c r="G463" s="3">
        <v>37.97299418</v>
      </c>
      <c r="H463" s="3">
        <v>-77.09156389</v>
      </c>
      <c r="I463" s="25">
        <v>935.2</v>
      </c>
      <c r="J463" s="4">
        <f t="shared" si="43"/>
        <v>896.0500000000001</v>
      </c>
      <c r="K463" s="26">
        <f t="shared" si="44"/>
        <v>1020.7387300564714</v>
      </c>
      <c r="L463" s="26">
        <f t="shared" si="47"/>
        <v>1091.0854797286324</v>
      </c>
      <c r="M463" s="26">
        <f t="shared" si="45"/>
        <v>1081.2387300564715</v>
      </c>
      <c r="N463" s="27">
        <f t="shared" si="46"/>
        <v>1086.162104892552</v>
      </c>
      <c r="O463" s="4">
        <v>23</v>
      </c>
      <c r="P463" s="4">
        <v>71.8</v>
      </c>
      <c r="Q463" s="4">
        <v>55.6</v>
      </c>
      <c r="R463"/>
      <c r="S463" s="28">
        <v>4.511</v>
      </c>
      <c r="V463" s="28">
        <v>0.132</v>
      </c>
      <c r="Y463" s="56">
        <v>-0.111</v>
      </c>
      <c r="Z463" s="27">
        <v>1091.0854797286324</v>
      </c>
    </row>
    <row r="464" spans="1:26" ht="12.75">
      <c r="A464" s="1">
        <v>36748</v>
      </c>
      <c r="B464" s="23">
        <v>223</v>
      </c>
      <c r="C464" s="3">
        <v>0.546643496</v>
      </c>
      <c r="D464" s="45">
        <v>0.546643496</v>
      </c>
      <c r="E464" s="2">
        <v>4546</v>
      </c>
      <c r="F464" s="46">
        <v>0</v>
      </c>
      <c r="G464" s="3">
        <v>37.97650716</v>
      </c>
      <c r="H464" s="3">
        <v>-77.08518709</v>
      </c>
      <c r="I464" s="25">
        <v>935.4</v>
      </c>
      <c r="J464" s="4">
        <f t="shared" si="43"/>
        <v>896.25</v>
      </c>
      <c r="K464" s="26">
        <f t="shared" si="44"/>
        <v>1018.8854797286325</v>
      </c>
      <c r="L464" s="26">
        <f t="shared" si="47"/>
        <v>1084.6023587653733</v>
      </c>
      <c r="M464" s="26">
        <f t="shared" si="45"/>
        <v>1079.3854797286326</v>
      </c>
      <c r="N464" s="27">
        <f t="shared" si="46"/>
        <v>1081.9939192470029</v>
      </c>
      <c r="O464" s="4">
        <v>23.3</v>
      </c>
      <c r="P464" s="4">
        <v>70.8</v>
      </c>
      <c r="Q464" s="4">
        <v>52.6</v>
      </c>
      <c r="R464"/>
      <c r="S464" s="28">
        <v>5.119</v>
      </c>
      <c r="V464" s="28">
        <v>0.104</v>
      </c>
      <c r="Y464" s="56">
        <v>-0.112</v>
      </c>
      <c r="Z464" s="27">
        <v>1084.6023587653733</v>
      </c>
    </row>
    <row r="465" spans="1:26" ht="12.75">
      <c r="A465" s="1">
        <v>36748</v>
      </c>
      <c r="B465" s="23">
        <v>223</v>
      </c>
      <c r="C465" s="3">
        <v>0.546759248</v>
      </c>
      <c r="D465" s="45">
        <v>0.546759248</v>
      </c>
      <c r="E465" s="2">
        <v>4556</v>
      </c>
      <c r="F465" s="46">
        <v>0</v>
      </c>
      <c r="G465" s="3">
        <v>37.97994864</v>
      </c>
      <c r="H465" s="3">
        <v>-77.07874883</v>
      </c>
      <c r="I465" s="25">
        <v>936.1</v>
      </c>
      <c r="J465" s="4">
        <f t="shared" si="43"/>
        <v>896.95</v>
      </c>
      <c r="K465" s="26">
        <f t="shared" si="44"/>
        <v>1012.4023587653734</v>
      </c>
      <c r="L465" s="26">
        <f t="shared" si="47"/>
        <v>1086.454162613601</v>
      </c>
      <c r="M465" s="26">
        <f t="shared" si="45"/>
        <v>1072.9023587653733</v>
      </c>
      <c r="N465" s="27">
        <f t="shared" si="46"/>
        <v>1079.6782606894872</v>
      </c>
      <c r="O465" s="4">
        <v>23.3</v>
      </c>
      <c r="P465" s="4">
        <v>69.8</v>
      </c>
      <c r="Q465" s="4">
        <v>53.1</v>
      </c>
      <c r="R465"/>
      <c r="S465" s="28">
        <v>4.511</v>
      </c>
      <c r="V465" s="28">
        <v>0.123</v>
      </c>
      <c r="Y465" s="56">
        <v>-0.109</v>
      </c>
      <c r="Z465" s="27">
        <v>1086.454162613601</v>
      </c>
    </row>
    <row r="466" spans="1:26" ht="12.75">
      <c r="A466" s="1">
        <v>36748</v>
      </c>
      <c r="B466" s="23">
        <v>223</v>
      </c>
      <c r="C466" s="3">
        <v>0.546875</v>
      </c>
      <c r="D466" s="45">
        <v>0.546875</v>
      </c>
      <c r="E466" s="2">
        <v>4566</v>
      </c>
      <c r="F466" s="46">
        <v>0</v>
      </c>
      <c r="G466" s="3">
        <v>37.98327367</v>
      </c>
      <c r="H466" s="3">
        <v>-77.07223553</v>
      </c>
      <c r="I466" s="25">
        <v>935.9</v>
      </c>
      <c r="J466" s="4">
        <f t="shared" si="43"/>
        <v>896.75</v>
      </c>
      <c r="K466" s="26">
        <f t="shared" si="44"/>
        <v>1014.2541626136011</v>
      </c>
      <c r="L466" s="26">
        <f t="shared" si="47"/>
        <v>1083.6766116772344</v>
      </c>
      <c r="M466" s="26">
        <f t="shared" si="45"/>
        <v>1074.7541626136012</v>
      </c>
      <c r="N466" s="27">
        <f t="shared" si="46"/>
        <v>1079.215387145418</v>
      </c>
      <c r="O466" s="4">
        <v>23.4</v>
      </c>
      <c r="P466" s="4">
        <v>69.8</v>
      </c>
      <c r="Q466" s="4">
        <v>51.6</v>
      </c>
      <c r="R466" s="5">
        <v>9.06E-07</v>
      </c>
      <c r="S466" s="28">
        <v>4.074</v>
      </c>
      <c r="V466" s="28">
        <v>0.114</v>
      </c>
      <c r="Y466" s="56">
        <v>-0.111</v>
      </c>
      <c r="Z466" s="27">
        <v>1083.6766116772344</v>
      </c>
    </row>
    <row r="467" spans="1:26" ht="12.75">
      <c r="A467" s="1">
        <v>36748</v>
      </c>
      <c r="B467" s="23">
        <v>223</v>
      </c>
      <c r="C467" s="3">
        <v>0.546990752</v>
      </c>
      <c r="D467" s="45">
        <v>0.546990752</v>
      </c>
      <c r="E467" s="2">
        <v>4576</v>
      </c>
      <c r="F467" s="46">
        <v>0</v>
      </c>
      <c r="G467" s="3">
        <v>37.98668168</v>
      </c>
      <c r="H467" s="3">
        <v>-77.06562299</v>
      </c>
      <c r="I467" s="25">
        <v>936.2</v>
      </c>
      <c r="J467" s="4">
        <f t="shared" si="43"/>
        <v>897.0500000000001</v>
      </c>
      <c r="K467" s="26">
        <f t="shared" si="44"/>
        <v>1011.4766116772344</v>
      </c>
      <c r="L467" s="26">
        <f t="shared" si="47"/>
        <v>1078.1242954028457</v>
      </c>
      <c r="M467" s="26">
        <f t="shared" si="45"/>
        <v>1071.9766116772344</v>
      </c>
      <c r="N467" s="27">
        <f t="shared" si="46"/>
        <v>1075.05045354004</v>
      </c>
      <c r="O467" s="4">
        <v>23.1</v>
      </c>
      <c r="P467" s="4">
        <v>70.3</v>
      </c>
      <c r="Q467" s="4">
        <v>55.1</v>
      </c>
      <c r="R467"/>
      <c r="S467" s="28">
        <v>4.696</v>
      </c>
      <c r="V467" s="28">
        <v>0.114</v>
      </c>
      <c r="Y467" s="56">
        <v>-0.111</v>
      </c>
      <c r="Z467" s="27">
        <v>1078.1242954028457</v>
      </c>
    </row>
    <row r="468" spans="1:26" ht="12.75">
      <c r="A468" s="1">
        <v>36748</v>
      </c>
      <c r="B468" s="23">
        <v>223</v>
      </c>
      <c r="C468" s="3">
        <v>0.547106504</v>
      </c>
      <c r="D468" s="45">
        <v>0.547106504</v>
      </c>
      <c r="E468" s="2">
        <v>4586</v>
      </c>
      <c r="F468" s="46">
        <v>0</v>
      </c>
      <c r="G468" s="3">
        <v>37.99003871</v>
      </c>
      <c r="H468" s="3">
        <v>-77.05898692</v>
      </c>
      <c r="I468" s="25">
        <v>936.8</v>
      </c>
      <c r="J468" s="4">
        <f t="shared" si="43"/>
        <v>897.65</v>
      </c>
      <c r="K468" s="26">
        <f t="shared" si="44"/>
        <v>1005.9242954028457</v>
      </c>
      <c r="L468" s="26">
        <f t="shared" si="47"/>
        <v>1071.6512817561456</v>
      </c>
      <c r="M468" s="26">
        <f t="shared" si="45"/>
        <v>1066.4242954028457</v>
      </c>
      <c r="N468" s="27">
        <f t="shared" si="46"/>
        <v>1069.0377885794956</v>
      </c>
      <c r="O468" s="4">
        <v>23.1</v>
      </c>
      <c r="P468" s="4">
        <v>70.8</v>
      </c>
      <c r="Q468" s="4">
        <v>50.4</v>
      </c>
      <c r="R468"/>
      <c r="S468" s="28">
        <v>4.122</v>
      </c>
      <c r="V468" s="28">
        <v>0.113</v>
      </c>
      <c r="Y468" s="56">
        <v>-0.113</v>
      </c>
      <c r="Z468" s="27">
        <v>1071.6512817561456</v>
      </c>
    </row>
    <row r="469" spans="1:26" ht="12.75">
      <c r="A469" s="1">
        <v>36748</v>
      </c>
      <c r="B469" s="23">
        <v>223</v>
      </c>
      <c r="C469" s="3">
        <v>0.547222197</v>
      </c>
      <c r="D469" s="45">
        <v>0.547222197</v>
      </c>
      <c r="E469" s="2">
        <v>4596</v>
      </c>
      <c r="F469" s="46">
        <v>0</v>
      </c>
      <c r="G469" s="3">
        <v>37.99327534</v>
      </c>
      <c r="H469" s="3">
        <v>-77.05240087</v>
      </c>
      <c r="I469" s="25">
        <v>937.5</v>
      </c>
      <c r="J469" s="4">
        <f t="shared" si="43"/>
        <v>898.35</v>
      </c>
      <c r="K469" s="26">
        <f t="shared" si="44"/>
        <v>999.4512817561457</v>
      </c>
      <c r="L469" s="26">
        <f t="shared" si="47"/>
        <v>1075.3495288236743</v>
      </c>
      <c r="M469" s="26">
        <f t="shared" si="45"/>
        <v>1059.9512817561458</v>
      </c>
      <c r="N469" s="27">
        <f t="shared" si="46"/>
        <v>1067.65040528991</v>
      </c>
      <c r="O469" s="4">
        <v>23.2</v>
      </c>
      <c r="P469" s="4">
        <v>69.1</v>
      </c>
      <c r="Q469" s="4">
        <v>51.6</v>
      </c>
      <c r="R469"/>
      <c r="S469" s="28">
        <v>5.01</v>
      </c>
      <c r="V469" s="28">
        <v>0.144</v>
      </c>
      <c r="Y469" s="56">
        <v>11.623</v>
      </c>
      <c r="Z469" s="27">
        <v>1075.3495288236743</v>
      </c>
    </row>
    <row r="470" spans="1:26" ht="12.75">
      <c r="A470" s="1">
        <v>36748</v>
      </c>
      <c r="B470" s="23">
        <v>223</v>
      </c>
      <c r="C470" s="3">
        <v>0.547337949</v>
      </c>
      <c r="D470" s="45">
        <v>0.547337949</v>
      </c>
      <c r="E470" s="2">
        <v>4606</v>
      </c>
      <c r="F470" s="46">
        <v>0</v>
      </c>
      <c r="G470" s="3">
        <v>37.99651729</v>
      </c>
      <c r="H470" s="3">
        <v>-77.04576539</v>
      </c>
      <c r="I470" s="25">
        <v>937.1</v>
      </c>
      <c r="J470" s="4">
        <f t="shared" si="43"/>
        <v>897.95</v>
      </c>
      <c r="K470" s="26">
        <f t="shared" si="44"/>
        <v>1003.1495288236744</v>
      </c>
      <c r="L470" s="26">
        <f t="shared" si="47"/>
        <v>1069.802775683176</v>
      </c>
      <c r="M470" s="26">
        <f t="shared" si="45"/>
        <v>1063.6495288236742</v>
      </c>
      <c r="N470" s="27">
        <f t="shared" si="46"/>
        <v>1066.726152253425</v>
      </c>
      <c r="O470" s="4">
        <v>23.1</v>
      </c>
      <c r="P470" s="4">
        <v>69.7</v>
      </c>
      <c r="Q470" s="4">
        <v>48.6</v>
      </c>
      <c r="R470"/>
      <c r="S470" s="28">
        <v>4.25</v>
      </c>
      <c r="V470" s="28">
        <v>0.144</v>
      </c>
      <c r="Y470" s="56">
        <v>11.802</v>
      </c>
      <c r="Z470" s="27">
        <v>1069.802775683176</v>
      </c>
    </row>
    <row r="471" spans="1:26" ht="12.75">
      <c r="A471" s="1">
        <v>36748</v>
      </c>
      <c r="B471" s="23">
        <v>223</v>
      </c>
      <c r="C471" s="3">
        <v>0.547453701</v>
      </c>
      <c r="D471" s="45">
        <v>0.547453701</v>
      </c>
      <c r="E471" s="2">
        <v>4616</v>
      </c>
      <c r="F471" s="46">
        <v>0</v>
      </c>
      <c r="G471" s="3">
        <v>37.99988729</v>
      </c>
      <c r="H471" s="3">
        <v>-77.03920536</v>
      </c>
      <c r="I471" s="25">
        <v>937.7</v>
      </c>
      <c r="J471" s="4">
        <f t="shared" si="43"/>
        <v>898.5500000000001</v>
      </c>
      <c r="K471" s="26">
        <f t="shared" si="44"/>
        <v>997.6027756831759</v>
      </c>
      <c r="L471" s="26">
        <f t="shared" si="47"/>
        <v>1062.4128635233994</v>
      </c>
      <c r="M471" s="26">
        <f t="shared" si="45"/>
        <v>1058.1027756831759</v>
      </c>
      <c r="N471" s="27">
        <f t="shared" si="46"/>
        <v>1060.2578196032878</v>
      </c>
      <c r="O471" s="4">
        <v>23.2</v>
      </c>
      <c r="P471" s="4">
        <v>67.9</v>
      </c>
      <c r="Q471" s="4">
        <v>55</v>
      </c>
      <c r="R471"/>
      <c r="S471" s="28">
        <v>4.202</v>
      </c>
      <c r="V471" s="28">
        <v>0.154</v>
      </c>
      <c r="Y471" s="56">
        <v>11.856</v>
      </c>
      <c r="Z471" s="27">
        <v>1062.4128635233994</v>
      </c>
    </row>
    <row r="472" spans="1:26" ht="12.75">
      <c r="A472" s="1">
        <v>36748</v>
      </c>
      <c r="B472" s="23">
        <v>223</v>
      </c>
      <c r="C472" s="3">
        <v>0.547569454</v>
      </c>
      <c r="D472" s="45">
        <v>0.547569454</v>
      </c>
      <c r="E472" s="2">
        <v>4626</v>
      </c>
      <c r="F472" s="46">
        <v>0</v>
      </c>
      <c r="G472" s="3">
        <v>38.00328292</v>
      </c>
      <c r="H472" s="3">
        <v>-77.03273038</v>
      </c>
      <c r="I472" s="25">
        <v>938.5</v>
      </c>
      <c r="J472" s="4">
        <f t="shared" si="43"/>
        <v>899.35</v>
      </c>
      <c r="K472" s="26">
        <f t="shared" si="44"/>
        <v>990.2128635233994</v>
      </c>
      <c r="L472" s="26">
        <f t="shared" si="47"/>
        <v>1073.5001994085374</v>
      </c>
      <c r="M472" s="26">
        <f t="shared" si="45"/>
        <v>1050.7128635233994</v>
      </c>
      <c r="N472" s="27">
        <f t="shared" si="46"/>
        <v>1062.1065314659684</v>
      </c>
      <c r="O472" s="4">
        <v>23.2</v>
      </c>
      <c r="P472" s="4">
        <v>68.7</v>
      </c>
      <c r="Q472" s="4">
        <v>50.5</v>
      </c>
      <c r="R472" s="5">
        <v>2.26E-06</v>
      </c>
      <c r="S472" s="28">
        <v>4.181</v>
      </c>
      <c r="V472" s="28">
        <v>0.184</v>
      </c>
      <c r="Y472" s="56">
        <v>11</v>
      </c>
      <c r="Z472" s="27">
        <v>1073.5001994085374</v>
      </c>
    </row>
    <row r="473" spans="1:26" ht="12.75">
      <c r="A473" s="1">
        <v>36748</v>
      </c>
      <c r="B473" s="23">
        <v>223</v>
      </c>
      <c r="C473" s="3">
        <v>0.547685206</v>
      </c>
      <c r="D473" s="45">
        <v>0.547685206</v>
      </c>
      <c r="E473" s="2">
        <v>4636</v>
      </c>
      <c r="F473" s="46">
        <v>0</v>
      </c>
      <c r="G473" s="3">
        <v>38.00658038</v>
      </c>
      <c r="H473" s="3">
        <v>-77.02610817</v>
      </c>
      <c r="I473" s="25">
        <v>937.3</v>
      </c>
      <c r="J473" s="4">
        <f t="shared" si="43"/>
        <v>898.15</v>
      </c>
      <c r="K473" s="26">
        <f t="shared" si="44"/>
        <v>1001.3001994085373</v>
      </c>
      <c r="L473" s="26">
        <f t="shared" si="47"/>
        <v>1077.1992701850027</v>
      </c>
      <c r="M473" s="26">
        <f t="shared" si="45"/>
        <v>1061.8001994085373</v>
      </c>
      <c r="N473" s="27">
        <f t="shared" si="46"/>
        <v>1069.49973479677</v>
      </c>
      <c r="O473" s="4">
        <v>23.2</v>
      </c>
      <c r="P473" s="4">
        <v>68.2</v>
      </c>
      <c r="Q473" s="4">
        <v>54.1</v>
      </c>
      <c r="R473"/>
      <c r="S473" s="28">
        <v>5.139</v>
      </c>
      <c r="V473" s="28">
        <v>0.184</v>
      </c>
      <c r="Y473" s="56">
        <v>11.031</v>
      </c>
      <c r="Z473" s="27">
        <v>1077.1992701850027</v>
      </c>
    </row>
    <row r="474" spans="1:26" ht="12.75">
      <c r="A474" s="1">
        <v>36748</v>
      </c>
      <c r="B474" s="23">
        <v>223</v>
      </c>
      <c r="C474" s="3">
        <v>0.547800899</v>
      </c>
      <c r="D474" s="45">
        <v>0.547800899</v>
      </c>
      <c r="E474" s="2">
        <v>4646</v>
      </c>
      <c r="F474" s="46">
        <v>0</v>
      </c>
      <c r="G474" s="3">
        <v>38.00991826</v>
      </c>
      <c r="H474" s="3">
        <v>-77.01940109</v>
      </c>
      <c r="I474" s="25">
        <v>936.9</v>
      </c>
      <c r="J474" s="4">
        <f t="shared" si="43"/>
        <v>897.75</v>
      </c>
      <c r="K474" s="26">
        <f t="shared" si="44"/>
        <v>1004.9992701850026</v>
      </c>
      <c r="L474" s="26">
        <f t="shared" si="47"/>
        <v>1079.9746550276816</v>
      </c>
      <c r="M474" s="26">
        <f t="shared" si="45"/>
        <v>1065.4992701850026</v>
      </c>
      <c r="N474" s="27">
        <f t="shared" si="46"/>
        <v>1072.736962606342</v>
      </c>
      <c r="O474" s="4">
        <v>23.2</v>
      </c>
      <c r="P474" s="4">
        <v>68.2</v>
      </c>
      <c r="Q474" s="4">
        <v>52.5</v>
      </c>
      <c r="R474"/>
      <c r="S474" s="28">
        <v>5.039</v>
      </c>
      <c r="V474" s="28">
        <v>0.183</v>
      </c>
      <c r="Y474" s="56">
        <v>11.043</v>
      </c>
      <c r="Z474" s="27">
        <v>1079.9746550276816</v>
      </c>
    </row>
    <row r="475" spans="1:26" ht="12.75">
      <c r="A475" s="1">
        <v>36748</v>
      </c>
      <c r="B475" s="23">
        <v>223</v>
      </c>
      <c r="C475" s="3">
        <v>0.547916651</v>
      </c>
      <c r="D475" s="45">
        <v>0.547916651</v>
      </c>
      <c r="E475" s="2">
        <v>4656</v>
      </c>
      <c r="F475" s="46">
        <v>0</v>
      </c>
      <c r="G475" s="3">
        <v>38.0130487</v>
      </c>
      <c r="H475" s="3">
        <v>-77.01238155</v>
      </c>
      <c r="I475" s="25">
        <v>936.6</v>
      </c>
      <c r="J475" s="4">
        <f t="shared" si="43"/>
        <v>897.45</v>
      </c>
      <c r="K475" s="26">
        <f t="shared" si="44"/>
        <v>1007.7746550276815</v>
      </c>
      <c r="L475" s="26">
        <f t="shared" si="47"/>
        <v>1086.454162613601</v>
      </c>
      <c r="M475" s="26">
        <f t="shared" si="45"/>
        <v>1068.2746550276815</v>
      </c>
      <c r="N475" s="27">
        <f t="shared" si="46"/>
        <v>1077.3644088206413</v>
      </c>
      <c r="O475" s="4">
        <v>23.1</v>
      </c>
      <c r="P475" s="4">
        <v>69.7</v>
      </c>
      <c r="Q475" s="4">
        <v>55</v>
      </c>
      <c r="R475"/>
      <c r="S475" s="28">
        <v>4.359</v>
      </c>
      <c r="T475" s="23">
        <v>-19.554</v>
      </c>
      <c r="V475" s="28">
        <v>0.214</v>
      </c>
      <c r="W475" s="50">
        <v>1.03896</v>
      </c>
      <c r="X475" s="50">
        <f aca="true" t="shared" si="48" ref="X475:X538">AVERAGE(W470:W475)</f>
        <v>1.03896</v>
      </c>
      <c r="Y475" s="56">
        <v>11.538</v>
      </c>
      <c r="Z475" s="27">
        <v>1086.454162613601</v>
      </c>
    </row>
    <row r="476" spans="1:26" ht="12.75">
      <c r="A476" s="1">
        <v>36748</v>
      </c>
      <c r="B476" s="23">
        <v>223</v>
      </c>
      <c r="C476" s="3">
        <v>0.548032403</v>
      </c>
      <c r="D476" s="45">
        <v>0.548032403</v>
      </c>
      <c r="E476" s="2">
        <v>4666</v>
      </c>
      <c r="F476" s="46">
        <v>0</v>
      </c>
      <c r="G476" s="3">
        <v>38.01591464</v>
      </c>
      <c r="H476" s="3">
        <v>-77.00541816</v>
      </c>
      <c r="I476" s="25">
        <v>935.9</v>
      </c>
      <c r="J476" s="4">
        <f t="shared" si="43"/>
        <v>896.75</v>
      </c>
      <c r="K476" s="26">
        <f t="shared" si="44"/>
        <v>1014.2541626136011</v>
      </c>
      <c r="L476" s="26">
        <f t="shared" si="47"/>
        <v>1089.2326429112156</v>
      </c>
      <c r="M476" s="26">
        <f t="shared" si="45"/>
        <v>1074.7541626136012</v>
      </c>
      <c r="N476" s="27">
        <f t="shared" si="46"/>
        <v>1081.9934027624086</v>
      </c>
      <c r="O476" s="4">
        <v>22.9</v>
      </c>
      <c r="P476" s="4">
        <v>71</v>
      </c>
      <c r="Q476" s="4">
        <v>51.1</v>
      </c>
      <c r="R476"/>
      <c r="S476" s="28">
        <v>4.899</v>
      </c>
      <c r="T476" s="23">
        <v>244.672</v>
      </c>
      <c r="U476" s="23">
        <f>AVERAGE(T471:T476)</f>
        <v>112.559</v>
      </c>
      <c r="V476" s="28">
        <v>0.204</v>
      </c>
      <c r="W476" s="50">
        <v>1.0378500000000002</v>
      </c>
      <c r="X476" s="50">
        <f t="shared" si="48"/>
        <v>1.038405</v>
      </c>
      <c r="Y476" s="56">
        <v>11.543</v>
      </c>
      <c r="Z476" s="27">
        <v>1089.2326429112156</v>
      </c>
    </row>
    <row r="477" spans="1:26" ht="12.75">
      <c r="A477" s="1">
        <v>36748</v>
      </c>
      <c r="B477" s="23">
        <v>223</v>
      </c>
      <c r="C477" s="3">
        <v>0.548148155</v>
      </c>
      <c r="D477" s="45">
        <v>0.548148155</v>
      </c>
      <c r="E477" s="2">
        <v>4676</v>
      </c>
      <c r="F477" s="46">
        <v>0</v>
      </c>
      <c r="G477" s="3">
        <v>38.01880705</v>
      </c>
      <c r="H477" s="3">
        <v>-76.99843948</v>
      </c>
      <c r="I477" s="25">
        <v>935.6</v>
      </c>
      <c r="J477" s="4">
        <f t="shared" si="43"/>
        <v>896.45</v>
      </c>
      <c r="K477" s="26">
        <f t="shared" si="44"/>
        <v>1017.0326429112156</v>
      </c>
      <c r="L477" s="26">
        <f t="shared" si="47"/>
        <v>1094.7923940793478</v>
      </c>
      <c r="M477" s="26">
        <f t="shared" si="45"/>
        <v>1077.5326429112156</v>
      </c>
      <c r="N477" s="27">
        <f t="shared" si="46"/>
        <v>1086.1625184952818</v>
      </c>
      <c r="O477" s="4">
        <v>23</v>
      </c>
      <c r="P477" s="4">
        <v>70.8</v>
      </c>
      <c r="Q477" s="4">
        <v>54.7</v>
      </c>
      <c r="R477"/>
      <c r="S477" s="28">
        <v>5.553</v>
      </c>
      <c r="T477" s="23">
        <v>614.07</v>
      </c>
      <c r="U477" s="23">
        <f aca="true" t="shared" si="49" ref="U477:U540">AVERAGE(T472:T477)</f>
        <v>279.7293333333334</v>
      </c>
      <c r="V477" s="28">
        <v>0.204</v>
      </c>
      <c r="W477" s="50">
        <v>1.0378500000000002</v>
      </c>
      <c r="X477" s="50">
        <f t="shared" si="48"/>
        <v>1.0382200000000001</v>
      </c>
      <c r="Y477" s="56">
        <v>11.279</v>
      </c>
      <c r="Z477" s="27">
        <v>1094.7923940793478</v>
      </c>
    </row>
    <row r="478" spans="1:26" ht="12.75">
      <c r="A478" s="1">
        <v>36748</v>
      </c>
      <c r="B478" s="23">
        <v>223</v>
      </c>
      <c r="C478" s="3">
        <v>0.548263907</v>
      </c>
      <c r="D478" s="45">
        <v>0.548263907</v>
      </c>
      <c r="E478" s="2">
        <v>4686</v>
      </c>
      <c r="F478" s="46">
        <v>0</v>
      </c>
      <c r="G478" s="3">
        <v>38.02165366</v>
      </c>
      <c r="H478" s="3">
        <v>-76.99145768</v>
      </c>
      <c r="I478" s="25">
        <v>935</v>
      </c>
      <c r="J478" s="4">
        <f t="shared" si="43"/>
        <v>895.85</v>
      </c>
      <c r="K478" s="26">
        <f t="shared" si="44"/>
        <v>1022.5923940793479</v>
      </c>
      <c r="L478" s="26">
        <f t="shared" si="47"/>
        <v>1093.8655103444871</v>
      </c>
      <c r="M478" s="26">
        <f t="shared" si="45"/>
        <v>1083.0923940793477</v>
      </c>
      <c r="N478" s="27">
        <f t="shared" si="46"/>
        <v>1088.4789522119174</v>
      </c>
      <c r="O478" s="4">
        <v>22.9</v>
      </c>
      <c r="P478" s="4">
        <v>71.6</v>
      </c>
      <c r="Q478" s="4">
        <v>50.9</v>
      </c>
      <c r="R478" s="5">
        <v>1.06E-05</v>
      </c>
      <c r="S478" s="28">
        <v>5.128</v>
      </c>
      <c r="T478" s="23">
        <v>353.295</v>
      </c>
      <c r="U478" s="23">
        <f t="shared" si="49"/>
        <v>298.12075000000004</v>
      </c>
      <c r="V478" s="28">
        <v>0.204</v>
      </c>
      <c r="W478" s="50">
        <v>1.0367400000000002</v>
      </c>
      <c r="X478" s="50">
        <f t="shared" si="48"/>
        <v>1.0378500000000002</v>
      </c>
      <c r="Y478" s="56">
        <v>10.97</v>
      </c>
      <c r="Z478" s="27">
        <v>1093.8655103444871</v>
      </c>
    </row>
    <row r="479" spans="1:26" ht="12.75">
      <c r="A479" s="1">
        <v>36748</v>
      </c>
      <c r="B479" s="23">
        <v>223</v>
      </c>
      <c r="C479" s="3">
        <v>0.5483796</v>
      </c>
      <c r="D479" s="45">
        <v>0.5483796</v>
      </c>
      <c r="E479" s="2">
        <v>4696</v>
      </c>
      <c r="F479" s="46">
        <v>0</v>
      </c>
      <c r="G479" s="3">
        <v>38.0244581</v>
      </c>
      <c r="H479" s="3">
        <v>-76.98447751</v>
      </c>
      <c r="I479" s="25">
        <v>935.1</v>
      </c>
      <c r="J479" s="4">
        <f t="shared" si="43"/>
        <v>895.95</v>
      </c>
      <c r="K479" s="26">
        <f t="shared" si="44"/>
        <v>1021.6655103444872</v>
      </c>
      <c r="L479" s="26">
        <f t="shared" si="47"/>
        <v>1094.7923940793478</v>
      </c>
      <c r="M479" s="26">
        <f t="shared" si="45"/>
        <v>1082.1655103444873</v>
      </c>
      <c r="N479" s="27">
        <f t="shared" si="46"/>
        <v>1088.4789522119177</v>
      </c>
      <c r="O479" s="4">
        <v>22.8</v>
      </c>
      <c r="P479" s="4">
        <v>73.7</v>
      </c>
      <c r="Q479" s="4">
        <v>53.6</v>
      </c>
      <c r="R479"/>
      <c r="S479" s="28">
        <v>4.855</v>
      </c>
      <c r="T479" s="23">
        <v>249.849</v>
      </c>
      <c r="U479" s="23">
        <f t="shared" si="49"/>
        <v>288.4664</v>
      </c>
      <c r="V479" s="28">
        <v>0.224</v>
      </c>
      <c r="W479" s="50">
        <v>1.03563</v>
      </c>
      <c r="X479" s="50">
        <f t="shared" si="48"/>
        <v>1.0374060000000003</v>
      </c>
      <c r="Y479" s="56">
        <v>11.088</v>
      </c>
      <c r="Z479" s="27">
        <v>1094.7923940793478</v>
      </c>
    </row>
    <row r="480" spans="1:26" ht="12.75">
      <c r="A480" s="1">
        <v>36748</v>
      </c>
      <c r="B480" s="23">
        <v>223</v>
      </c>
      <c r="C480" s="3">
        <v>0.548495352</v>
      </c>
      <c r="D480" s="45">
        <v>0.548495352</v>
      </c>
      <c r="E480" s="2">
        <v>4706</v>
      </c>
      <c r="F480" s="46">
        <v>0</v>
      </c>
      <c r="G480" s="3">
        <v>38.02733623</v>
      </c>
      <c r="H480" s="3">
        <v>-76.97763454</v>
      </c>
      <c r="I480" s="25">
        <v>935</v>
      </c>
      <c r="J480" s="4">
        <f t="shared" si="43"/>
        <v>895.85</v>
      </c>
      <c r="K480" s="26">
        <f t="shared" si="44"/>
        <v>1022.5923940793479</v>
      </c>
      <c r="L480" s="26">
        <f t="shared" si="47"/>
        <v>1090.1590096426553</v>
      </c>
      <c r="M480" s="26">
        <f t="shared" si="45"/>
        <v>1083.0923940793477</v>
      </c>
      <c r="N480" s="27">
        <f t="shared" si="46"/>
        <v>1086.6257018610015</v>
      </c>
      <c r="O480" s="4">
        <v>22.8</v>
      </c>
      <c r="P480" s="4">
        <v>75.4</v>
      </c>
      <c r="Q480" s="4">
        <v>51.6</v>
      </c>
      <c r="R480"/>
      <c r="S480" s="28">
        <v>4.735</v>
      </c>
      <c r="T480" s="23">
        <v>146.574</v>
      </c>
      <c r="U480" s="23">
        <f t="shared" si="49"/>
        <v>264.8176666666667</v>
      </c>
      <c r="V480" s="28">
        <v>0.234</v>
      </c>
      <c r="W480" s="50">
        <v>1.03563</v>
      </c>
      <c r="X480" s="50">
        <f t="shared" si="48"/>
        <v>1.0371100000000002</v>
      </c>
      <c r="Y480" s="56">
        <v>11.483</v>
      </c>
      <c r="Z480" s="27">
        <v>1090.1590096426553</v>
      </c>
    </row>
    <row r="481" spans="1:26" ht="12.75">
      <c r="A481" s="1">
        <v>36748</v>
      </c>
      <c r="B481" s="23">
        <v>223</v>
      </c>
      <c r="C481" s="3">
        <v>0.548611104</v>
      </c>
      <c r="D481" s="45">
        <v>0.548611104</v>
      </c>
      <c r="E481" s="2">
        <v>4716</v>
      </c>
      <c r="F481" s="46">
        <v>0</v>
      </c>
      <c r="G481" s="3">
        <v>38.03025742</v>
      </c>
      <c r="H481" s="3">
        <v>-76.9707527</v>
      </c>
      <c r="I481" s="25">
        <v>935.5</v>
      </c>
      <c r="J481" s="4">
        <f t="shared" si="43"/>
        <v>896.35</v>
      </c>
      <c r="K481" s="26">
        <f t="shared" si="44"/>
        <v>1017.9590096426552</v>
      </c>
      <c r="L481" s="26">
        <f t="shared" si="47"/>
        <v>1084.6023587653733</v>
      </c>
      <c r="M481" s="26">
        <f t="shared" si="45"/>
        <v>1078.4590096426552</v>
      </c>
      <c r="N481" s="27">
        <f t="shared" si="46"/>
        <v>1081.5306842040143</v>
      </c>
      <c r="O481" s="4">
        <v>22.8</v>
      </c>
      <c r="P481" s="4">
        <v>76.5</v>
      </c>
      <c r="Q481" s="4">
        <v>53.1</v>
      </c>
      <c r="R481"/>
      <c r="S481" s="28">
        <v>4.567</v>
      </c>
      <c r="T481" s="23">
        <v>95.972</v>
      </c>
      <c r="U481" s="23">
        <f t="shared" si="49"/>
        <v>284.072</v>
      </c>
      <c r="V481" s="28">
        <v>0.244</v>
      </c>
      <c r="W481" s="50">
        <v>1.03452</v>
      </c>
      <c r="X481" s="50">
        <f t="shared" si="48"/>
        <v>1.03637</v>
      </c>
      <c r="Y481" s="56">
        <v>11.649</v>
      </c>
      <c r="Z481" s="27">
        <v>1084.6023587653733</v>
      </c>
    </row>
    <row r="482" spans="1:26" ht="12.75">
      <c r="A482" s="1">
        <v>36748</v>
      </c>
      <c r="B482" s="23">
        <v>223</v>
      </c>
      <c r="C482" s="3">
        <v>0.548726857</v>
      </c>
      <c r="D482" s="45">
        <v>0.548726857</v>
      </c>
      <c r="E482" s="2">
        <v>4726</v>
      </c>
      <c r="F482" s="46">
        <v>0</v>
      </c>
      <c r="G482" s="3">
        <v>38.03326206</v>
      </c>
      <c r="H482" s="3">
        <v>-76.96398022</v>
      </c>
      <c r="I482" s="25">
        <v>936.1</v>
      </c>
      <c r="J482" s="4">
        <f t="shared" si="43"/>
        <v>896.95</v>
      </c>
      <c r="K482" s="26">
        <f t="shared" si="44"/>
        <v>1012.4023587653734</v>
      </c>
      <c r="L482" s="26">
        <f t="shared" si="47"/>
        <v>1081.8254270578539</v>
      </c>
      <c r="M482" s="26">
        <f t="shared" si="45"/>
        <v>1072.9023587653733</v>
      </c>
      <c r="N482" s="27">
        <f t="shared" si="46"/>
        <v>1077.3638929116137</v>
      </c>
      <c r="O482" s="4">
        <v>22.8</v>
      </c>
      <c r="P482" s="4">
        <v>76.1</v>
      </c>
      <c r="Q482" s="4">
        <v>47.6</v>
      </c>
      <c r="R482"/>
      <c r="S482" s="28">
        <v>4.909</v>
      </c>
      <c r="T482" s="23">
        <v>255.198</v>
      </c>
      <c r="U482" s="23">
        <f t="shared" si="49"/>
        <v>285.82633333333337</v>
      </c>
      <c r="V482" s="28">
        <v>0.244</v>
      </c>
      <c r="W482" s="50">
        <v>1.0334100000000002</v>
      </c>
      <c r="X482" s="50">
        <f t="shared" si="48"/>
        <v>1.0356300000000003</v>
      </c>
      <c r="Y482" s="56">
        <v>11.026</v>
      </c>
      <c r="Z482" s="27">
        <v>1081.8254270578539</v>
      </c>
    </row>
    <row r="483" spans="1:26" ht="12.75">
      <c r="A483" s="1">
        <v>36748</v>
      </c>
      <c r="B483" s="23">
        <v>223</v>
      </c>
      <c r="C483" s="3">
        <v>0.548842609</v>
      </c>
      <c r="D483" s="45">
        <v>0.548842609</v>
      </c>
      <c r="E483" s="2">
        <v>4736</v>
      </c>
      <c r="F483" s="46">
        <v>0</v>
      </c>
      <c r="G483" s="3">
        <v>38.03639389</v>
      </c>
      <c r="H483" s="3">
        <v>-76.95732447</v>
      </c>
      <c r="I483" s="25">
        <v>936.4</v>
      </c>
      <c r="J483" s="4">
        <f t="shared" si="43"/>
        <v>897.25</v>
      </c>
      <c r="K483" s="26">
        <f t="shared" si="44"/>
        <v>1009.6254270578538</v>
      </c>
      <c r="L483" s="26">
        <f t="shared" si="47"/>
        <v>1086.454162613601</v>
      </c>
      <c r="M483" s="26">
        <f t="shared" si="45"/>
        <v>1070.1254270578538</v>
      </c>
      <c r="N483" s="27">
        <f t="shared" si="46"/>
        <v>1078.2897948357274</v>
      </c>
      <c r="O483" s="4">
        <v>22.9</v>
      </c>
      <c r="P483" s="4">
        <v>75.6</v>
      </c>
      <c r="Q483" s="4">
        <v>55.6</v>
      </c>
      <c r="R483"/>
      <c r="S483" s="28">
        <v>4.806</v>
      </c>
      <c r="T483" s="23">
        <v>204.251</v>
      </c>
      <c r="U483" s="23">
        <f t="shared" si="49"/>
        <v>217.5231666666667</v>
      </c>
      <c r="V483" s="28">
        <v>0.272</v>
      </c>
      <c r="W483" s="50">
        <v>2.1423</v>
      </c>
      <c r="X483" s="50">
        <f t="shared" si="48"/>
        <v>1.2197050000000003</v>
      </c>
      <c r="Y483" s="56">
        <v>11.81</v>
      </c>
      <c r="Z483" s="27">
        <v>1086.454162613601</v>
      </c>
    </row>
    <row r="484" spans="1:26" ht="12.75">
      <c r="A484" s="1">
        <v>36748</v>
      </c>
      <c r="B484" s="23">
        <v>223</v>
      </c>
      <c r="C484" s="3">
        <v>0.548958361</v>
      </c>
      <c r="D484" s="45">
        <v>0.548958361</v>
      </c>
      <c r="E484" s="2">
        <v>4746</v>
      </c>
      <c r="F484" s="46">
        <v>0</v>
      </c>
      <c r="G484" s="3">
        <v>38.03954545</v>
      </c>
      <c r="H484" s="3">
        <v>-76.95074438</v>
      </c>
      <c r="I484" s="25">
        <v>935.9</v>
      </c>
      <c r="J484" s="4">
        <f t="shared" si="43"/>
        <v>896.75</v>
      </c>
      <c r="K484" s="26">
        <f t="shared" si="44"/>
        <v>1014.2541626136011</v>
      </c>
      <c r="L484" s="26">
        <f t="shared" si="47"/>
        <v>1090.1590096426553</v>
      </c>
      <c r="M484" s="26">
        <f t="shared" si="45"/>
        <v>1074.7541626136012</v>
      </c>
      <c r="N484" s="27">
        <f t="shared" si="46"/>
        <v>1082.4565861281283</v>
      </c>
      <c r="O484" s="4">
        <v>22.7</v>
      </c>
      <c r="P484" s="4">
        <v>76.7</v>
      </c>
      <c r="Q484" s="4">
        <v>51</v>
      </c>
      <c r="R484" s="5">
        <v>1.88E-05</v>
      </c>
      <c r="S484" s="28">
        <v>4.969</v>
      </c>
      <c r="T484" s="23">
        <v>310.977</v>
      </c>
      <c r="U484" s="23">
        <f t="shared" si="49"/>
        <v>210.47016666666664</v>
      </c>
      <c r="V484" s="28">
        <v>0.284</v>
      </c>
      <c r="W484" s="50">
        <v>2.1423</v>
      </c>
      <c r="X484" s="50">
        <f t="shared" si="48"/>
        <v>1.4039650000000001</v>
      </c>
      <c r="Y484" s="56">
        <v>11.876</v>
      </c>
      <c r="Z484" s="27">
        <v>1090.1590096426553</v>
      </c>
    </row>
    <row r="485" spans="1:26" ht="12.75">
      <c r="A485" s="1">
        <v>36748</v>
      </c>
      <c r="B485" s="23">
        <v>223</v>
      </c>
      <c r="C485" s="3">
        <v>0.549074054</v>
      </c>
      <c r="D485" s="45">
        <v>0.549074054</v>
      </c>
      <c r="E485" s="2">
        <v>4756</v>
      </c>
      <c r="F485" s="46">
        <v>0</v>
      </c>
      <c r="G485" s="3">
        <v>38.04274667</v>
      </c>
      <c r="H485" s="3">
        <v>-76.94407896</v>
      </c>
      <c r="I485" s="25">
        <v>935.5</v>
      </c>
      <c r="J485" s="4">
        <f t="shared" si="43"/>
        <v>896.35</v>
      </c>
      <c r="K485" s="26">
        <f t="shared" si="44"/>
        <v>1017.9590096426552</v>
      </c>
      <c r="L485" s="26">
        <f t="shared" si="47"/>
        <v>1088.3063795112598</v>
      </c>
      <c r="M485" s="26">
        <f t="shared" si="45"/>
        <v>1078.4590096426552</v>
      </c>
      <c r="N485" s="27">
        <f t="shared" si="46"/>
        <v>1083.3826945769574</v>
      </c>
      <c r="O485" s="4">
        <v>22.7</v>
      </c>
      <c r="P485" s="4">
        <v>75.8</v>
      </c>
      <c r="Q485" s="4">
        <v>53</v>
      </c>
      <c r="R485"/>
      <c r="S485" s="28">
        <v>5.069</v>
      </c>
      <c r="T485" s="23">
        <v>365.375</v>
      </c>
      <c r="U485" s="23">
        <f t="shared" si="49"/>
        <v>229.7245</v>
      </c>
      <c r="V485" s="28">
        <v>0.293</v>
      </c>
      <c r="W485" s="50">
        <v>2.1411900000000004</v>
      </c>
      <c r="X485" s="50">
        <f t="shared" si="48"/>
        <v>1.5882250000000002</v>
      </c>
      <c r="Y485" s="56">
        <v>10.982</v>
      </c>
      <c r="Z485" s="27">
        <v>1088.3063795112598</v>
      </c>
    </row>
    <row r="486" spans="1:26" ht="12.75">
      <c r="A486" s="1">
        <v>36748</v>
      </c>
      <c r="B486" s="23">
        <v>223</v>
      </c>
      <c r="C486" s="3">
        <v>0.549189806</v>
      </c>
      <c r="D486" s="45">
        <v>0.549189806</v>
      </c>
      <c r="E486" s="2">
        <v>4766</v>
      </c>
      <c r="F486" s="46">
        <v>0</v>
      </c>
      <c r="G486" s="3">
        <v>38.04598935</v>
      </c>
      <c r="H486" s="3">
        <v>-76.93736769</v>
      </c>
      <c r="I486" s="25">
        <v>935.7</v>
      </c>
      <c r="J486" s="4">
        <f t="shared" si="43"/>
        <v>896.5500000000001</v>
      </c>
      <c r="K486" s="26">
        <f t="shared" si="44"/>
        <v>1016.1063795112599</v>
      </c>
      <c r="L486" s="26">
        <f t="shared" si="47"/>
        <v>1086.454162613601</v>
      </c>
      <c r="M486" s="26">
        <f t="shared" si="45"/>
        <v>1076.60637951126</v>
      </c>
      <c r="N486" s="27">
        <f t="shared" si="46"/>
        <v>1081.5302710624305</v>
      </c>
      <c r="O486" s="4">
        <v>22.8</v>
      </c>
      <c r="P486" s="4">
        <v>75.6</v>
      </c>
      <c r="Q486" s="4">
        <v>50.5</v>
      </c>
      <c r="R486"/>
      <c r="S486" s="28">
        <v>4.725</v>
      </c>
      <c r="T486" s="23">
        <v>157.101</v>
      </c>
      <c r="U486" s="23">
        <f t="shared" si="49"/>
        <v>231.47900000000004</v>
      </c>
      <c r="V486" s="28">
        <v>0.293</v>
      </c>
      <c r="W486" s="50">
        <v>2.14008</v>
      </c>
      <c r="X486" s="50">
        <f t="shared" si="48"/>
        <v>1.7723000000000002</v>
      </c>
      <c r="Y486" s="56">
        <v>11.07</v>
      </c>
      <c r="Z486" s="27">
        <v>1086.454162613601</v>
      </c>
    </row>
    <row r="487" spans="1:26" ht="12.75">
      <c r="A487" s="1">
        <v>36748</v>
      </c>
      <c r="B487" s="23">
        <v>223</v>
      </c>
      <c r="C487" s="3">
        <v>0.549305558</v>
      </c>
      <c r="D487" s="45">
        <v>0.549305558</v>
      </c>
      <c r="E487" s="2">
        <v>4776</v>
      </c>
      <c r="F487" s="46">
        <v>0</v>
      </c>
      <c r="G487" s="3">
        <v>38.04920181</v>
      </c>
      <c r="H487" s="3">
        <v>-76.9306158</v>
      </c>
      <c r="I487" s="25">
        <v>935.9</v>
      </c>
      <c r="J487" s="4">
        <f t="shared" si="43"/>
        <v>896.75</v>
      </c>
      <c r="K487" s="26">
        <f t="shared" si="44"/>
        <v>1014.2541626136011</v>
      </c>
      <c r="L487" s="26">
        <f t="shared" si="47"/>
        <v>1084.6023587653733</v>
      </c>
      <c r="M487" s="26">
        <f t="shared" si="45"/>
        <v>1074.7541626136012</v>
      </c>
      <c r="N487" s="27">
        <f t="shared" si="46"/>
        <v>1079.6782606894872</v>
      </c>
      <c r="O487" s="4">
        <v>22.7</v>
      </c>
      <c r="P487" s="4">
        <v>76.4</v>
      </c>
      <c r="Q487" s="4">
        <v>55.6</v>
      </c>
      <c r="R487"/>
      <c r="S487" s="28">
        <v>4.756</v>
      </c>
      <c r="T487" s="23">
        <v>211.154</v>
      </c>
      <c r="U487" s="23">
        <f t="shared" si="49"/>
        <v>250.67600000000002</v>
      </c>
      <c r="V487" s="28">
        <v>0.294</v>
      </c>
      <c r="W487" s="50">
        <v>2.13897</v>
      </c>
      <c r="X487" s="50">
        <f t="shared" si="48"/>
        <v>1.9563750000000002</v>
      </c>
      <c r="Y487" s="56">
        <v>11.848</v>
      </c>
      <c r="Z487" s="27">
        <v>1084.6023587653733</v>
      </c>
    </row>
    <row r="488" spans="1:26" ht="12.75">
      <c r="A488" s="1">
        <v>36748</v>
      </c>
      <c r="B488" s="23">
        <v>223</v>
      </c>
      <c r="C488" s="3">
        <v>0.54942131</v>
      </c>
      <c r="D488" s="45">
        <v>0.54942131</v>
      </c>
      <c r="E488" s="2">
        <v>4786</v>
      </c>
      <c r="F488" s="46">
        <v>0</v>
      </c>
      <c r="G488" s="3">
        <v>38.05237073</v>
      </c>
      <c r="H488" s="3">
        <v>-76.92397771</v>
      </c>
      <c r="I488" s="25">
        <v>936.1</v>
      </c>
      <c r="J488" s="4">
        <f t="shared" si="43"/>
        <v>896.95</v>
      </c>
      <c r="K488" s="26">
        <f t="shared" si="44"/>
        <v>1012.4023587653734</v>
      </c>
      <c r="L488" s="26">
        <f t="shared" si="47"/>
        <v>1088.3063795112598</v>
      </c>
      <c r="M488" s="26">
        <f t="shared" si="45"/>
        <v>1072.9023587653733</v>
      </c>
      <c r="N488" s="27">
        <f t="shared" si="46"/>
        <v>1080.6043691383165</v>
      </c>
      <c r="O488" s="4">
        <v>22.7</v>
      </c>
      <c r="P488" s="4">
        <v>76.4</v>
      </c>
      <c r="Q488" s="4">
        <v>51.5</v>
      </c>
      <c r="R488"/>
      <c r="S488" s="28">
        <v>5.029</v>
      </c>
      <c r="T488" s="23">
        <v>317.88</v>
      </c>
      <c r="U488" s="23">
        <f t="shared" si="49"/>
        <v>261.123</v>
      </c>
      <c r="V488" s="28">
        <v>0.293</v>
      </c>
      <c r="W488" s="50">
        <v>2.13897</v>
      </c>
      <c r="X488" s="50">
        <f t="shared" si="48"/>
        <v>2.140635</v>
      </c>
      <c r="Y488" s="56">
        <v>11.626</v>
      </c>
      <c r="Z488" s="27">
        <v>1088.3063795112598</v>
      </c>
    </row>
    <row r="489" spans="1:26" ht="12.75">
      <c r="A489" s="1">
        <v>36748</v>
      </c>
      <c r="B489" s="23">
        <v>223</v>
      </c>
      <c r="C489" s="3">
        <v>0.549537063</v>
      </c>
      <c r="D489" s="45">
        <v>0.549537063</v>
      </c>
      <c r="E489" s="2">
        <v>4796</v>
      </c>
      <c r="F489" s="46">
        <v>0</v>
      </c>
      <c r="G489" s="3">
        <v>38.05558955</v>
      </c>
      <c r="H489" s="3">
        <v>-76.917332</v>
      </c>
      <c r="I489" s="25">
        <v>935.7</v>
      </c>
      <c r="J489" s="4">
        <f t="shared" si="43"/>
        <v>896.5500000000001</v>
      </c>
      <c r="K489" s="26">
        <f t="shared" si="44"/>
        <v>1016.1063795112599</v>
      </c>
      <c r="L489" s="26">
        <f t="shared" si="47"/>
        <v>1088.3063795112598</v>
      </c>
      <c r="M489" s="26">
        <f t="shared" si="45"/>
        <v>1076.60637951126</v>
      </c>
      <c r="N489" s="27">
        <f t="shared" si="46"/>
        <v>1082.45637951126</v>
      </c>
      <c r="O489" s="4">
        <v>22.6</v>
      </c>
      <c r="P489" s="4">
        <v>76.2</v>
      </c>
      <c r="Q489" s="4">
        <v>55.4</v>
      </c>
      <c r="R489"/>
      <c r="S489" s="28">
        <v>4.835</v>
      </c>
      <c r="T489" s="23">
        <v>214.778</v>
      </c>
      <c r="U489" s="23">
        <f t="shared" si="49"/>
        <v>262.8775</v>
      </c>
      <c r="V489" s="28">
        <v>0.274</v>
      </c>
      <c r="W489" s="50">
        <v>2.1378600000000003</v>
      </c>
      <c r="X489" s="50">
        <f t="shared" si="48"/>
        <v>2.139895</v>
      </c>
      <c r="Y489" s="56">
        <v>11.699</v>
      </c>
      <c r="Z489" s="27">
        <v>1088.3063795112598</v>
      </c>
    </row>
    <row r="490" spans="1:26" ht="12.75">
      <c r="A490" s="1">
        <v>36748</v>
      </c>
      <c r="B490" s="23">
        <v>223</v>
      </c>
      <c r="C490" s="3">
        <v>0.549652755</v>
      </c>
      <c r="D490" s="45">
        <v>0.549652755</v>
      </c>
      <c r="E490" s="2">
        <v>4806</v>
      </c>
      <c r="F490" s="46">
        <v>0</v>
      </c>
      <c r="G490" s="3">
        <v>38.05884903</v>
      </c>
      <c r="H490" s="3">
        <v>-76.91070557</v>
      </c>
      <c r="I490" s="25">
        <v>935.7</v>
      </c>
      <c r="J490" s="4">
        <f t="shared" si="43"/>
        <v>896.5500000000001</v>
      </c>
      <c r="K490" s="26">
        <f t="shared" si="44"/>
        <v>1016.1063795112599</v>
      </c>
      <c r="L490" s="26">
        <f t="shared" si="47"/>
        <v>1086.454162613601</v>
      </c>
      <c r="M490" s="26">
        <f t="shared" si="45"/>
        <v>1076.60637951126</v>
      </c>
      <c r="N490" s="27">
        <f t="shared" si="46"/>
        <v>1081.5302710624305</v>
      </c>
      <c r="O490" s="4">
        <v>22.6</v>
      </c>
      <c r="P490" s="4">
        <v>76.5</v>
      </c>
      <c r="Q490" s="4">
        <v>53</v>
      </c>
      <c r="R490" s="5">
        <v>9.12E-06</v>
      </c>
      <c r="S490" s="28">
        <v>4.979</v>
      </c>
      <c r="T490" s="23">
        <v>321.504</v>
      </c>
      <c r="U490" s="23">
        <f t="shared" si="49"/>
        <v>264.632</v>
      </c>
      <c r="V490" s="28">
        <v>0.264</v>
      </c>
      <c r="W490" s="50">
        <v>2.13675</v>
      </c>
      <c r="X490" s="50">
        <f t="shared" si="48"/>
        <v>2.1389700000000005</v>
      </c>
      <c r="Y490" s="56">
        <v>11.816</v>
      </c>
      <c r="Z490" s="27">
        <v>1086.454162613601</v>
      </c>
    </row>
    <row r="491" spans="1:26" ht="12.75">
      <c r="A491" s="1">
        <v>36748</v>
      </c>
      <c r="B491" s="23">
        <v>223</v>
      </c>
      <c r="C491" s="3">
        <v>0.549768507</v>
      </c>
      <c r="D491" s="45">
        <v>0.549768507</v>
      </c>
      <c r="E491" s="2">
        <v>4816</v>
      </c>
      <c r="F491" s="46">
        <v>0</v>
      </c>
      <c r="G491" s="3">
        <v>38.06220163</v>
      </c>
      <c r="H491" s="3">
        <v>-76.90416584</v>
      </c>
      <c r="I491" s="25">
        <v>935.9</v>
      </c>
      <c r="J491" s="4">
        <f t="shared" si="43"/>
        <v>896.75</v>
      </c>
      <c r="K491" s="26">
        <f t="shared" si="44"/>
        <v>1014.2541626136011</v>
      </c>
      <c r="L491" s="26">
        <f t="shared" si="47"/>
        <v>1091.0854797286324</v>
      </c>
      <c r="M491" s="26">
        <f t="shared" si="45"/>
        <v>1074.7541626136012</v>
      </c>
      <c r="N491" s="27">
        <f t="shared" si="46"/>
        <v>1082.9198211711168</v>
      </c>
      <c r="O491" s="4">
        <v>22.6</v>
      </c>
      <c r="P491" s="4">
        <v>76.5</v>
      </c>
      <c r="Q491" s="4">
        <v>53.5</v>
      </c>
      <c r="R491"/>
      <c r="S491" s="28">
        <v>5.226</v>
      </c>
      <c r="T491" s="23">
        <v>428.057</v>
      </c>
      <c r="U491" s="23">
        <f t="shared" si="49"/>
        <v>275.079</v>
      </c>
      <c r="V491" s="28">
        <v>0.244</v>
      </c>
      <c r="W491" s="50">
        <v>1.02675</v>
      </c>
      <c r="X491" s="50">
        <f t="shared" si="48"/>
        <v>1.9532300000000002</v>
      </c>
      <c r="Y491" s="56">
        <v>11.645</v>
      </c>
      <c r="Z491" s="27">
        <v>1091.0854797286324</v>
      </c>
    </row>
    <row r="492" spans="1:26" ht="12.75">
      <c r="A492" s="1">
        <v>36748</v>
      </c>
      <c r="B492" s="23">
        <v>223</v>
      </c>
      <c r="C492" s="3">
        <v>0.54988426</v>
      </c>
      <c r="D492" s="45">
        <v>0.54988426</v>
      </c>
      <c r="E492" s="2">
        <v>4826</v>
      </c>
      <c r="F492" s="46">
        <v>0</v>
      </c>
      <c r="G492" s="3">
        <v>38.0656876</v>
      </c>
      <c r="H492" s="3">
        <v>-76.89784826</v>
      </c>
      <c r="I492" s="25">
        <v>935.4</v>
      </c>
      <c r="J492" s="4">
        <f t="shared" si="43"/>
        <v>896.25</v>
      </c>
      <c r="K492" s="26">
        <f t="shared" si="44"/>
        <v>1018.8854797286325</v>
      </c>
      <c r="L492" s="26">
        <f t="shared" si="47"/>
        <v>1092.9387300564713</v>
      </c>
      <c r="M492" s="26">
        <f t="shared" si="45"/>
        <v>1079.3854797286326</v>
      </c>
      <c r="N492" s="27">
        <f t="shared" si="46"/>
        <v>1086.162104892552</v>
      </c>
      <c r="O492" s="4">
        <v>22.5</v>
      </c>
      <c r="P492" s="4">
        <v>77.3</v>
      </c>
      <c r="Q492" s="4">
        <v>51.5</v>
      </c>
      <c r="R492"/>
      <c r="S492" s="28">
        <v>4.45</v>
      </c>
      <c r="T492" s="23">
        <v>9.955</v>
      </c>
      <c r="U492" s="23">
        <f t="shared" si="49"/>
        <v>250.55466666666666</v>
      </c>
      <c r="V492" s="28">
        <v>0.283</v>
      </c>
      <c r="W492" s="50">
        <v>2.13564</v>
      </c>
      <c r="X492" s="50">
        <f t="shared" si="48"/>
        <v>1.95249</v>
      </c>
      <c r="Y492" s="56">
        <v>11.258</v>
      </c>
      <c r="Z492" s="27">
        <v>1092.9387300564713</v>
      </c>
    </row>
    <row r="493" spans="1:26" ht="12.75">
      <c r="A493" s="1">
        <v>36748</v>
      </c>
      <c r="B493" s="23">
        <v>223</v>
      </c>
      <c r="C493" s="3">
        <v>0.550000012</v>
      </c>
      <c r="D493" s="45">
        <v>0.550000012</v>
      </c>
      <c r="E493" s="2">
        <v>4836</v>
      </c>
      <c r="F493" s="46">
        <v>0</v>
      </c>
      <c r="G493" s="3">
        <v>38.06913879</v>
      </c>
      <c r="H493" s="3">
        <v>-76.8913863</v>
      </c>
      <c r="I493" s="25">
        <v>935.2</v>
      </c>
      <c r="J493" s="4">
        <f t="shared" si="43"/>
        <v>896.0500000000001</v>
      </c>
      <c r="K493" s="26">
        <f t="shared" si="44"/>
        <v>1020.7387300564714</v>
      </c>
      <c r="L493" s="26">
        <f t="shared" si="47"/>
        <v>1086.454162613601</v>
      </c>
      <c r="M493" s="26">
        <f t="shared" si="45"/>
        <v>1081.2387300564715</v>
      </c>
      <c r="N493" s="27">
        <f t="shared" si="46"/>
        <v>1083.8464463350363</v>
      </c>
      <c r="O493" s="4">
        <v>22.5</v>
      </c>
      <c r="P493" s="4">
        <v>77.7</v>
      </c>
      <c r="Q493" s="4">
        <v>53.4</v>
      </c>
      <c r="R493"/>
      <c r="S493" s="28">
        <v>5.394</v>
      </c>
      <c r="T493" s="23">
        <v>536.681</v>
      </c>
      <c r="U493" s="23">
        <f t="shared" si="49"/>
        <v>304.80916666666667</v>
      </c>
      <c r="V493" s="28">
        <v>0.282</v>
      </c>
      <c r="W493" s="50">
        <v>2.1345300000000003</v>
      </c>
      <c r="X493" s="50">
        <f t="shared" si="48"/>
        <v>1.9517499999999999</v>
      </c>
      <c r="Y493" s="56">
        <v>11.021</v>
      </c>
      <c r="Z493" s="27">
        <v>1086.454162613601</v>
      </c>
    </row>
    <row r="494" spans="1:26" ht="12.75">
      <c r="A494" s="1">
        <v>36748</v>
      </c>
      <c r="B494" s="23">
        <v>223</v>
      </c>
      <c r="C494" s="3">
        <v>0.550115764</v>
      </c>
      <c r="D494" s="45">
        <v>0.550115764</v>
      </c>
      <c r="E494" s="2">
        <v>4846</v>
      </c>
      <c r="F494" s="46">
        <v>0</v>
      </c>
      <c r="G494" s="3">
        <v>38.07246243</v>
      </c>
      <c r="H494" s="3">
        <v>-76.88478792</v>
      </c>
      <c r="I494" s="25">
        <v>935.9</v>
      </c>
      <c r="J494" s="4">
        <f t="shared" si="43"/>
        <v>896.75</v>
      </c>
      <c r="K494" s="26">
        <f t="shared" si="44"/>
        <v>1014.2541626136011</v>
      </c>
      <c r="L494" s="26">
        <f t="shared" si="47"/>
        <v>1086.454162613601</v>
      </c>
      <c r="M494" s="26">
        <f t="shared" si="45"/>
        <v>1074.7541626136012</v>
      </c>
      <c r="N494" s="27">
        <f t="shared" si="46"/>
        <v>1080.6041626136011</v>
      </c>
      <c r="O494" s="4">
        <v>22.7</v>
      </c>
      <c r="P494" s="4">
        <v>78</v>
      </c>
      <c r="Q494" s="4">
        <v>50.5</v>
      </c>
      <c r="R494"/>
      <c r="S494" s="28">
        <v>4.846</v>
      </c>
      <c r="T494" s="23">
        <v>223.234</v>
      </c>
      <c r="U494" s="23">
        <f t="shared" si="49"/>
        <v>289.0348333333333</v>
      </c>
      <c r="V494" s="28">
        <v>0.303</v>
      </c>
      <c r="W494" s="50">
        <v>2.13342</v>
      </c>
      <c r="X494" s="50">
        <f t="shared" si="48"/>
        <v>1.950825</v>
      </c>
      <c r="Y494" s="56">
        <v>11.877</v>
      </c>
      <c r="Z494" s="27">
        <v>1086.454162613601</v>
      </c>
    </row>
    <row r="495" spans="1:26" ht="12.75">
      <c r="A495" s="1">
        <v>36748</v>
      </c>
      <c r="B495" s="23">
        <v>223</v>
      </c>
      <c r="C495" s="3">
        <v>0.550231457</v>
      </c>
      <c r="D495" s="45">
        <v>0.550231457</v>
      </c>
      <c r="E495" s="2">
        <v>4856</v>
      </c>
      <c r="F495" s="46">
        <v>0</v>
      </c>
      <c r="G495" s="3">
        <v>38.0756263</v>
      </c>
      <c r="H495" s="3">
        <v>-76.87817852</v>
      </c>
      <c r="I495" s="25">
        <v>935.9</v>
      </c>
      <c r="J495" s="4">
        <f t="shared" si="43"/>
        <v>896.75</v>
      </c>
      <c r="K495" s="26">
        <f t="shared" si="44"/>
        <v>1014.2541626136011</v>
      </c>
      <c r="L495" s="26">
        <f t="shared" si="47"/>
        <v>1095.7193812841508</v>
      </c>
      <c r="M495" s="26">
        <f t="shared" si="45"/>
        <v>1074.7541626136012</v>
      </c>
      <c r="N495" s="27">
        <f t="shared" si="46"/>
        <v>1085.2367719488761</v>
      </c>
      <c r="O495" s="4">
        <v>22.7</v>
      </c>
      <c r="P495" s="4">
        <v>78.1</v>
      </c>
      <c r="Q495" s="4">
        <v>57.6</v>
      </c>
      <c r="R495"/>
      <c r="S495" s="28">
        <v>4.921</v>
      </c>
      <c r="T495" s="23">
        <v>277.46</v>
      </c>
      <c r="U495" s="23">
        <f t="shared" si="49"/>
        <v>299.4818333333333</v>
      </c>
      <c r="V495" s="28">
        <v>0.304</v>
      </c>
      <c r="W495" s="50">
        <v>2.13342</v>
      </c>
      <c r="X495" s="50">
        <f t="shared" si="48"/>
        <v>1.9500850000000003</v>
      </c>
      <c r="Y495" s="56">
        <v>11.835</v>
      </c>
      <c r="Z495" s="27">
        <v>1095.7193812841508</v>
      </c>
    </row>
    <row r="496" spans="1:26" ht="12.75">
      <c r="A496" s="1">
        <v>36748</v>
      </c>
      <c r="B496" s="23">
        <v>223</v>
      </c>
      <c r="C496" s="3">
        <v>0.550347209</v>
      </c>
      <c r="D496" s="45">
        <v>0.550347209</v>
      </c>
      <c r="E496" s="2">
        <v>4866</v>
      </c>
      <c r="F496" s="46">
        <v>0</v>
      </c>
      <c r="G496" s="3">
        <v>38.07887954</v>
      </c>
      <c r="H496" s="3">
        <v>-76.87150488</v>
      </c>
      <c r="I496" s="25">
        <v>934.9</v>
      </c>
      <c r="J496" s="4">
        <f t="shared" si="43"/>
        <v>895.75</v>
      </c>
      <c r="K496" s="26">
        <f t="shared" si="44"/>
        <v>1023.5193812841508</v>
      </c>
      <c r="L496" s="26">
        <f t="shared" si="47"/>
        <v>1094.7923940793478</v>
      </c>
      <c r="M496" s="26">
        <f t="shared" si="45"/>
        <v>1084.0193812841508</v>
      </c>
      <c r="N496" s="27">
        <f t="shared" si="46"/>
        <v>1089.4058876817494</v>
      </c>
      <c r="O496" s="4">
        <v>22.5</v>
      </c>
      <c r="P496" s="4">
        <v>78.5</v>
      </c>
      <c r="Q496" s="4">
        <v>51.5</v>
      </c>
      <c r="R496" s="5">
        <v>1.26E-05</v>
      </c>
      <c r="S496" s="28">
        <v>4.695</v>
      </c>
      <c r="T496" s="23">
        <v>174.358</v>
      </c>
      <c r="U496" s="23">
        <f t="shared" si="49"/>
        <v>274.9575</v>
      </c>
      <c r="V496" s="28">
        <v>0.303</v>
      </c>
      <c r="W496" s="50">
        <v>2.1323100000000004</v>
      </c>
      <c r="X496" s="50">
        <f t="shared" si="48"/>
        <v>1.949345</v>
      </c>
      <c r="Y496" s="56">
        <v>11.051</v>
      </c>
      <c r="Z496" s="27">
        <v>1094.7923940793478</v>
      </c>
    </row>
    <row r="497" spans="1:26" ht="12.75">
      <c r="A497" s="1">
        <v>36748</v>
      </c>
      <c r="B497" s="23">
        <v>223</v>
      </c>
      <c r="C497" s="3">
        <v>0.550462961</v>
      </c>
      <c r="D497" s="45">
        <v>0.550462961</v>
      </c>
      <c r="E497" s="2">
        <v>4876</v>
      </c>
      <c r="F497" s="46">
        <v>0</v>
      </c>
      <c r="G497" s="3">
        <v>38.0823081</v>
      </c>
      <c r="H497" s="3">
        <v>-76.86486841</v>
      </c>
      <c r="I497" s="25">
        <v>935</v>
      </c>
      <c r="J497" s="4">
        <f t="shared" si="43"/>
        <v>895.85</v>
      </c>
      <c r="K497" s="26">
        <f t="shared" si="44"/>
        <v>1022.5923940793479</v>
      </c>
      <c r="L497" s="26">
        <f t="shared" si="47"/>
        <v>1093.8655103444871</v>
      </c>
      <c r="M497" s="26">
        <f t="shared" si="45"/>
        <v>1083.0923940793477</v>
      </c>
      <c r="N497" s="27">
        <f t="shared" si="46"/>
        <v>1088.4789522119174</v>
      </c>
      <c r="O497" s="4">
        <v>22.5</v>
      </c>
      <c r="P497" s="4">
        <v>78.9</v>
      </c>
      <c r="Q497" s="4">
        <v>54.6</v>
      </c>
      <c r="R497"/>
      <c r="S497" s="28">
        <v>4.949</v>
      </c>
      <c r="T497" s="23">
        <v>281.084</v>
      </c>
      <c r="U497" s="23">
        <f t="shared" si="49"/>
        <v>250.46200000000002</v>
      </c>
      <c r="V497" s="28">
        <v>0.292</v>
      </c>
      <c r="W497" s="50">
        <v>2.1312</v>
      </c>
      <c r="X497" s="50">
        <f t="shared" si="48"/>
        <v>2.13342</v>
      </c>
      <c r="Y497" s="56">
        <v>11.434</v>
      </c>
      <c r="Z497" s="27">
        <v>1093.8655103444871</v>
      </c>
    </row>
    <row r="498" spans="1:26" ht="12.75">
      <c r="A498" s="1">
        <v>36748</v>
      </c>
      <c r="B498" s="23">
        <v>223</v>
      </c>
      <c r="C498" s="3">
        <v>0.550578713</v>
      </c>
      <c r="D498" s="45">
        <v>0.550578713</v>
      </c>
      <c r="E498" s="2">
        <v>4886</v>
      </c>
      <c r="F498" s="46">
        <v>0</v>
      </c>
      <c r="G498" s="3">
        <v>38.08589758</v>
      </c>
      <c r="H498" s="3">
        <v>-76.85834267</v>
      </c>
      <c r="I498" s="25">
        <v>935.1</v>
      </c>
      <c r="J498" s="4">
        <f t="shared" si="43"/>
        <v>895.95</v>
      </c>
      <c r="K498" s="26">
        <f t="shared" si="44"/>
        <v>1021.6655103444872</v>
      </c>
      <c r="L498" s="26">
        <f t="shared" si="47"/>
        <v>1089.2326429112156</v>
      </c>
      <c r="M498" s="26">
        <f t="shared" si="45"/>
        <v>1082.1655103444873</v>
      </c>
      <c r="N498" s="27">
        <f t="shared" si="46"/>
        <v>1085.6990766278514</v>
      </c>
      <c r="O498" s="4">
        <v>22.5</v>
      </c>
      <c r="P498" s="4">
        <v>78.8</v>
      </c>
      <c r="Q498" s="4">
        <v>51.5</v>
      </c>
      <c r="R498"/>
      <c r="S498" s="28">
        <v>5.434</v>
      </c>
      <c r="T498" s="23">
        <v>545.137</v>
      </c>
      <c r="U498" s="23">
        <f t="shared" si="49"/>
        <v>339.659</v>
      </c>
      <c r="V498" s="28">
        <v>0.283</v>
      </c>
      <c r="W498" s="50">
        <v>2.13009</v>
      </c>
      <c r="X498" s="50">
        <f t="shared" si="48"/>
        <v>2.132495</v>
      </c>
      <c r="Y498" s="56">
        <v>11.854</v>
      </c>
      <c r="Z498" s="27">
        <v>1089.2326429112156</v>
      </c>
    </row>
    <row r="499" spans="1:26" ht="12.75">
      <c r="A499" s="1">
        <v>36748</v>
      </c>
      <c r="B499" s="23">
        <v>223</v>
      </c>
      <c r="C499" s="3">
        <v>0.550694466</v>
      </c>
      <c r="D499" s="45">
        <v>0.550694466</v>
      </c>
      <c r="E499" s="2">
        <v>4896</v>
      </c>
      <c r="F499" s="46">
        <v>0</v>
      </c>
      <c r="G499" s="3">
        <v>38.08944541</v>
      </c>
      <c r="H499" s="3">
        <v>-76.85200535</v>
      </c>
      <c r="I499" s="25">
        <v>935.6</v>
      </c>
      <c r="J499" s="4">
        <f t="shared" si="43"/>
        <v>896.45</v>
      </c>
      <c r="K499" s="26">
        <f t="shared" si="44"/>
        <v>1017.0326429112156</v>
      </c>
      <c r="L499" s="26">
        <f t="shared" si="47"/>
        <v>1087.380219419736</v>
      </c>
      <c r="M499" s="26">
        <f t="shared" si="45"/>
        <v>1077.5326429112156</v>
      </c>
      <c r="N499" s="27">
        <f t="shared" si="46"/>
        <v>1082.4564311654758</v>
      </c>
      <c r="O499" s="4">
        <v>22.6</v>
      </c>
      <c r="P499" s="4">
        <v>78.6</v>
      </c>
      <c r="Q499" s="4">
        <v>55.6</v>
      </c>
      <c r="R499"/>
      <c r="S499" s="28">
        <v>4.989</v>
      </c>
      <c r="T499" s="23">
        <v>336.862</v>
      </c>
      <c r="U499" s="23">
        <f t="shared" si="49"/>
        <v>306.35583333333335</v>
      </c>
      <c r="V499" s="28">
        <v>0.254</v>
      </c>
      <c r="W499" s="50">
        <v>2.13009</v>
      </c>
      <c r="X499" s="50">
        <f t="shared" si="48"/>
        <v>2.131755</v>
      </c>
      <c r="Y499" s="56">
        <v>11.111</v>
      </c>
      <c r="Z499" s="27">
        <v>1087.380219419736</v>
      </c>
    </row>
    <row r="500" spans="1:26" ht="12.75">
      <c r="A500" s="1">
        <v>36748</v>
      </c>
      <c r="B500" s="23">
        <v>223</v>
      </c>
      <c r="C500" s="3">
        <v>0.550810158</v>
      </c>
      <c r="D500" s="45">
        <v>0.550810158</v>
      </c>
      <c r="E500" s="2">
        <v>4906</v>
      </c>
      <c r="F500" s="46">
        <v>0</v>
      </c>
      <c r="G500" s="3">
        <v>38.0930325</v>
      </c>
      <c r="H500" s="3">
        <v>-76.84566397</v>
      </c>
      <c r="I500" s="25">
        <v>935.8</v>
      </c>
      <c r="J500" s="4">
        <f t="shared" si="43"/>
        <v>896.65</v>
      </c>
      <c r="K500" s="26">
        <f t="shared" si="44"/>
        <v>1015.1802194197361</v>
      </c>
      <c r="L500" s="26">
        <f t="shared" si="47"/>
        <v>1088.3063795112598</v>
      </c>
      <c r="M500" s="26">
        <f t="shared" si="45"/>
        <v>1075.6802194197362</v>
      </c>
      <c r="N500" s="27">
        <f t="shared" si="46"/>
        <v>1081.993299465498</v>
      </c>
      <c r="O500" s="4">
        <v>22.7</v>
      </c>
      <c r="P500" s="4">
        <v>78.2</v>
      </c>
      <c r="Q500" s="4">
        <v>52.1</v>
      </c>
      <c r="R500"/>
      <c r="S500" s="28">
        <v>4.855</v>
      </c>
      <c r="T500" s="23">
        <v>286.261</v>
      </c>
      <c r="U500" s="23">
        <f t="shared" si="49"/>
        <v>316.86033333333336</v>
      </c>
      <c r="V500" s="28">
        <v>0.282</v>
      </c>
      <c r="W500" s="50">
        <v>2.1289800000000003</v>
      </c>
      <c r="X500" s="50">
        <f t="shared" si="48"/>
        <v>2.131015</v>
      </c>
      <c r="Y500" s="56">
        <v>11.829</v>
      </c>
      <c r="Z500" s="27">
        <v>1088.3063795112598</v>
      </c>
    </row>
    <row r="501" spans="1:26" ht="12.75">
      <c r="A501" s="1">
        <v>36748</v>
      </c>
      <c r="B501" s="23">
        <v>223</v>
      </c>
      <c r="C501" s="3">
        <v>0.55092591</v>
      </c>
      <c r="D501" s="45">
        <v>0.55092591</v>
      </c>
      <c r="E501" s="2">
        <v>4916</v>
      </c>
      <c r="F501" s="46">
        <v>0</v>
      </c>
      <c r="G501" s="3">
        <v>38.09663953</v>
      </c>
      <c r="H501" s="3">
        <v>-76.83926972</v>
      </c>
      <c r="I501" s="25">
        <v>935.7</v>
      </c>
      <c r="J501" s="4">
        <f t="shared" si="43"/>
        <v>896.5500000000001</v>
      </c>
      <c r="K501" s="26">
        <f t="shared" si="44"/>
        <v>1016.1063795112599</v>
      </c>
      <c r="L501" s="26">
        <f t="shared" si="47"/>
        <v>1089.2326429112156</v>
      </c>
      <c r="M501" s="26">
        <f t="shared" si="45"/>
        <v>1076.60637951126</v>
      </c>
      <c r="N501" s="27">
        <f t="shared" si="46"/>
        <v>1082.919511211238</v>
      </c>
      <c r="O501" s="4">
        <v>22.7</v>
      </c>
      <c r="P501" s="4">
        <v>78.2</v>
      </c>
      <c r="Q501" s="4">
        <v>57</v>
      </c>
      <c r="R501"/>
      <c r="S501" s="28">
        <v>5.049</v>
      </c>
      <c r="T501" s="23">
        <v>340.486</v>
      </c>
      <c r="U501" s="23">
        <f t="shared" si="49"/>
        <v>327.36466666666666</v>
      </c>
      <c r="V501" s="28">
        <v>0.254</v>
      </c>
      <c r="W501" s="50">
        <v>2.12787</v>
      </c>
      <c r="X501" s="50">
        <f t="shared" si="48"/>
        <v>2.13009</v>
      </c>
      <c r="Y501" s="56">
        <v>10.99</v>
      </c>
      <c r="Z501" s="27">
        <v>1089.2326429112156</v>
      </c>
    </row>
    <row r="502" spans="1:26" ht="12.75">
      <c r="A502" s="1">
        <v>36748</v>
      </c>
      <c r="B502" s="23">
        <v>223</v>
      </c>
      <c r="C502" s="3">
        <v>0.551041663</v>
      </c>
      <c r="D502" s="45">
        <v>0.551041663</v>
      </c>
      <c r="E502" s="2">
        <v>4926</v>
      </c>
      <c r="F502" s="46">
        <v>0</v>
      </c>
      <c r="G502" s="3">
        <v>38.10031658</v>
      </c>
      <c r="H502" s="3">
        <v>-76.83283817</v>
      </c>
      <c r="I502" s="25">
        <v>935.6</v>
      </c>
      <c r="J502" s="4">
        <f t="shared" si="43"/>
        <v>896.45</v>
      </c>
      <c r="K502" s="26">
        <f t="shared" si="44"/>
        <v>1017.0326429112156</v>
      </c>
      <c r="L502" s="26">
        <f t="shared" si="47"/>
        <v>1084.6023587653733</v>
      </c>
      <c r="M502" s="26">
        <f t="shared" si="45"/>
        <v>1077.5326429112156</v>
      </c>
      <c r="N502" s="27">
        <f t="shared" si="46"/>
        <v>1081.0675008382946</v>
      </c>
      <c r="O502" s="4">
        <v>22.7</v>
      </c>
      <c r="P502" s="4">
        <v>77.7</v>
      </c>
      <c r="Q502" s="4">
        <v>53.9</v>
      </c>
      <c r="R502" s="5">
        <v>1.17E-05</v>
      </c>
      <c r="S502" s="28">
        <v>4.814</v>
      </c>
      <c r="T502" s="23">
        <v>237.04</v>
      </c>
      <c r="U502" s="23">
        <f t="shared" si="49"/>
        <v>337.81166666666667</v>
      </c>
      <c r="V502" s="28">
        <v>0.234</v>
      </c>
      <c r="W502" s="50">
        <v>1.01787</v>
      </c>
      <c r="X502" s="50">
        <f t="shared" si="48"/>
        <v>1.94435</v>
      </c>
      <c r="Y502" s="56">
        <v>11.413</v>
      </c>
      <c r="Z502" s="27">
        <v>1084.6023587653733</v>
      </c>
    </row>
    <row r="503" spans="1:26" ht="12.75">
      <c r="A503" s="1">
        <v>36748</v>
      </c>
      <c r="B503" s="23">
        <v>223</v>
      </c>
      <c r="C503" s="3">
        <v>0.551157415</v>
      </c>
      <c r="D503" s="45">
        <v>0.551157415</v>
      </c>
      <c r="E503" s="2">
        <v>4936</v>
      </c>
      <c r="F503" s="46">
        <v>0</v>
      </c>
      <c r="G503" s="3">
        <v>38.10408282</v>
      </c>
      <c r="H503" s="3">
        <v>-76.82654711</v>
      </c>
      <c r="I503" s="25">
        <v>936.1</v>
      </c>
      <c r="J503" s="4">
        <f t="shared" si="43"/>
        <v>896.95</v>
      </c>
      <c r="K503" s="26">
        <f t="shared" si="44"/>
        <v>1012.4023587653734</v>
      </c>
      <c r="L503" s="26">
        <f t="shared" si="47"/>
        <v>1079.0494236760842</v>
      </c>
      <c r="M503" s="26">
        <f t="shared" si="45"/>
        <v>1072.9023587653733</v>
      </c>
      <c r="N503" s="27">
        <f t="shared" si="46"/>
        <v>1075.9758912207287</v>
      </c>
      <c r="O503" s="4">
        <v>22.8</v>
      </c>
      <c r="P503" s="4">
        <v>77.4</v>
      </c>
      <c r="Q503" s="4">
        <v>55.6</v>
      </c>
      <c r="R503"/>
      <c r="S503" s="28">
        <v>4.814</v>
      </c>
      <c r="T503" s="23">
        <v>238.765</v>
      </c>
      <c r="U503" s="23">
        <f t="shared" si="49"/>
        <v>330.75849999999997</v>
      </c>
      <c r="V503" s="28">
        <v>0.234</v>
      </c>
      <c r="W503" s="50">
        <v>1.01676</v>
      </c>
      <c r="X503" s="50">
        <f t="shared" si="48"/>
        <v>1.75861</v>
      </c>
      <c r="Y503" s="56">
        <v>11.051</v>
      </c>
      <c r="Z503" s="27">
        <v>1079.0494236760842</v>
      </c>
    </row>
    <row r="504" spans="1:26" ht="12.75">
      <c r="A504" s="1">
        <v>36748</v>
      </c>
      <c r="B504" s="23">
        <v>223</v>
      </c>
      <c r="C504" s="3">
        <v>0.551273167</v>
      </c>
      <c r="D504" s="45">
        <v>0.551273167</v>
      </c>
      <c r="E504" s="2">
        <v>4946</v>
      </c>
      <c r="F504" s="46">
        <v>0</v>
      </c>
      <c r="G504" s="3">
        <v>38.10775313</v>
      </c>
      <c r="H504" s="3">
        <v>-76.82010249</v>
      </c>
      <c r="I504" s="25">
        <v>936.7</v>
      </c>
      <c r="J504" s="4">
        <f t="shared" si="43"/>
        <v>897.5500000000001</v>
      </c>
      <c r="K504" s="26">
        <f t="shared" si="44"/>
        <v>1006.8494236760843</v>
      </c>
      <c r="L504" s="26">
        <f t="shared" si="47"/>
        <v>1083.6766116772344</v>
      </c>
      <c r="M504" s="26">
        <f t="shared" si="45"/>
        <v>1067.3494236760844</v>
      </c>
      <c r="N504" s="27">
        <f t="shared" si="46"/>
        <v>1075.5130176766593</v>
      </c>
      <c r="O504" s="4">
        <v>22.9</v>
      </c>
      <c r="P504" s="4">
        <v>77.1</v>
      </c>
      <c r="Q504" s="4">
        <v>55</v>
      </c>
      <c r="R504"/>
      <c r="S504" s="28">
        <v>5.008</v>
      </c>
      <c r="T504" s="23">
        <v>345.663</v>
      </c>
      <c r="U504" s="23">
        <f t="shared" si="49"/>
        <v>297.5128333333334</v>
      </c>
      <c r="V504" s="28">
        <v>0.244</v>
      </c>
      <c r="W504" s="50">
        <v>1.0156500000000002</v>
      </c>
      <c r="X504" s="50">
        <f t="shared" si="48"/>
        <v>1.5728700000000002</v>
      </c>
      <c r="Y504" s="56">
        <v>11.874</v>
      </c>
      <c r="Z504" s="27">
        <v>1083.6766116772344</v>
      </c>
    </row>
    <row r="505" spans="1:26" ht="12.75">
      <c r="A505" s="1">
        <v>36748</v>
      </c>
      <c r="B505" s="23">
        <v>223</v>
      </c>
      <c r="C505" s="3">
        <v>0.55138886</v>
      </c>
      <c r="D505" s="45">
        <v>0.55138886</v>
      </c>
      <c r="E505" s="2">
        <v>4956</v>
      </c>
      <c r="F505" s="46">
        <v>0</v>
      </c>
      <c r="G505" s="3">
        <v>38.11142293</v>
      </c>
      <c r="H505" s="3">
        <v>-76.81362945</v>
      </c>
      <c r="I505" s="25">
        <v>936.2</v>
      </c>
      <c r="J505" s="4">
        <f t="shared" si="43"/>
        <v>897.0500000000001</v>
      </c>
      <c r="K505" s="26">
        <f t="shared" si="44"/>
        <v>1011.4766116772344</v>
      </c>
      <c r="L505" s="26">
        <f t="shared" si="47"/>
        <v>1078.1242954028457</v>
      </c>
      <c r="M505" s="26">
        <f t="shared" si="45"/>
        <v>1071.9766116772344</v>
      </c>
      <c r="N505" s="27">
        <f t="shared" si="46"/>
        <v>1075.05045354004</v>
      </c>
      <c r="O505" s="4">
        <v>22.9</v>
      </c>
      <c r="P505" s="4">
        <v>77.1</v>
      </c>
      <c r="Q505" s="4">
        <v>57.6</v>
      </c>
      <c r="R505"/>
      <c r="S505" s="28">
        <v>4.547</v>
      </c>
      <c r="T505" s="23">
        <v>84.889</v>
      </c>
      <c r="U505" s="23">
        <f t="shared" si="49"/>
        <v>255.51733333333334</v>
      </c>
      <c r="V505" s="28">
        <v>0.234</v>
      </c>
      <c r="W505" s="50">
        <v>1.0145400000000002</v>
      </c>
      <c r="X505" s="50">
        <f t="shared" si="48"/>
        <v>1.386945</v>
      </c>
      <c r="Y505" s="56">
        <v>10.891</v>
      </c>
      <c r="Z505" s="27">
        <v>1078.1242954028457</v>
      </c>
    </row>
    <row r="506" spans="1:26" ht="12.75">
      <c r="A506" s="1">
        <v>36748</v>
      </c>
      <c r="B506" s="23">
        <v>223</v>
      </c>
      <c r="C506" s="3">
        <v>0.551504612</v>
      </c>
      <c r="D506" s="45">
        <v>0.551504612</v>
      </c>
      <c r="E506" s="2">
        <v>4966</v>
      </c>
      <c r="F506" s="46">
        <v>0</v>
      </c>
      <c r="G506" s="3">
        <v>38.11516164</v>
      </c>
      <c r="H506" s="3">
        <v>-76.80714382</v>
      </c>
      <c r="I506" s="25">
        <v>936.8</v>
      </c>
      <c r="J506" s="4">
        <f t="shared" si="43"/>
        <v>897.65</v>
      </c>
      <c r="K506" s="26">
        <f t="shared" si="44"/>
        <v>1005.9242954028457</v>
      </c>
      <c r="L506" s="26">
        <f t="shared" si="47"/>
        <v>1073.5001994085374</v>
      </c>
      <c r="M506" s="26">
        <f t="shared" si="45"/>
        <v>1066.4242954028457</v>
      </c>
      <c r="N506" s="27">
        <f t="shared" si="46"/>
        <v>1069.9622474056914</v>
      </c>
      <c r="O506" s="4">
        <v>22.8</v>
      </c>
      <c r="P506" s="4">
        <v>77.7</v>
      </c>
      <c r="Q506" s="4">
        <v>53</v>
      </c>
      <c r="R506"/>
      <c r="S506" s="28">
        <v>5.354</v>
      </c>
      <c r="T506" s="23">
        <v>558.942</v>
      </c>
      <c r="U506" s="23">
        <f t="shared" si="49"/>
        <v>300.96416666666664</v>
      </c>
      <c r="V506" s="28">
        <v>0.244</v>
      </c>
      <c r="W506" s="50">
        <v>1.0145400000000002</v>
      </c>
      <c r="X506" s="50">
        <f t="shared" si="48"/>
        <v>1.201205</v>
      </c>
      <c r="Y506" s="56">
        <v>11.864</v>
      </c>
      <c r="Z506" s="27">
        <v>1073.5001994085374</v>
      </c>
    </row>
    <row r="507" spans="1:26" ht="12.75">
      <c r="A507" s="1">
        <v>36748</v>
      </c>
      <c r="B507" s="23">
        <v>223</v>
      </c>
      <c r="C507" s="3">
        <v>0.551620364</v>
      </c>
      <c r="D507" s="45">
        <v>0.551620364</v>
      </c>
      <c r="E507" s="2">
        <v>4976</v>
      </c>
      <c r="F507" s="46">
        <v>0</v>
      </c>
      <c r="G507" s="3">
        <v>38.11910914</v>
      </c>
      <c r="H507" s="3">
        <v>-76.80091746</v>
      </c>
      <c r="I507" s="25">
        <v>937.3</v>
      </c>
      <c r="J507" s="4">
        <f t="shared" si="43"/>
        <v>898.15</v>
      </c>
      <c r="K507" s="26">
        <f t="shared" si="44"/>
        <v>1001.3001994085373</v>
      </c>
      <c r="L507" s="26">
        <f t="shared" si="47"/>
        <v>1095.7193812841508</v>
      </c>
      <c r="M507" s="26">
        <f t="shared" si="45"/>
        <v>1061.8001994085373</v>
      </c>
      <c r="N507" s="27">
        <f t="shared" si="46"/>
        <v>1078.759790346344</v>
      </c>
      <c r="O507" s="4">
        <v>22.8</v>
      </c>
      <c r="P507" s="4">
        <v>77.8</v>
      </c>
      <c r="Q507" s="4">
        <v>57</v>
      </c>
      <c r="R507"/>
      <c r="S507" s="28">
        <v>4.889</v>
      </c>
      <c r="T507" s="23">
        <v>298.168</v>
      </c>
      <c r="U507" s="23">
        <f t="shared" si="49"/>
        <v>293.9111666666667</v>
      </c>
      <c r="V507" s="28">
        <v>0.223</v>
      </c>
      <c r="W507" s="50">
        <v>1.01343</v>
      </c>
      <c r="X507" s="50">
        <f t="shared" si="48"/>
        <v>1.015465</v>
      </c>
      <c r="Y507" s="56">
        <v>11.343</v>
      </c>
      <c r="Z507" s="27">
        <v>1095.7193812841508</v>
      </c>
    </row>
    <row r="508" spans="1:26" ht="12.75">
      <c r="A508" s="1">
        <v>36748</v>
      </c>
      <c r="B508" s="23">
        <v>223</v>
      </c>
      <c r="C508" s="3">
        <v>0.551736116</v>
      </c>
      <c r="D508" s="45">
        <v>0.551736116</v>
      </c>
      <c r="E508" s="2">
        <v>4986</v>
      </c>
      <c r="F508" s="46">
        <v>0</v>
      </c>
      <c r="G508" s="3">
        <v>38.12367057</v>
      </c>
      <c r="H508" s="3">
        <v>-76.79561556</v>
      </c>
      <c r="I508" s="25">
        <v>934.9</v>
      </c>
      <c r="J508" s="4">
        <f t="shared" si="43"/>
        <v>895.75</v>
      </c>
      <c r="K508" s="26">
        <f t="shared" si="44"/>
        <v>1023.5193812841508</v>
      </c>
      <c r="L508" s="26">
        <f t="shared" si="47"/>
        <v>1102.2111908178208</v>
      </c>
      <c r="M508" s="26">
        <f t="shared" si="45"/>
        <v>1084.0193812841508</v>
      </c>
      <c r="N508" s="27">
        <f t="shared" si="46"/>
        <v>1093.1152860509858</v>
      </c>
      <c r="O508" s="4">
        <v>22.6</v>
      </c>
      <c r="P508" s="4">
        <v>77.8</v>
      </c>
      <c r="Q508" s="4">
        <v>53.1</v>
      </c>
      <c r="R508" s="5">
        <v>1.24E-05</v>
      </c>
      <c r="S508" s="28">
        <v>4.695</v>
      </c>
      <c r="T508" s="23">
        <v>195.066</v>
      </c>
      <c r="U508" s="23">
        <f t="shared" si="49"/>
        <v>286.9155</v>
      </c>
      <c r="V508" s="28">
        <v>0.214</v>
      </c>
      <c r="W508" s="50">
        <v>1.01232</v>
      </c>
      <c r="X508" s="50">
        <f t="shared" si="48"/>
        <v>1.01454</v>
      </c>
      <c r="Y508" s="56">
        <v>10.952</v>
      </c>
      <c r="Z508" s="27">
        <v>1102.2111908178208</v>
      </c>
    </row>
    <row r="509" spans="1:26" ht="12.75">
      <c r="A509" s="1">
        <v>36748</v>
      </c>
      <c r="B509" s="23">
        <v>223</v>
      </c>
      <c r="C509" s="3">
        <v>0.551851869</v>
      </c>
      <c r="D509" s="45">
        <v>0.551851869</v>
      </c>
      <c r="E509" s="2">
        <v>4996</v>
      </c>
      <c r="F509" s="46">
        <v>0</v>
      </c>
      <c r="G509" s="3">
        <v>38.12926137</v>
      </c>
      <c r="H509" s="3">
        <v>-76.7925039</v>
      </c>
      <c r="I509" s="25">
        <v>934.2</v>
      </c>
      <c r="J509" s="4">
        <f t="shared" si="43"/>
        <v>895.0500000000001</v>
      </c>
      <c r="K509" s="26">
        <f t="shared" si="44"/>
        <v>1030.0111908178208</v>
      </c>
      <c r="L509" s="26">
        <f t="shared" si="47"/>
        <v>1104.0669260894147</v>
      </c>
      <c r="M509" s="26">
        <f t="shared" si="45"/>
        <v>1090.5111908178208</v>
      </c>
      <c r="N509" s="27">
        <f t="shared" si="46"/>
        <v>1097.2890584536176</v>
      </c>
      <c r="O509" s="4">
        <v>22.4</v>
      </c>
      <c r="P509" s="4">
        <v>78.2</v>
      </c>
      <c r="Q509" s="4">
        <v>54.1</v>
      </c>
      <c r="R509"/>
      <c r="S509" s="28">
        <v>5.039</v>
      </c>
      <c r="T509" s="23">
        <v>354.292</v>
      </c>
      <c r="U509" s="23">
        <f t="shared" si="49"/>
        <v>306.17</v>
      </c>
      <c r="V509" s="28">
        <v>0.234</v>
      </c>
      <c r="W509" s="50">
        <v>1.0112100000000002</v>
      </c>
      <c r="X509" s="50">
        <f t="shared" si="48"/>
        <v>1.0136150000000002</v>
      </c>
      <c r="Y509" s="56">
        <v>11.091</v>
      </c>
      <c r="Z509" s="27">
        <v>1104.0669260894147</v>
      </c>
    </row>
    <row r="510" spans="1:26" ht="12.75">
      <c r="A510" s="1">
        <v>36748</v>
      </c>
      <c r="B510" s="23">
        <v>223</v>
      </c>
      <c r="C510" s="3">
        <v>0.551967621</v>
      </c>
      <c r="D510" s="45">
        <v>0.551967621</v>
      </c>
      <c r="E510" s="2">
        <v>5006</v>
      </c>
      <c r="F510" s="46">
        <v>0</v>
      </c>
      <c r="G510" s="3">
        <v>38.13498879</v>
      </c>
      <c r="H510" s="3">
        <v>-76.79021451</v>
      </c>
      <c r="I510" s="25">
        <v>934</v>
      </c>
      <c r="J510" s="4">
        <f t="shared" si="43"/>
        <v>894.85</v>
      </c>
      <c r="K510" s="26">
        <f t="shared" si="44"/>
        <v>1031.8669260894146</v>
      </c>
      <c r="L510" s="26">
        <f t="shared" si="47"/>
        <v>1114.2808897043485</v>
      </c>
      <c r="M510" s="26">
        <f t="shared" si="45"/>
        <v>1092.3669260894146</v>
      </c>
      <c r="N510" s="27">
        <f t="shared" si="46"/>
        <v>1103.3239078968816</v>
      </c>
      <c r="O510" s="4">
        <v>22.5</v>
      </c>
      <c r="P510" s="4">
        <v>78.2</v>
      </c>
      <c r="Q510" s="4">
        <v>52.6</v>
      </c>
      <c r="R510"/>
      <c r="S510" s="28">
        <v>5.098</v>
      </c>
      <c r="T510" s="23">
        <v>408.345</v>
      </c>
      <c r="U510" s="23">
        <f t="shared" si="49"/>
        <v>316.617</v>
      </c>
      <c r="V510" s="28">
        <v>0.244</v>
      </c>
      <c r="W510" s="50">
        <v>1.0112100000000002</v>
      </c>
      <c r="X510" s="50">
        <f t="shared" si="48"/>
        <v>1.0128750000000002</v>
      </c>
      <c r="Y510" s="56">
        <v>11.863</v>
      </c>
      <c r="Z510" s="27">
        <v>1114.2808897043485</v>
      </c>
    </row>
    <row r="511" spans="1:26" ht="12.75">
      <c r="A511" s="1">
        <v>36748</v>
      </c>
      <c r="B511" s="23">
        <v>223</v>
      </c>
      <c r="C511" s="3">
        <v>0.552083313</v>
      </c>
      <c r="D511" s="45">
        <v>0.552083313</v>
      </c>
      <c r="E511" s="2">
        <v>5016</v>
      </c>
      <c r="F511" s="46">
        <v>0</v>
      </c>
      <c r="G511" s="3">
        <v>38.14040336</v>
      </c>
      <c r="H511" s="3">
        <v>-76.78776708</v>
      </c>
      <c r="I511" s="25">
        <v>932.9</v>
      </c>
      <c r="J511" s="4">
        <f t="shared" si="43"/>
        <v>893.75</v>
      </c>
      <c r="K511" s="26">
        <f t="shared" si="44"/>
        <v>1042.0808897043485</v>
      </c>
      <c r="L511" s="26">
        <f t="shared" si="47"/>
        <v>1113.3518282386224</v>
      </c>
      <c r="M511" s="26">
        <f t="shared" si="45"/>
        <v>1102.5808897043485</v>
      </c>
      <c r="N511" s="27">
        <f t="shared" si="46"/>
        <v>1107.9663589714855</v>
      </c>
      <c r="O511" s="4">
        <v>22.4</v>
      </c>
      <c r="P511" s="4">
        <v>78.2</v>
      </c>
      <c r="Q511" s="4">
        <v>56.4</v>
      </c>
      <c r="R511"/>
      <c r="S511" s="28">
        <v>5.293</v>
      </c>
      <c r="T511" s="23">
        <v>515.071</v>
      </c>
      <c r="U511" s="23">
        <f t="shared" si="49"/>
        <v>388.314</v>
      </c>
      <c r="V511" s="28">
        <v>0.253</v>
      </c>
      <c r="W511" s="50">
        <v>2.1201000000000003</v>
      </c>
      <c r="X511" s="50">
        <f t="shared" si="48"/>
        <v>1.1971350000000003</v>
      </c>
      <c r="Y511" s="56">
        <v>11.743</v>
      </c>
      <c r="Z511" s="27">
        <v>1113.3518282386224</v>
      </c>
    </row>
    <row r="512" spans="1:26" ht="12.75">
      <c r="A512" s="1">
        <v>36748</v>
      </c>
      <c r="B512" s="23">
        <v>223</v>
      </c>
      <c r="C512" s="3">
        <v>0.552199066</v>
      </c>
      <c r="D512" s="45">
        <v>0.552199066</v>
      </c>
      <c r="E512" s="2">
        <v>5026</v>
      </c>
      <c r="F512" s="46">
        <v>0</v>
      </c>
      <c r="G512" s="3">
        <v>38.14578367</v>
      </c>
      <c r="H512" s="3">
        <v>-76.78520756</v>
      </c>
      <c r="I512" s="25">
        <v>933</v>
      </c>
      <c r="J512" s="4">
        <f t="shared" si="43"/>
        <v>893.85</v>
      </c>
      <c r="K512" s="26">
        <f t="shared" si="44"/>
        <v>1041.1518282386223</v>
      </c>
      <c r="L512" s="26">
        <f t="shared" si="47"/>
        <v>1109.6366214781438</v>
      </c>
      <c r="M512" s="26">
        <f t="shared" si="45"/>
        <v>1101.6518282386223</v>
      </c>
      <c r="N512" s="27">
        <f t="shared" si="46"/>
        <v>1105.644224858383</v>
      </c>
      <c r="O512" s="4">
        <v>22.5</v>
      </c>
      <c r="P512" s="4">
        <v>77.9</v>
      </c>
      <c r="Q512" s="4">
        <v>53</v>
      </c>
      <c r="R512"/>
      <c r="S512" s="28">
        <v>4.774</v>
      </c>
      <c r="T512" s="23">
        <v>254.469</v>
      </c>
      <c r="U512" s="23">
        <f t="shared" si="49"/>
        <v>337.56850000000003</v>
      </c>
      <c r="V512" s="28">
        <v>0.243</v>
      </c>
      <c r="W512" s="50">
        <v>1.00899</v>
      </c>
      <c r="X512" s="50">
        <f t="shared" si="48"/>
        <v>1.1962100000000002</v>
      </c>
      <c r="Y512" s="56">
        <v>11.14</v>
      </c>
      <c r="Z512" s="27">
        <v>1109.6366214781438</v>
      </c>
    </row>
    <row r="513" spans="1:26" ht="12.75">
      <c r="A513" s="1">
        <v>36748</v>
      </c>
      <c r="B513" s="23">
        <v>223</v>
      </c>
      <c r="C513" s="3">
        <v>0.552314818</v>
      </c>
      <c r="D513" s="45">
        <v>0.552314818</v>
      </c>
      <c r="E513" s="2">
        <v>5036</v>
      </c>
      <c r="F513" s="46">
        <v>0</v>
      </c>
      <c r="G513" s="3">
        <v>38.15119344</v>
      </c>
      <c r="H513" s="3">
        <v>-76.78253607</v>
      </c>
      <c r="I513" s="25">
        <v>933.4</v>
      </c>
      <c r="J513" s="4">
        <f t="shared" si="43"/>
        <v>894.25</v>
      </c>
      <c r="K513" s="26">
        <f t="shared" si="44"/>
        <v>1037.4366214781437</v>
      </c>
      <c r="L513" s="26">
        <f t="shared" si="47"/>
        <v>1111.494017084389</v>
      </c>
      <c r="M513" s="26">
        <f t="shared" si="45"/>
        <v>1097.9366214781437</v>
      </c>
      <c r="N513" s="27">
        <f t="shared" si="46"/>
        <v>1104.7153192812664</v>
      </c>
      <c r="O513" s="4">
        <v>22.5</v>
      </c>
      <c r="P513" s="4">
        <v>78.3</v>
      </c>
      <c r="Q513" s="4">
        <v>55</v>
      </c>
      <c r="R513"/>
      <c r="S513" s="28">
        <v>4.826</v>
      </c>
      <c r="T513" s="23">
        <v>256.195</v>
      </c>
      <c r="U513" s="23">
        <f t="shared" si="49"/>
        <v>330.573</v>
      </c>
      <c r="V513" s="28">
        <v>0.284</v>
      </c>
      <c r="W513" s="50">
        <v>2.11788</v>
      </c>
      <c r="X513" s="50">
        <f t="shared" si="48"/>
        <v>1.380285</v>
      </c>
      <c r="Y513" s="56">
        <v>11.315</v>
      </c>
      <c r="Z513" s="27">
        <v>1111.494017084389</v>
      </c>
    </row>
    <row r="514" spans="1:26" ht="12.75">
      <c r="A514" s="1">
        <v>36748</v>
      </c>
      <c r="B514" s="23">
        <v>223</v>
      </c>
      <c r="C514" s="3">
        <v>0.55243057</v>
      </c>
      <c r="D514" s="45">
        <v>0.55243057</v>
      </c>
      <c r="E514" s="2">
        <v>5046</v>
      </c>
      <c r="F514" s="46">
        <v>0</v>
      </c>
      <c r="G514" s="3">
        <v>38.1565736</v>
      </c>
      <c r="H514" s="3">
        <v>-76.77979577</v>
      </c>
      <c r="I514" s="25">
        <v>933.2</v>
      </c>
      <c r="J514" s="4">
        <f t="shared" si="43"/>
        <v>894.0500000000001</v>
      </c>
      <c r="K514" s="26">
        <f t="shared" si="44"/>
        <v>1039.294017084389</v>
      </c>
      <c r="L514" s="26">
        <f t="shared" si="47"/>
        <v>1110.5652673493878</v>
      </c>
      <c r="M514" s="26">
        <f t="shared" si="45"/>
        <v>1099.794017084389</v>
      </c>
      <c r="N514" s="27">
        <f t="shared" si="46"/>
        <v>1105.1796422168884</v>
      </c>
      <c r="O514" s="4">
        <v>22.5</v>
      </c>
      <c r="P514" s="4">
        <v>78.4</v>
      </c>
      <c r="Q514" s="4">
        <v>52.5</v>
      </c>
      <c r="R514" s="5">
        <v>1.1E-05</v>
      </c>
      <c r="S514" s="28">
        <v>4.796</v>
      </c>
      <c r="T514" s="23">
        <v>257.748</v>
      </c>
      <c r="U514" s="23">
        <f t="shared" si="49"/>
        <v>341.02000000000004</v>
      </c>
      <c r="V514" s="28">
        <v>0.264</v>
      </c>
      <c r="W514" s="50">
        <v>2.11788</v>
      </c>
      <c r="X514" s="50">
        <f t="shared" si="48"/>
        <v>1.564545</v>
      </c>
      <c r="Y514" s="56">
        <v>11.726</v>
      </c>
      <c r="Z514" s="27">
        <v>1110.5652673493878</v>
      </c>
    </row>
    <row r="515" spans="1:26" ht="12.75">
      <c r="A515" s="1">
        <v>36748</v>
      </c>
      <c r="B515" s="23">
        <v>223</v>
      </c>
      <c r="C515" s="3">
        <v>0.552546322</v>
      </c>
      <c r="D515" s="45">
        <v>0.552546322</v>
      </c>
      <c r="E515" s="2">
        <v>5056</v>
      </c>
      <c r="F515" s="46">
        <v>0</v>
      </c>
      <c r="G515" s="3">
        <v>38.16199575</v>
      </c>
      <c r="H515" s="3">
        <v>-76.77708185</v>
      </c>
      <c r="I515" s="25">
        <v>933.3</v>
      </c>
      <c r="J515" s="4">
        <f t="shared" si="43"/>
        <v>894.15</v>
      </c>
      <c r="K515" s="26">
        <f t="shared" si="44"/>
        <v>1038.3652673493878</v>
      </c>
      <c r="L515" s="26">
        <f t="shared" si="47"/>
        <v>1110.5652673493878</v>
      </c>
      <c r="M515" s="26">
        <f t="shared" si="45"/>
        <v>1098.8652673493878</v>
      </c>
      <c r="N515" s="27">
        <f t="shared" si="46"/>
        <v>1104.715267349388</v>
      </c>
      <c r="O515" s="4">
        <v>22.5</v>
      </c>
      <c r="P515" s="4">
        <v>78.6</v>
      </c>
      <c r="Q515" s="4">
        <v>55</v>
      </c>
      <c r="R515"/>
      <c r="S515" s="28">
        <v>4.786</v>
      </c>
      <c r="T515" s="23">
        <v>259.474</v>
      </c>
      <c r="U515" s="23">
        <f t="shared" si="49"/>
        <v>325.217</v>
      </c>
      <c r="V515" s="28">
        <v>0.244</v>
      </c>
      <c r="W515" s="50">
        <v>1.0067700000000002</v>
      </c>
      <c r="X515" s="50">
        <f t="shared" si="48"/>
        <v>1.5638050000000001</v>
      </c>
      <c r="Y515" s="56">
        <v>10.988</v>
      </c>
      <c r="Z515" s="27">
        <v>1110.5652673493878</v>
      </c>
    </row>
    <row r="516" spans="1:26" ht="12.75">
      <c r="A516" s="1">
        <v>36748</v>
      </c>
      <c r="B516" s="23">
        <v>223</v>
      </c>
      <c r="C516" s="3">
        <v>0.552662015</v>
      </c>
      <c r="D516" s="45">
        <v>0.552662015</v>
      </c>
      <c r="E516" s="2">
        <v>5066</v>
      </c>
      <c r="F516" s="46">
        <v>0</v>
      </c>
      <c r="G516" s="3">
        <v>38.16753748</v>
      </c>
      <c r="H516" s="3">
        <v>-76.77441775</v>
      </c>
      <c r="I516" s="25">
        <v>933.3</v>
      </c>
      <c r="J516" s="4">
        <f t="shared" si="43"/>
        <v>894.15</v>
      </c>
      <c r="K516" s="26">
        <f t="shared" si="44"/>
        <v>1038.3652673493878</v>
      </c>
      <c r="L516" s="26">
        <f t="shared" si="47"/>
        <v>1110.5652673493878</v>
      </c>
      <c r="M516" s="26">
        <f t="shared" si="45"/>
        <v>1098.8652673493878</v>
      </c>
      <c r="N516" s="27">
        <f t="shared" si="46"/>
        <v>1104.715267349388</v>
      </c>
      <c r="O516" s="4">
        <v>22.4</v>
      </c>
      <c r="P516" s="4">
        <v>79.2</v>
      </c>
      <c r="Q516" s="4">
        <v>52.5</v>
      </c>
      <c r="R516"/>
      <c r="S516" s="28">
        <v>4.978</v>
      </c>
      <c r="T516" s="23">
        <v>366.372</v>
      </c>
      <c r="U516" s="23">
        <f t="shared" si="49"/>
        <v>318.2215</v>
      </c>
      <c r="V516" s="28">
        <v>0.273</v>
      </c>
      <c r="W516" s="50">
        <v>2.11566</v>
      </c>
      <c r="X516" s="50">
        <f t="shared" si="48"/>
        <v>1.74788</v>
      </c>
      <c r="Y516" s="56">
        <v>11.867</v>
      </c>
      <c r="Z516" s="27">
        <v>1110.5652673493878</v>
      </c>
    </row>
    <row r="517" spans="1:26" ht="12.75">
      <c r="A517" s="1">
        <v>36748</v>
      </c>
      <c r="B517" s="23">
        <v>223</v>
      </c>
      <c r="C517" s="3">
        <v>0.552777767</v>
      </c>
      <c r="D517" s="45">
        <v>0.552777767</v>
      </c>
      <c r="E517" s="2">
        <v>5076</v>
      </c>
      <c r="F517" s="46">
        <v>0</v>
      </c>
      <c r="G517" s="3">
        <v>38.17314721</v>
      </c>
      <c r="H517" s="3">
        <v>-76.77183665</v>
      </c>
      <c r="I517" s="25">
        <v>933.3</v>
      </c>
      <c r="J517" s="4">
        <f t="shared" si="43"/>
        <v>894.15</v>
      </c>
      <c r="K517" s="26">
        <f t="shared" si="44"/>
        <v>1038.3652673493878</v>
      </c>
      <c r="L517" s="26">
        <f t="shared" si="47"/>
        <v>1113.3518282386224</v>
      </c>
      <c r="M517" s="26">
        <f t="shared" si="45"/>
        <v>1098.8652673493878</v>
      </c>
      <c r="N517" s="27">
        <f t="shared" si="46"/>
        <v>1106.108547794005</v>
      </c>
      <c r="O517" s="4">
        <v>22.4</v>
      </c>
      <c r="P517" s="4">
        <v>79.1</v>
      </c>
      <c r="Q517" s="4">
        <v>57</v>
      </c>
      <c r="R517"/>
      <c r="S517" s="28">
        <v>4.776</v>
      </c>
      <c r="T517" s="23">
        <v>263.098</v>
      </c>
      <c r="U517" s="23">
        <f t="shared" si="49"/>
        <v>276.226</v>
      </c>
      <c r="V517" s="28">
        <v>0.244</v>
      </c>
      <c r="W517" s="50">
        <v>1.0056600000000002</v>
      </c>
      <c r="X517" s="50">
        <f t="shared" si="48"/>
        <v>1.5621400000000003</v>
      </c>
      <c r="Y517" s="56">
        <v>11.191</v>
      </c>
      <c r="Z517" s="27">
        <v>1113.3518282386224</v>
      </c>
    </row>
    <row r="518" spans="1:26" ht="12.75">
      <c r="A518" s="1">
        <v>36748</v>
      </c>
      <c r="B518" s="23">
        <v>223</v>
      </c>
      <c r="C518" s="3">
        <v>0.552893519</v>
      </c>
      <c r="D518" s="45">
        <v>0.552893519</v>
      </c>
      <c r="E518" s="2">
        <v>5086</v>
      </c>
      <c r="F518" s="46">
        <v>0</v>
      </c>
      <c r="G518" s="3">
        <v>38.17878199</v>
      </c>
      <c r="H518" s="3">
        <v>-76.769175</v>
      </c>
      <c r="I518" s="25">
        <v>933</v>
      </c>
      <c r="J518" s="4">
        <f t="shared" si="43"/>
        <v>893.85</v>
      </c>
      <c r="K518" s="26">
        <f t="shared" si="44"/>
        <v>1041.1518282386223</v>
      </c>
      <c r="L518" s="26">
        <f t="shared" si="47"/>
        <v>1112.4228707063864</v>
      </c>
      <c r="M518" s="26">
        <f t="shared" si="45"/>
        <v>1101.6518282386223</v>
      </c>
      <c r="N518" s="27">
        <f t="shared" si="46"/>
        <v>1107.0373494725045</v>
      </c>
      <c r="O518" s="4">
        <v>22.4</v>
      </c>
      <c r="P518" s="4">
        <v>79</v>
      </c>
      <c r="Q518" s="4">
        <v>50.9</v>
      </c>
      <c r="R518"/>
      <c r="S518" s="28">
        <v>5.225</v>
      </c>
      <c r="T518" s="23">
        <v>474.651</v>
      </c>
      <c r="U518" s="23">
        <f t="shared" si="49"/>
        <v>312.923</v>
      </c>
      <c r="V518" s="28">
        <v>0.262</v>
      </c>
      <c r="W518" s="50">
        <v>2.1145500000000004</v>
      </c>
      <c r="X518" s="50">
        <f t="shared" si="48"/>
        <v>1.7464000000000002</v>
      </c>
      <c r="Y518" s="56">
        <v>11.336</v>
      </c>
      <c r="Z518" s="27">
        <v>1112.4228707063864</v>
      </c>
    </row>
    <row r="519" spans="1:26" ht="12.75">
      <c r="A519" s="1">
        <v>36748</v>
      </c>
      <c r="B519" s="23">
        <v>223</v>
      </c>
      <c r="C519" s="3">
        <v>0.553009272</v>
      </c>
      <c r="D519" s="45">
        <v>0.553009272</v>
      </c>
      <c r="E519" s="2">
        <v>5096</v>
      </c>
      <c r="F519" s="46">
        <v>0</v>
      </c>
      <c r="G519" s="3">
        <v>38.18434961</v>
      </c>
      <c r="H519" s="3">
        <v>-76.7661272</v>
      </c>
      <c r="I519" s="25">
        <v>933.1</v>
      </c>
      <c r="J519" s="4">
        <f t="shared" si="43"/>
        <v>893.95</v>
      </c>
      <c r="K519" s="26">
        <f t="shared" si="44"/>
        <v>1040.2228707063864</v>
      </c>
      <c r="L519" s="26">
        <f t="shared" si="47"/>
        <v>1107.7796412340315</v>
      </c>
      <c r="M519" s="26">
        <f t="shared" si="45"/>
        <v>1100.7228707063864</v>
      </c>
      <c r="N519" s="27">
        <f t="shared" si="46"/>
        <v>1104.251255970209</v>
      </c>
      <c r="O519" s="4">
        <v>22.6</v>
      </c>
      <c r="P519" s="4">
        <v>78.6</v>
      </c>
      <c r="Q519" s="4">
        <v>55</v>
      </c>
      <c r="R519"/>
      <c r="S519" s="28">
        <v>4.836</v>
      </c>
      <c r="T519" s="23">
        <v>266.549</v>
      </c>
      <c r="U519" s="23">
        <f t="shared" si="49"/>
        <v>314.64866666666666</v>
      </c>
      <c r="V519" s="28">
        <v>0.223</v>
      </c>
      <c r="W519" s="50">
        <v>1.00344</v>
      </c>
      <c r="X519" s="50">
        <f t="shared" si="48"/>
        <v>1.5606600000000002</v>
      </c>
      <c r="Y519" s="56">
        <v>10.958</v>
      </c>
      <c r="Z519" s="27">
        <v>1107.7796412340315</v>
      </c>
    </row>
    <row r="520" spans="1:26" ht="12.75">
      <c r="A520" s="1">
        <v>36748</v>
      </c>
      <c r="B520" s="23">
        <v>223</v>
      </c>
      <c r="C520" s="3">
        <v>0.553125024</v>
      </c>
      <c r="D520" s="45">
        <v>0.553125024</v>
      </c>
      <c r="E520" s="2">
        <v>5106</v>
      </c>
      <c r="F520" s="46">
        <v>0</v>
      </c>
      <c r="G520" s="3">
        <v>38.18997819</v>
      </c>
      <c r="H520" s="3">
        <v>-76.76290995</v>
      </c>
      <c r="I520" s="25">
        <v>933.6</v>
      </c>
      <c r="J520" s="4">
        <f t="shared" si="43"/>
        <v>894.45</v>
      </c>
      <c r="K520" s="26">
        <f t="shared" si="44"/>
        <v>1035.5796412340314</v>
      </c>
      <c r="L520" s="26">
        <f t="shared" si="47"/>
        <v>1107.7796412340315</v>
      </c>
      <c r="M520" s="26">
        <f t="shared" si="45"/>
        <v>1096.0796412340314</v>
      </c>
      <c r="N520" s="27">
        <f t="shared" si="46"/>
        <v>1101.9296412340314</v>
      </c>
      <c r="O520" s="4">
        <v>22.7</v>
      </c>
      <c r="P520" s="4">
        <v>78.2</v>
      </c>
      <c r="Q520" s="4">
        <v>51.5</v>
      </c>
      <c r="R520" s="5">
        <v>1.43E-05</v>
      </c>
      <c r="S520" s="28">
        <v>4.636</v>
      </c>
      <c r="T520" s="23">
        <v>163.275</v>
      </c>
      <c r="U520" s="23">
        <f t="shared" si="49"/>
        <v>298.90316666666666</v>
      </c>
      <c r="V520" s="28">
        <v>0.252</v>
      </c>
      <c r="W520" s="50">
        <v>2.11233</v>
      </c>
      <c r="X520" s="50">
        <f t="shared" si="48"/>
        <v>1.559735</v>
      </c>
      <c r="Y520" s="56">
        <v>11.457</v>
      </c>
      <c r="Z520" s="27">
        <v>1107.7796412340315</v>
      </c>
    </row>
    <row r="521" spans="1:26" ht="12.75">
      <c r="A521" s="1">
        <v>36748</v>
      </c>
      <c r="B521" s="23">
        <v>223</v>
      </c>
      <c r="C521" s="3">
        <v>0.553240716</v>
      </c>
      <c r="D521" s="45">
        <v>0.553240716</v>
      </c>
      <c r="E521" s="2">
        <v>5116</v>
      </c>
      <c r="F521" s="46">
        <v>0</v>
      </c>
      <c r="G521" s="3">
        <v>38.19562656</v>
      </c>
      <c r="H521" s="3">
        <v>-76.75971078</v>
      </c>
      <c r="I521" s="25">
        <v>933.6</v>
      </c>
      <c r="J521" s="4">
        <f aca="true" t="shared" si="50" ref="J521:J584">(I521-39.15)</f>
        <v>894.45</v>
      </c>
      <c r="K521" s="26">
        <f aca="true" t="shared" si="51" ref="K521:K584">(8303.951372*(LN(1013.25/J521)))</f>
        <v>1035.5796412340314</v>
      </c>
      <c r="L521" s="26">
        <f t="shared" si="47"/>
        <v>1115.2100551268247</v>
      </c>
      <c r="M521" s="26">
        <f aca="true" t="shared" si="52" ref="M521:M584">(K521+60.5)</f>
        <v>1096.0796412340314</v>
      </c>
      <c r="N521" s="27">
        <f aca="true" t="shared" si="53" ref="N521:N584">AVERAGE(L521:M521)</f>
        <v>1105.6448481804282</v>
      </c>
      <c r="O521" s="4">
        <v>22.7</v>
      </c>
      <c r="P521" s="4">
        <v>78</v>
      </c>
      <c r="Q521" s="4">
        <v>54.9</v>
      </c>
      <c r="R521"/>
      <c r="S521" s="28">
        <v>4.716</v>
      </c>
      <c r="T521" s="23">
        <v>217.328</v>
      </c>
      <c r="U521" s="23">
        <f t="shared" si="49"/>
        <v>291.8788333333334</v>
      </c>
      <c r="V521" s="28">
        <v>0.244</v>
      </c>
      <c r="W521" s="50">
        <v>1.0023300000000002</v>
      </c>
      <c r="X521" s="50">
        <f t="shared" si="48"/>
        <v>1.5589950000000001</v>
      </c>
      <c r="Y521" s="56">
        <v>10.985</v>
      </c>
      <c r="Z521" s="27">
        <v>1115.2100551268247</v>
      </c>
    </row>
    <row r="522" spans="1:26" ht="12.75">
      <c r="A522" s="1">
        <v>36748</v>
      </c>
      <c r="B522" s="23">
        <v>223</v>
      </c>
      <c r="C522" s="3">
        <v>0.553356469</v>
      </c>
      <c r="D522" s="45">
        <v>0.553356469</v>
      </c>
      <c r="E522" s="2">
        <v>5126</v>
      </c>
      <c r="F522" s="46">
        <v>0</v>
      </c>
      <c r="G522" s="3">
        <v>38.20128013</v>
      </c>
      <c r="H522" s="3">
        <v>-76.75657646</v>
      </c>
      <c r="I522" s="25">
        <v>932.8</v>
      </c>
      <c r="J522" s="4">
        <f t="shared" si="50"/>
        <v>893.65</v>
      </c>
      <c r="K522" s="26">
        <f t="shared" si="51"/>
        <v>1043.0100551268247</v>
      </c>
      <c r="L522" s="26">
        <f aca="true" t="shared" si="54" ref="L522:L585">(K523+72.2)</f>
        <v>1111.494017084389</v>
      </c>
      <c r="M522" s="26">
        <f t="shared" si="52"/>
        <v>1103.5100551268247</v>
      </c>
      <c r="N522" s="27">
        <f t="shared" si="53"/>
        <v>1107.5020361056067</v>
      </c>
      <c r="O522" s="4">
        <v>22.7</v>
      </c>
      <c r="P522" s="4">
        <v>77.6</v>
      </c>
      <c r="Q522" s="4">
        <v>52.6</v>
      </c>
      <c r="R522"/>
      <c r="S522" s="28">
        <v>5.225</v>
      </c>
      <c r="T522" s="23">
        <v>481.553</v>
      </c>
      <c r="U522" s="23">
        <f t="shared" si="49"/>
        <v>311.0756666666667</v>
      </c>
      <c r="V522" s="28">
        <v>0.214</v>
      </c>
      <c r="W522" s="50">
        <v>1.0012200000000002</v>
      </c>
      <c r="X522" s="50">
        <f t="shared" si="48"/>
        <v>1.3732550000000001</v>
      </c>
      <c r="Y522" s="56">
        <v>11.64</v>
      </c>
      <c r="Z522" s="27">
        <v>1111.494017084389</v>
      </c>
    </row>
    <row r="523" spans="1:26" ht="12.75">
      <c r="A523" s="1">
        <v>36748</v>
      </c>
      <c r="B523" s="23">
        <v>223</v>
      </c>
      <c r="C523" s="3">
        <v>0.553472221</v>
      </c>
      <c r="D523" s="45">
        <v>0.553472221</v>
      </c>
      <c r="E523" s="2">
        <v>5136</v>
      </c>
      <c r="F523" s="46">
        <v>0</v>
      </c>
      <c r="G523" s="3">
        <v>38.20709264</v>
      </c>
      <c r="H523" s="3">
        <v>-76.75349286</v>
      </c>
      <c r="I523" s="25">
        <v>933.2</v>
      </c>
      <c r="J523" s="4">
        <f t="shared" si="50"/>
        <v>894.0500000000001</v>
      </c>
      <c r="K523" s="26">
        <f t="shared" si="51"/>
        <v>1039.294017084389</v>
      </c>
      <c r="L523" s="26">
        <f t="shared" si="54"/>
        <v>1113.3518282386224</v>
      </c>
      <c r="M523" s="26">
        <f t="shared" si="52"/>
        <v>1099.794017084389</v>
      </c>
      <c r="N523" s="27">
        <f t="shared" si="53"/>
        <v>1106.5729226615058</v>
      </c>
      <c r="O523" s="4">
        <v>22.7</v>
      </c>
      <c r="P523" s="4">
        <v>77.5</v>
      </c>
      <c r="Q523" s="4">
        <v>55.6</v>
      </c>
      <c r="R523"/>
      <c r="S523" s="28">
        <v>4.586</v>
      </c>
      <c r="T523" s="23">
        <v>168.452</v>
      </c>
      <c r="U523" s="23">
        <f t="shared" si="49"/>
        <v>295.3013333333334</v>
      </c>
      <c r="V523" s="28">
        <v>0.194</v>
      </c>
      <c r="W523" s="50">
        <v>1.00011</v>
      </c>
      <c r="X523" s="50">
        <f t="shared" si="48"/>
        <v>1.37233</v>
      </c>
      <c r="Y523" s="56">
        <v>11.363</v>
      </c>
      <c r="Z523" s="27">
        <v>1113.3518282386224</v>
      </c>
    </row>
    <row r="524" spans="1:26" ht="12.75">
      <c r="A524" s="1">
        <v>36748</v>
      </c>
      <c r="B524" s="23">
        <v>223</v>
      </c>
      <c r="C524" s="3">
        <v>0.553587973</v>
      </c>
      <c r="D524" s="45">
        <v>0.553587973</v>
      </c>
      <c r="E524" s="2">
        <v>5146</v>
      </c>
      <c r="F524" s="46">
        <v>0</v>
      </c>
      <c r="G524" s="3">
        <v>38.21291869</v>
      </c>
      <c r="H524" s="3">
        <v>-76.75048204</v>
      </c>
      <c r="I524" s="25">
        <v>933</v>
      </c>
      <c r="J524" s="4">
        <f t="shared" si="50"/>
        <v>893.85</v>
      </c>
      <c r="K524" s="26">
        <f t="shared" si="51"/>
        <v>1041.1518282386223</v>
      </c>
      <c r="L524" s="26">
        <f t="shared" si="54"/>
        <v>1118.9277568496748</v>
      </c>
      <c r="M524" s="26">
        <f t="shared" si="52"/>
        <v>1101.6518282386223</v>
      </c>
      <c r="N524" s="27">
        <f t="shared" si="53"/>
        <v>1110.2897925441484</v>
      </c>
      <c r="O524" s="4">
        <v>22.7</v>
      </c>
      <c r="P524" s="4">
        <v>77.6</v>
      </c>
      <c r="Q524" s="4">
        <v>52.5</v>
      </c>
      <c r="R524"/>
      <c r="S524" s="28">
        <v>4.959</v>
      </c>
      <c r="T524" s="23">
        <v>380.177</v>
      </c>
      <c r="U524" s="23">
        <f t="shared" si="49"/>
        <v>279.55566666666664</v>
      </c>
      <c r="V524" s="28">
        <v>0.224</v>
      </c>
      <c r="W524" s="50">
        <v>0.9990000000000001</v>
      </c>
      <c r="X524" s="50">
        <f t="shared" si="48"/>
        <v>1.186405</v>
      </c>
      <c r="Y524" s="56">
        <v>11.841</v>
      </c>
      <c r="Z524" s="27">
        <v>1118.9277568496748</v>
      </c>
    </row>
    <row r="525" spans="1:26" ht="12.75">
      <c r="A525" s="1">
        <v>36748</v>
      </c>
      <c r="B525" s="23">
        <v>223</v>
      </c>
      <c r="C525" s="3">
        <v>0.553703725</v>
      </c>
      <c r="D525" s="45">
        <v>0.553703725</v>
      </c>
      <c r="E525" s="2">
        <v>5156</v>
      </c>
      <c r="F525" s="46">
        <v>0</v>
      </c>
      <c r="G525" s="3">
        <v>38.21868222</v>
      </c>
      <c r="H525" s="3">
        <v>-76.74746775</v>
      </c>
      <c r="I525" s="25">
        <v>932.4</v>
      </c>
      <c r="J525" s="4">
        <f t="shared" si="50"/>
        <v>893.25</v>
      </c>
      <c r="K525" s="26">
        <f t="shared" si="51"/>
        <v>1046.7277568496747</v>
      </c>
      <c r="L525" s="26">
        <f t="shared" si="54"/>
        <v>1115.2100551268247</v>
      </c>
      <c r="M525" s="26">
        <f t="shared" si="52"/>
        <v>1107.2277568496747</v>
      </c>
      <c r="N525" s="27">
        <f t="shared" si="53"/>
        <v>1111.2189059882498</v>
      </c>
      <c r="O525" s="4">
        <v>22.4</v>
      </c>
      <c r="P525" s="4">
        <v>78.3</v>
      </c>
      <c r="Q525" s="4">
        <v>55.6</v>
      </c>
      <c r="R525"/>
      <c r="S525" s="28">
        <v>4.814</v>
      </c>
      <c r="T525" s="23">
        <v>276.731</v>
      </c>
      <c r="U525" s="23">
        <f t="shared" si="49"/>
        <v>281.25266666666664</v>
      </c>
      <c r="V525" s="28">
        <v>0.223</v>
      </c>
      <c r="W525" s="50">
        <v>0.9990000000000001</v>
      </c>
      <c r="X525" s="50">
        <f t="shared" si="48"/>
        <v>1.1856650000000002</v>
      </c>
      <c r="Y525" s="56">
        <v>11.433</v>
      </c>
      <c r="Z525" s="27">
        <v>1115.2100551268247</v>
      </c>
    </row>
    <row r="526" spans="1:26" ht="12.75">
      <c r="A526" s="1">
        <v>36748</v>
      </c>
      <c r="B526" s="23">
        <v>223</v>
      </c>
      <c r="C526" s="3">
        <v>0.553819418</v>
      </c>
      <c r="D526" s="45">
        <v>0.553819418</v>
      </c>
      <c r="E526" s="2">
        <v>5166</v>
      </c>
      <c r="F526" s="46">
        <v>0</v>
      </c>
      <c r="G526" s="3">
        <v>38.22443432</v>
      </c>
      <c r="H526" s="3">
        <v>-76.74459971</v>
      </c>
      <c r="I526" s="25">
        <v>932.8</v>
      </c>
      <c r="J526" s="4">
        <f t="shared" si="50"/>
        <v>893.65</v>
      </c>
      <c r="K526" s="26">
        <f t="shared" si="51"/>
        <v>1043.0100551268247</v>
      </c>
      <c r="L526" s="26">
        <f t="shared" si="54"/>
        <v>1108.708079447433</v>
      </c>
      <c r="M526" s="26">
        <f t="shared" si="52"/>
        <v>1103.5100551268247</v>
      </c>
      <c r="N526" s="27">
        <f t="shared" si="53"/>
        <v>1106.1090672871287</v>
      </c>
      <c r="O526" s="4">
        <v>22.5</v>
      </c>
      <c r="P526" s="4">
        <v>78.3</v>
      </c>
      <c r="Q526" s="4">
        <v>53.6</v>
      </c>
      <c r="R526" s="5">
        <v>1.3E-05</v>
      </c>
      <c r="S526" s="28">
        <v>4.667</v>
      </c>
      <c r="T526" s="23">
        <v>225.956</v>
      </c>
      <c r="U526" s="23">
        <f t="shared" si="49"/>
        <v>291.6995</v>
      </c>
      <c r="V526" s="28">
        <v>0.234</v>
      </c>
      <c r="W526" s="50">
        <v>0.9978900000000002</v>
      </c>
      <c r="X526" s="50">
        <f t="shared" si="48"/>
        <v>0.9999250000000002</v>
      </c>
      <c r="Y526" s="56">
        <v>11.848</v>
      </c>
      <c r="Z526" s="27">
        <v>1108.708079447433</v>
      </c>
    </row>
    <row r="527" spans="1:26" ht="12.75">
      <c r="A527" s="1">
        <v>36748</v>
      </c>
      <c r="B527" s="23">
        <v>223</v>
      </c>
      <c r="C527" s="3">
        <v>0.55393517</v>
      </c>
      <c r="D527" s="45">
        <v>0.55393517</v>
      </c>
      <c r="E527" s="2">
        <v>5176</v>
      </c>
      <c r="F527" s="46">
        <v>0</v>
      </c>
      <c r="G527" s="3">
        <v>38.23025759</v>
      </c>
      <c r="H527" s="3">
        <v>-76.74190804</v>
      </c>
      <c r="I527" s="25">
        <v>933.5</v>
      </c>
      <c r="J527" s="4">
        <f t="shared" si="50"/>
        <v>894.35</v>
      </c>
      <c r="K527" s="26">
        <f t="shared" si="51"/>
        <v>1036.508079447433</v>
      </c>
      <c r="L527" s="26">
        <f t="shared" si="54"/>
        <v>1110.5652673493878</v>
      </c>
      <c r="M527" s="26">
        <f t="shared" si="52"/>
        <v>1097.008079447433</v>
      </c>
      <c r="N527" s="27">
        <f t="shared" si="53"/>
        <v>1103.7866733984104</v>
      </c>
      <c r="O527" s="4">
        <v>22.6</v>
      </c>
      <c r="P527" s="4">
        <v>78.3</v>
      </c>
      <c r="Q527" s="4">
        <v>55.6</v>
      </c>
      <c r="R527"/>
      <c r="S527" s="28">
        <v>5.158</v>
      </c>
      <c r="T527" s="23">
        <v>490.354</v>
      </c>
      <c r="U527" s="23">
        <f t="shared" si="49"/>
        <v>337.2038333333333</v>
      </c>
      <c r="V527" s="28">
        <v>0.214</v>
      </c>
      <c r="W527" s="50">
        <v>0.9967800000000001</v>
      </c>
      <c r="X527" s="50">
        <f t="shared" si="48"/>
        <v>0.9990000000000001</v>
      </c>
      <c r="Y527" s="56">
        <v>11.238</v>
      </c>
      <c r="Z527" s="27">
        <v>1110.5652673493878</v>
      </c>
    </row>
    <row r="528" spans="1:26" ht="12.75">
      <c r="A528" s="1">
        <v>36748</v>
      </c>
      <c r="B528" s="23">
        <v>223</v>
      </c>
      <c r="C528" s="3">
        <v>0.554050922</v>
      </c>
      <c r="D528" s="45">
        <v>0.554050922</v>
      </c>
      <c r="E528" s="2">
        <v>5186</v>
      </c>
      <c r="F528" s="46">
        <v>0</v>
      </c>
      <c r="G528" s="3">
        <v>38.23603797</v>
      </c>
      <c r="H528" s="3">
        <v>-76.73918261</v>
      </c>
      <c r="I528" s="25">
        <v>933.3</v>
      </c>
      <c r="J528" s="4">
        <f t="shared" si="50"/>
        <v>894.15</v>
      </c>
      <c r="K528" s="26">
        <f t="shared" si="51"/>
        <v>1038.3652673493878</v>
      </c>
      <c r="L528" s="26">
        <f t="shared" si="54"/>
        <v>1099.428365264968</v>
      </c>
      <c r="M528" s="26">
        <f t="shared" si="52"/>
        <v>1098.8652673493878</v>
      </c>
      <c r="N528" s="27">
        <f t="shared" si="53"/>
        <v>1099.146816307178</v>
      </c>
      <c r="O528" s="4">
        <v>22.6</v>
      </c>
      <c r="P528" s="4">
        <v>78.1</v>
      </c>
      <c r="Q528" s="4">
        <v>53.6</v>
      </c>
      <c r="R528"/>
      <c r="S528" s="28">
        <v>4.929</v>
      </c>
      <c r="T528" s="23">
        <v>334.58</v>
      </c>
      <c r="U528" s="23">
        <f t="shared" si="49"/>
        <v>312.7083333333333</v>
      </c>
      <c r="V528" s="28">
        <v>0.204</v>
      </c>
      <c r="W528" s="50">
        <v>0.9967800000000001</v>
      </c>
      <c r="X528" s="50">
        <f t="shared" si="48"/>
        <v>0.9982600000000001</v>
      </c>
      <c r="Y528" s="56">
        <v>11.857</v>
      </c>
      <c r="Z528" s="27">
        <v>1099.428365264968</v>
      </c>
    </row>
    <row r="529" spans="1:26" ht="12.75">
      <c r="A529" s="1">
        <v>36748</v>
      </c>
      <c r="B529" s="23">
        <v>223</v>
      </c>
      <c r="C529" s="3">
        <v>0.554166675</v>
      </c>
      <c r="D529" s="45">
        <v>0.554166675</v>
      </c>
      <c r="E529" s="2">
        <v>5196</v>
      </c>
      <c r="F529" s="46">
        <v>0</v>
      </c>
      <c r="G529" s="3">
        <v>38.24177112</v>
      </c>
      <c r="H529" s="3">
        <v>-76.73598928</v>
      </c>
      <c r="I529" s="25">
        <v>934.5</v>
      </c>
      <c r="J529" s="4">
        <f t="shared" si="50"/>
        <v>895.35</v>
      </c>
      <c r="K529" s="26">
        <f t="shared" si="51"/>
        <v>1027.228365264968</v>
      </c>
      <c r="L529" s="26">
        <f t="shared" si="54"/>
        <v>1090.1590096426553</v>
      </c>
      <c r="M529" s="26">
        <f t="shared" si="52"/>
        <v>1087.728365264968</v>
      </c>
      <c r="N529" s="27">
        <f t="shared" si="53"/>
        <v>1088.9436874538117</v>
      </c>
      <c r="O529" s="4">
        <v>22.7</v>
      </c>
      <c r="P529" s="4">
        <v>77.7</v>
      </c>
      <c r="Q529" s="4">
        <v>56.5</v>
      </c>
      <c r="R529"/>
      <c r="S529" s="28">
        <v>4.889</v>
      </c>
      <c r="T529" s="23">
        <v>336.133</v>
      </c>
      <c r="U529" s="23">
        <f t="shared" si="49"/>
        <v>340.6551666666667</v>
      </c>
      <c r="V529" s="28">
        <v>0.193</v>
      </c>
      <c r="W529" s="50">
        <v>0.99567</v>
      </c>
      <c r="X529" s="50">
        <f t="shared" si="48"/>
        <v>0.9975200000000001</v>
      </c>
      <c r="Y529" s="56">
        <v>11.418</v>
      </c>
      <c r="Z529" s="27">
        <v>1090.1590096426553</v>
      </c>
    </row>
    <row r="530" spans="1:26" ht="12.75">
      <c r="A530" s="1">
        <v>36748</v>
      </c>
      <c r="B530" s="23">
        <v>223</v>
      </c>
      <c r="C530" s="3">
        <v>0.554282427</v>
      </c>
      <c r="D530" s="45">
        <v>0.554282427</v>
      </c>
      <c r="E530" s="2">
        <v>5206</v>
      </c>
      <c r="F530" s="46">
        <v>0</v>
      </c>
      <c r="G530" s="3">
        <v>38.24744377</v>
      </c>
      <c r="H530" s="3">
        <v>-76.73262639</v>
      </c>
      <c r="I530" s="25">
        <v>935.5</v>
      </c>
      <c r="J530" s="4">
        <f t="shared" si="50"/>
        <v>896.35</v>
      </c>
      <c r="K530" s="26">
        <f t="shared" si="51"/>
        <v>1017.9590096426552</v>
      </c>
      <c r="L530" s="26">
        <f t="shared" si="54"/>
        <v>1077.1992701850027</v>
      </c>
      <c r="M530" s="26">
        <f t="shared" si="52"/>
        <v>1078.4590096426552</v>
      </c>
      <c r="N530" s="27">
        <f t="shared" si="53"/>
        <v>1077.8291399138288</v>
      </c>
      <c r="O530" s="4">
        <v>22.9</v>
      </c>
      <c r="P530" s="4">
        <v>77.3</v>
      </c>
      <c r="Q530" s="4">
        <v>53.1</v>
      </c>
      <c r="R530"/>
      <c r="S530" s="28">
        <v>4.846</v>
      </c>
      <c r="T530" s="23">
        <v>285.359</v>
      </c>
      <c r="U530" s="23">
        <f t="shared" si="49"/>
        <v>324.8521666666666</v>
      </c>
      <c r="V530" s="28">
        <v>0.194</v>
      </c>
      <c r="W530" s="50">
        <v>0.9945600000000001</v>
      </c>
      <c r="X530" s="50">
        <f t="shared" si="48"/>
        <v>0.9967800000000001</v>
      </c>
      <c r="Y530" s="56">
        <v>10.944</v>
      </c>
      <c r="Z530" s="27">
        <v>1077.1992701850027</v>
      </c>
    </row>
    <row r="531" spans="1:26" ht="12.75">
      <c r="A531" s="1">
        <v>36748</v>
      </c>
      <c r="B531" s="23">
        <v>223</v>
      </c>
      <c r="C531" s="3">
        <v>0.554398119</v>
      </c>
      <c r="D531" s="45">
        <v>0.554398119</v>
      </c>
      <c r="E531" s="2">
        <v>5216</v>
      </c>
      <c r="F531" s="46">
        <v>0</v>
      </c>
      <c r="G531" s="3">
        <v>38.25325524</v>
      </c>
      <c r="H531" s="3">
        <v>-76.72968892</v>
      </c>
      <c r="I531" s="25">
        <v>936.9</v>
      </c>
      <c r="J531" s="4">
        <f t="shared" si="50"/>
        <v>897.75</v>
      </c>
      <c r="K531" s="26">
        <f t="shared" si="51"/>
        <v>1004.9992701850026</v>
      </c>
      <c r="L531" s="26">
        <f t="shared" si="54"/>
        <v>1075.3495288236743</v>
      </c>
      <c r="M531" s="26">
        <f t="shared" si="52"/>
        <v>1065.4992701850026</v>
      </c>
      <c r="N531" s="27">
        <f t="shared" si="53"/>
        <v>1070.4243995043385</v>
      </c>
      <c r="O531" s="4">
        <v>23</v>
      </c>
      <c r="P531" s="4">
        <v>77.2</v>
      </c>
      <c r="Q531" s="4">
        <v>56</v>
      </c>
      <c r="R531"/>
      <c r="S531" s="28">
        <v>4.645</v>
      </c>
      <c r="T531" s="23">
        <v>182.257</v>
      </c>
      <c r="U531" s="23">
        <f t="shared" si="49"/>
        <v>309.1065</v>
      </c>
      <c r="V531" s="28">
        <v>0.192</v>
      </c>
      <c r="W531" s="50">
        <v>0.99345</v>
      </c>
      <c r="X531" s="50">
        <f t="shared" si="48"/>
        <v>0.9958550000000002</v>
      </c>
      <c r="Y531" s="56">
        <v>10.984</v>
      </c>
      <c r="Z531" s="27">
        <v>1075.3495288236743</v>
      </c>
    </row>
    <row r="532" spans="1:26" ht="12.75">
      <c r="A532" s="1">
        <v>36748</v>
      </c>
      <c r="B532" s="23">
        <v>223</v>
      </c>
      <c r="C532" s="3">
        <v>0.554513872</v>
      </c>
      <c r="D532" s="45">
        <v>0.554513872</v>
      </c>
      <c r="E532" s="2">
        <v>5226</v>
      </c>
      <c r="F532" s="46">
        <v>0</v>
      </c>
      <c r="G532" s="3">
        <v>38.25907791</v>
      </c>
      <c r="H532" s="3">
        <v>-76.72655483</v>
      </c>
      <c r="I532" s="25">
        <v>937.1</v>
      </c>
      <c r="J532" s="4">
        <f t="shared" si="50"/>
        <v>897.95</v>
      </c>
      <c r="K532" s="26">
        <f t="shared" si="51"/>
        <v>1003.1495288236744</v>
      </c>
      <c r="L532" s="26">
        <f t="shared" si="54"/>
        <v>1081.8254270578539</v>
      </c>
      <c r="M532" s="26">
        <f t="shared" si="52"/>
        <v>1063.6495288236742</v>
      </c>
      <c r="N532" s="27">
        <f t="shared" si="53"/>
        <v>1072.7374779407642</v>
      </c>
      <c r="O532" s="4">
        <v>23</v>
      </c>
      <c r="P532" s="4">
        <v>77.1</v>
      </c>
      <c r="Q532" s="4">
        <v>52.4</v>
      </c>
      <c r="R532" s="5">
        <v>1.35E-05</v>
      </c>
      <c r="S532" s="28">
        <v>4.635</v>
      </c>
      <c r="T532" s="23">
        <v>183.983</v>
      </c>
      <c r="U532" s="23">
        <f t="shared" si="49"/>
        <v>302.111</v>
      </c>
      <c r="V532" s="28">
        <v>0.222</v>
      </c>
      <c r="W532" s="50">
        <v>0.99345</v>
      </c>
      <c r="X532" s="50">
        <f t="shared" si="48"/>
        <v>0.9951150000000001</v>
      </c>
      <c r="Y532" s="56">
        <v>11.367</v>
      </c>
      <c r="Z532" s="27">
        <v>1081.8254270578539</v>
      </c>
    </row>
    <row r="533" spans="1:26" ht="12.75">
      <c r="A533" s="1">
        <v>36748</v>
      </c>
      <c r="B533" s="23">
        <v>223</v>
      </c>
      <c r="C533" s="3">
        <v>0.554629624</v>
      </c>
      <c r="D533" s="45">
        <v>0.554629624</v>
      </c>
      <c r="E533" s="2">
        <v>5236</v>
      </c>
      <c r="F533" s="46">
        <v>0</v>
      </c>
      <c r="G533" s="3">
        <v>38.26490692</v>
      </c>
      <c r="H533" s="3">
        <v>-76.7230777</v>
      </c>
      <c r="I533" s="25">
        <v>936.4</v>
      </c>
      <c r="J533" s="4">
        <f t="shared" si="50"/>
        <v>897.25</v>
      </c>
      <c r="K533" s="26">
        <f t="shared" si="51"/>
        <v>1009.6254270578538</v>
      </c>
      <c r="L533" s="26">
        <f t="shared" si="54"/>
        <v>1081.8254270578539</v>
      </c>
      <c r="M533" s="26">
        <f t="shared" si="52"/>
        <v>1070.1254270578538</v>
      </c>
      <c r="N533" s="27">
        <f t="shared" si="53"/>
        <v>1075.9754270578537</v>
      </c>
      <c r="O533" s="4">
        <v>22.8</v>
      </c>
      <c r="P533" s="4">
        <v>77.5</v>
      </c>
      <c r="Q533" s="4">
        <v>57</v>
      </c>
      <c r="R533"/>
      <c r="S533" s="28">
        <v>4.695</v>
      </c>
      <c r="T533" s="23">
        <v>238.036</v>
      </c>
      <c r="U533" s="23">
        <f t="shared" si="49"/>
        <v>260.058</v>
      </c>
      <c r="V533" s="28">
        <v>0.234</v>
      </c>
      <c r="W533" s="50">
        <v>0.9923400000000001</v>
      </c>
      <c r="X533" s="50">
        <f t="shared" si="48"/>
        <v>0.9943750000000002</v>
      </c>
      <c r="Y533" s="56">
        <v>10.889</v>
      </c>
      <c r="Z533" s="27">
        <v>1081.8254270578539</v>
      </c>
    </row>
    <row r="534" spans="1:26" ht="12.75">
      <c r="A534" s="1">
        <v>36748</v>
      </c>
      <c r="B534" s="23">
        <v>223</v>
      </c>
      <c r="C534" s="3">
        <v>0.554745376</v>
      </c>
      <c r="D534" s="45">
        <v>0.554745376</v>
      </c>
      <c r="E534" s="2">
        <v>5246</v>
      </c>
      <c r="F534" s="46">
        <v>0</v>
      </c>
      <c r="G534" s="3">
        <v>38.27071049</v>
      </c>
      <c r="H534" s="3">
        <v>-76.71944962</v>
      </c>
      <c r="I534" s="25">
        <v>936.4</v>
      </c>
      <c r="J534" s="4">
        <f t="shared" si="50"/>
        <v>897.25</v>
      </c>
      <c r="K534" s="26">
        <f t="shared" si="51"/>
        <v>1009.6254270578538</v>
      </c>
      <c r="L534" s="26">
        <f t="shared" si="54"/>
        <v>1084.6023587653733</v>
      </c>
      <c r="M534" s="26">
        <f t="shared" si="52"/>
        <v>1070.1254270578538</v>
      </c>
      <c r="N534" s="27">
        <f t="shared" si="53"/>
        <v>1077.3638929116137</v>
      </c>
      <c r="O534" s="4">
        <v>22.7</v>
      </c>
      <c r="P534" s="4">
        <v>77.8</v>
      </c>
      <c r="Q534" s="4">
        <v>54.5</v>
      </c>
      <c r="R534"/>
      <c r="S534" s="28">
        <v>4.919</v>
      </c>
      <c r="T534" s="23">
        <v>344.762</v>
      </c>
      <c r="U534" s="23">
        <f t="shared" si="49"/>
        <v>261.755</v>
      </c>
      <c r="V534" s="28">
        <v>0.213</v>
      </c>
      <c r="W534" s="50">
        <v>0.99123</v>
      </c>
      <c r="X534" s="50">
        <f t="shared" si="48"/>
        <v>0.99345</v>
      </c>
      <c r="Y534" s="56">
        <v>11.876</v>
      </c>
      <c r="Z534" s="27">
        <v>1084.6023587653733</v>
      </c>
    </row>
    <row r="535" spans="1:26" ht="12.75">
      <c r="A535" s="1">
        <v>36748</v>
      </c>
      <c r="B535" s="23">
        <v>223</v>
      </c>
      <c r="C535" s="3">
        <v>0.554861128</v>
      </c>
      <c r="D535" s="45">
        <v>0.554861128</v>
      </c>
      <c r="E535" s="2">
        <v>5256</v>
      </c>
      <c r="F535" s="46">
        <v>0</v>
      </c>
      <c r="G535" s="3">
        <v>38.2765401</v>
      </c>
      <c r="H535" s="3">
        <v>-76.71592202</v>
      </c>
      <c r="I535" s="25">
        <v>936.1</v>
      </c>
      <c r="J535" s="4">
        <f t="shared" si="50"/>
        <v>896.95</v>
      </c>
      <c r="K535" s="26">
        <f t="shared" si="51"/>
        <v>1012.4023587653734</v>
      </c>
      <c r="L535" s="26">
        <f t="shared" si="54"/>
        <v>1083.6766116772344</v>
      </c>
      <c r="M535" s="26">
        <f t="shared" si="52"/>
        <v>1072.9023587653733</v>
      </c>
      <c r="N535" s="27">
        <f t="shared" si="53"/>
        <v>1078.289485221304</v>
      </c>
      <c r="O535" s="4">
        <v>22.6</v>
      </c>
      <c r="P535" s="4">
        <v>78.1</v>
      </c>
      <c r="Q535" s="4">
        <v>54.9</v>
      </c>
      <c r="R535"/>
      <c r="S535" s="28">
        <v>4.786</v>
      </c>
      <c r="T535" s="23">
        <v>294.16</v>
      </c>
      <c r="U535" s="23">
        <f t="shared" si="49"/>
        <v>254.7595</v>
      </c>
      <c r="V535" s="28">
        <v>0.203</v>
      </c>
      <c r="W535" s="50">
        <v>0.9901200000000001</v>
      </c>
      <c r="X535" s="50">
        <f t="shared" si="48"/>
        <v>0.9925250000000001</v>
      </c>
      <c r="Y535" s="56">
        <v>11.862</v>
      </c>
      <c r="Z535" s="27">
        <v>1083.6766116772344</v>
      </c>
    </row>
    <row r="536" spans="1:26" ht="12.75">
      <c r="A536" s="1">
        <v>36748</v>
      </c>
      <c r="B536" s="23">
        <v>223</v>
      </c>
      <c r="C536" s="3">
        <v>0.554976881</v>
      </c>
      <c r="D536" s="45">
        <v>0.554976881</v>
      </c>
      <c r="E536" s="2">
        <v>5266</v>
      </c>
      <c r="F536" s="46">
        <v>0</v>
      </c>
      <c r="G536" s="3">
        <v>38.28231514</v>
      </c>
      <c r="H536" s="3">
        <v>-76.712661</v>
      </c>
      <c r="I536" s="25">
        <v>936.2</v>
      </c>
      <c r="J536" s="4">
        <f t="shared" si="50"/>
        <v>897.0500000000001</v>
      </c>
      <c r="K536" s="26">
        <f t="shared" si="51"/>
        <v>1011.4766116772344</v>
      </c>
      <c r="L536" s="26">
        <f t="shared" si="54"/>
        <v>1083.6766116772344</v>
      </c>
      <c r="M536" s="26">
        <f t="shared" si="52"/>
        <v>1071.9766116772344</v>
      </c>
      <c r="N536" s="27">
        <f t="shared" si="53"/>
        <v>1077.8266116772343</v>
      </c>
      <c r="O536" s="4">
        <v>22.5</v>
      </c>
      <c r="P536" s="4">
        <v>78.6</v>
      </c>
      <c r="Q536" s="4">
        <v>52.5</v>
      </c>
      <c r="R536"/>
      <c r="S536" s="28">
        <v>4.71</v>
      </c>
      <c r="T536" s="23">
        <v>243.386</v>
      </c>
      <c r="U536" s="23">
        <f t="shared" si="49"/>
        <v>247.764</v>
      </c>
      <c r="V536" s="28">
        <v>0.259</v>
      </c>
      <c r="W536" s="50">
        <v>2.10012</v>
      </c>
      <c r="X536" s="50">
        <f t="shared" si="48"/>
        <v>1.176785</v>
      </c>
      <c r="Y536" s="56">
        <v>11.233</v>
      </c>
      <c r="Z536" s="27">
        <v>1083.6766116772344</v>
      </c>
    </row>
    <row r="537" spans="1:26" ht="12.75">
      <c r="A537" s="1">
        <v>36748</v>
      </c>
      <c r="B537" s="23">
        <v>223</v>
      </c>
      <c r="C537" s="3">
        <v>0.555092573</v>
      </c>
      <c r="D537" s="45">
        <v>0.555092573</v>
      </c>
      <c r="E537" s="2">
        <v>5276</v>
      </c>
      <c r="F537" s="46">
        <v>0</v>
      </c>
      <c r="G537" s="3">
        <v>38.28805933</v>
      </c>
      <c r="H537" s="3">
        <v>-76.7095621</v>
      </c>
      <c r="I537" s="25">
        <v>936.2</v>
      </c>
      <c r="J537" s="4">
        <f t="shared" si="50"/>
        <v>897.0500000000001</v>
      </c>
      <c r="K537" s="26">
        <f t="shared" si="51"/>
        <v>1011.4766116772344</v>
      </c>
      <c r="L537" s="26">
        <f t="shared" si="54"/>
        <v>1092.9387300564713</v>
      </c>
      <c r="M537" s="26">
        <f t="shared" si="52"/>
        <v>1071.9766116772344</v>
      </c>
      <c r="N537" s="27">
        <f t="shared" si="53"/>
        <v>1082.4576708668528</v>
      </c>
      <c r="O537" s="4">
        <v>22.6</v>
      </c>
      <c r="P537" s="4">
        <v>78.5</v>
      </c>
      <c r="Q537" s="4">
        <v>56.4</v>
      </c>
      <c r="R537"/>
      <c r="S537" s="28">
        <v>4.687</v>
      </c>
      <c r="T537" s="23">
        <v>244.939</v>
      </c>
      <c r="U537" s="23">
        <f t="shared" si="49"/>
        <v>258.211</v>
      </c>
      <c r="V537" s="28">
        <v>0.23</v>
      </c>
      <c r="W537" s="50">
        <v>0.9890100000000001</v>
      </c>
      <c r="X537" s="50">
        <f t="shared" si="48"/>
        <v>1.1760450000000002</v>
      </c>
      <c r="Y537" s="56">
        <v>11.851</v>
      </c>
      <c r="Z537" s="27">
        <v>1092.9387300564713</v>
      </c>
    </row>
    <row r="538" spans="1:26" ht="12.75">
      <c r="A538" s="1">
        <v>36748</v>
      </c>
      <c r="B538" s="23">
        <v>223</v>
      </c>
      <c r="C538" s="3">
        <v>0.555208325</v>
      </c>
      <c r="D538" s="45">
        <v>0.555208325</v>
      </c>
      <c r="E538" s="2">
        <v>5286</v>
      </c>
      <c r="F538" s="46">
        <v>0</v>
      </c>
      <c r="G538" s="3">
        <v>38.29372329</v>
      </c>
      <c r="H538" s="3">
        <v>-76.7065954</v>
      </c>
      <c r="I538" s="25">
        <v>935.2</v>
      </c>
      <c r="J538" s="4">
        <f t="shared" si="50"/>
        <v>896.0500000000001</v>
      </c>
      <c r="K538" s="26">
        <f t="shared" si="51"/>
        <v>1020.7387300564714</v>
      </c>
      <c r="L538" s="26">
        <f t="shared" si="54"/>
        <v>1092.9387300564713</v>
      </c>
      <c r="M538" s="26">
        <f t="shared" si="52"/>
        <v>1081.2387300564715</v>
      </c>
      <c r="N538" s="27">
        <f t="shared" si="53"/>
        <v>1087.0887300564714</v>
      </c>
      <c r="O538" s="4">
        <v>22.4</v>
      </c>
      <c r="P538" s="4">
        <v>79</v>
      </c>
      <c r="Q538" s="4">
        <v>55.6</v>
      </c>
      <c r="R538" s="5">
        <v>1.44E-05</v>
      </c>
      <c r="S538" s="28">
        <v>4.796</v>
      </c>
      <c r="T538" s="23">
        <v>299.165</v>
      </c>
      <c r="U538" s="23">
        <f t="shared" si="49"/>
        <v>277.408</v>
      </c>
      <c r="V538" s="28">
        <v>0.234</v>
      </c>
      <c r="W538" s="50">
        <v>0.9879000000000001</v>
      </c>
      <c r="X538" s="50">
        <f t="shared" si="48"/>
        <v>1.17512</v>
      </c>
      <c r="Y538" s="56">
        <v>11.13</v>
      </c>
      <c r="Z538" s="27">
        <v>1092.9387300564713</v>
      </c>
    </row>
    <row r="539" spans="1:26" ht="12.75">
      <c r="A539" s="1">
        <v>36748</v>
      </c>
      <c r="B539" s="23">
        <v>223</v>
      </c>
      <c r="C539" s="3">
        <v>0.555324078</v>
      </c>
      <c r="D539" s="45">
        <v>0.555324078</v>
      </c>
      <c r="E539" s="2">
        <v>5296</v>
      </c>
      <c r="F539" s="46">
        <v>0</v>
      </c>
      <c r="G539" s="3">
        <v>38.29943326</v>
      </c>
      <c r="H539" s="3">
        <v>-76.70355983</v>
      </c>
      <c r="I539" s="25">
        <v>935.2</v>
      </c>
      <c r="J539" s="4">
        <f t="shared" si="50"/>
        <v>896.0500000000001</v>
      </c>
      <c r="K539" s="26">
        <f t="shared" si="51"/>
        <v>1020.7387300564714</v>
      </c>
      <c r="L539" s="26">
        <f t="shared" si="54"/>
        <v>1094.7923940793478</v>
      </c>
      <c r="M539" s="26">
        <f t="shared" si="52"/>
        <v>1081.2387300564715</v>
      </c>
      <c r="N539" s="27">
        <f t="shared" si="53"/>
        <v>1088.0155620679097</v>
      </c>
      <c r="O539" s="4">
        <v>22.4</v>
      </c>
      <c r="P539" s="4">
        <v>79.1</v>
      </c>
      <c r="Q539" s="4">
        <v>55.7</v>
      </c>
      <c r="R539"/>
      <c r="S539" s="28">
        <v>4.033</v>
      </c>
      <c r="T539" s="23">
        <v>-118.937</v>
      </c>
      <c r="U539" s="23">
        <f t="shared" si="49"/>
        <v>217.91250000000002</v>
      </c>
      <c r="V539" s="28">
        <v>0.204</v>
      </c>
      <c r="W539" s="50">
        <v>0.9879000000000001</v>
      </c>
      <c r="X539" s="50">
        <f aca="true" t="shared" si="55" ref="X539:X552">AVERAGE(W534:W539)</f>
        <v>1.17438</v>
      </c>
      <c r="Y539" s="56">
        <v>11.768</v>
      </c>
      <c r="Z539" s="27">
        <v>1094.7923940793478</v>
      </c>
    </row>
    <row r="540" spans="1:26" ht="12.75">
      <c r="A540" s="1">
        <v>36748</v>
      </c>
      <c r="B540" s="23">
        <v>223</v>
      </c>
      <c r="C540" s="3">
        <v>0.55543983</v>
      </c>
      <c r="D540" s="45">
        <v>0.55543983</v>
      </c>
      <c r="E540" s="2">
        <v>5306</v>
      </c>
      <c r="F540" s="46">
        <v>0</v>
      </c>
      <c r="G540" s="3">
        <v>38.30512552</v>
      </c>
      <c r="H540" s="3">
        <v>-76.70034606</v>
      </c>
      <c r="I540" s="25">
        <v>935</v>
      </c>
      <c r="J540" s="4">
        <f t="shared" si="50"/>
        <v>895.85</v>
      </c>
      <c r="K540" s="26">
        <f t="shared" si="51"/>
        <v>1022.5923940793479</v>
      </c>
      <c r="L540" s="26">
        <f t="shared" si="54"/>
        <v>1095.7193812841508</v>
      </c>
      <c r="M540" s="26">
        <f t="shared" si="52"/>
        <v>1083.0923940793477</v>
      </c>
      <c r="N540" s="27">
        <f t="shared" si="53"/>
        <v>1089.4058876817494</v>
      </c>
      <c r="O540" s="4">
        <v>22.4</v>
      </c>
      <c r="P540" s="4">
        <v>79.1</v>
      </c>
      <c r="Q540" s="4">
        <v>52</v>
      </c>
      <c r="R540"/>
      <c r="S540" s="28">
        <v>5.491</v>
      </c>
      <c r="T540" s="23">
        <v>670.289</v>
      </c>
      <c r="U540" s="23">
        <f t="shared" si="49"/>
        <v>272.167</v>
      </c>
      <c r="V540" s="28">
        <v>0.192</v>
      </c>
      <c r="W540" s="50">
        <v>0.9867900000000001</v>
      </c>
      <c r="X540" s="50">
        <f t="shared" si="55"/>
        <v>1.17364</v>
      </c>
      <c r="Y540" s="56">
        <v>11.631</v>
      </c>
      <c r="Z540" s="27">
        <v>1095.7193812841508</v>
      </c>
    </row>
    <row r="541" spans="1:26" ht="12.75">
      <c r="A541" s="1">
        <v>36748</v>
      </c>
      <c r="B541" s="23">
        <v>223</v>
      </c>
      <c r="C541" s="3">
        <v>0.555555582</v>
      </c>
      <c r="D541" s="45">
        <v>0.555555582</v>
      </c>
      <c r="E541" s="2">
        <v>5316</v>
      </c>
      <c r="F541" s="46">
        <v>0</v>
      </c>
      <c r="G541" s="3">
        <v>38.31077712</v>
      </c>
      <c r="H541" s="3">
        <v>-76.69708374</v>
      </c>
      <c r="I541" s="25">
        <v>934.9</v>
      </c>
      <c r="J541" s="4">
        <f t="shared" si="50"/>
        <v>895.75</v>
      </c>
      <c r="K541" s="26">
        <f t="shared" si="51"/>
        <v>1023.5193812841508</v>
      </c>
      <c r="L541" s="26">
        <f t="shared" si="54"/>
        <v>1097.5736661960027</v>
      </c>
      <c r="M541" s="26">
        <f t="shared" si="52"/>
        <v>1084.0193812841508</v>
      </c>
      <c r="N541" s="27">
        <f t="shared" si="53"/>
        <v>1090.7965237400767</v>
      </c>
      <c r="O541" s="4">
        <v>22.3</v>
      </c>
      <c r="P541" s="4">
        <v>79.2</v>
      </c>
      <c r="Q541" s="4">
        <v>56.6</v>
      </c>
      <c r="R541"/>
      <c r="S541" s="28">
        <v>4.521</v>
      </c>
      <c r="T541" s="23">
        <v>146.842</v>
      </c>
      <c r="U541" s="23">
        <f aca="true" t="shared" si="56" ref="U541:U552">AVERAGE(T536:T541)</f>
        <v>247.61400000000003</v>
      </c>
      <c r="V541" s="28">
        <v>0.183</v>
      </c>
      <c r="W541" s="50">
        <v>0.9856800000000001</v>
      </c>
      <c r="X541" s="50">
        <f t="shared" si="55"/>
        <v>1.1729</v>
      </c>
      <c r="Y541" s="56">
        <v>11.901</v>
      </c>
      <c r="Z541" s="27">
        <v>1097.5736661960027</v>
      </c>
    </row>
    <row r="542" spans="1:26" ht="12.75">
      <c r="A542" s="1">
        <v>36748</v>
      </c>
      <c r="B542" s="23">
        <v>223</v>
      </c>
      <c r="C542" s="3">
        <v>0.555671275</v>
      </c>
      <c r="D542" s="45">
        <v>0.555671275</v>
      </c>
      <c r="E542" s="2">
        <v>5326</v>
      </c>
      <c r="F542" s="46">
        <v>0</v>
      </c>
      <c r="G542" s="3">
        <v>38.31635824</v>
      </c>
      <c r="H542" s="3">
        <v>-76.69393884</v>
      </c>
      <c r="I542" s="25">
        <v>934.7</v>
      </c>
      <c r="J542" s="4">
        <f t="shared" si="50"/>
        <v>895.5500000000001</v>
      </c>
      <c r="K542" s="26">
        <f t="shared" si="51"/>
        <v>1025.3736661960027</v>
      </c>
      <c r="L542" s="26">
        <f t="shared" si="54"/>
        <v>1098.500963949284</v>
      </c>
      <c r="M542" s="26">
        <f t="shared" si="52"/>
        <v>1085.8736661960027</v>
      </c>
      <c r="N542" s="27">
        <f t="shared" si="53"/>
        <v>1092.1873150726433</v>
      </c>
      <c r="O542" s="4">
        <v>22.4</v>
      </c>
      <c r="P542" s="4">
        <v>79</v>
      </c>
      <c r="Q542" s="4">
        <v>53.1</v>
      </c>
      <c r="R542"/>
      <c r="S542" s="28">
        <v>4.746</v>
      </c>
      <c r="T542" s="23">
        <v>253.567</v>
      </c>
      <c r="U542" s="23">
        <f t="shared" si="56"/>
        <v>249.31083333333336</v>
      </c>
      <c r="V542" s="28">
        <v>0.184</v>
      </c>
      <c r="W542" s="50">
        <v>0.9845700000000001</v>
      </c>
      <c r="X542" s="50">
        <f t="shared" si="55"/>
        <v>0.986975</v>
      </c>
      <c r="Y542" s="56">
        <v>11.83</v>
      </c>
      <c r="Z542" s="27">
        <v>1098.500963949284</v>
      </c>
    </row>
    <row r="543" spans="1:26" ht="12.75">
      <c r="A543" s="1">
        <v>36748</v>
      </c>
      <c r="B543" s="23">
        <v>223</v>
      </c>
      <c r="C543" s="3">
        <v>0.555787027</v>
      </c>
      <c r="D543" s="45">
        <v>0.555787027</v>
      </c>
      <c r="E543" s="2">
        <v>5336</v>
      </c>
      <c r="F543" s="46">
        <v>0</v>
      </c>
      <c r="G543" s="3">
        <v>38.32196607</v>
      </c>
      <c r="H543" s="3">
        <v>-76.69083316</v>
      </c>
      <c r="I543" s="25">
        <v>934.6</v>
      </c>
      <c r="J543" s="4">
        <f t="shared" si="50"/>
        <v>895.45</v>
      </c>
      <c r="K543" s="26">
        <f t="shared" si="51"/>
        <v>1026.3009639492839</v>
      </c>
      <c r="L543" s="26">
        <f t="shared" si="54"/>
        <v>1098.500963949284</v>
      </c>
      <c r="M543" s="26">
        <f t="shared" si="52"/>
        <v>1086.8009639492839</v>
      </c>
      <c r="N543" s="27">
        <f t="shared" si="53"/>
        <v>1092.6509639492838</v>
      </c>
      <c r="O543" s="4">
        <v>22.3</v>
      </c>
      <c r="P543" s="4">
        <v>79</v>
      </c>
      <c r="Q543" s="4">
        <v>55.6</v>
      </c>
      <c r="R543"/>
      <c r="S543" s="28">
        <v>4.686</v>
      </c>
      <c r="T543" s="23">
        <v>255.466</v>
      </c>
      <c r="U543" s="23">
        <f t="shared" si="56"/>
        <v>251.0653333333333</v>
      </c>
      <c r="V543" s="28">
        <v>0.194</v>
      </c>
      <c r="W543" s="50">
        <v>0.9845700000000001</v>
      </c>
      <c r="X543" s="50">
        <f t="shared" si="55"/>
        <v>0.9862350000000001</v>
      </c>
      <c r="Y543" s="56">
        <v>11.97</v>
      </c>
      <c r="Z543" s="27">
        <v>1098.500963949284</v>
      </c>
    </row>
    <row r="544" spans="1:26" ht="12.75">
      <c r="A544" s="1">
        <v>36748</v>
      </c>
      <c r="B544" s="23">
        <v>223</v>
      </c>
      <c r="C544" s="3">
        <v>0.555902779</v>
      </c>
      <c r="D544" s="45">
        <v>0.555902779</v>
      </c>
      <c r="E544" s="2">
        <v>5346</v>
      </c>
      <c r="F544" s="46">
        <v>0</v>
      </c>
      <c r="G544" s="3">
        <v>38.32758891</v>
      </c>
      <c r="H544" s="3">
        <v>-76.68762071</v>
      </c>
      <c r="I544" s="25">
        <v>934.6</v>
      </c>
      <c r="J544" s="4">
        <f t="shared" si="50"/>
        <v>895.45</v>
      </c>
      <c r="K544" s="26">
        <f t="shared" si="51"/>
        <v>1026.3009639492839</v>
      </c>
      <c r="L544" s="26">
        <f t="shared" si="54"/>
        <v>1093.8655103444871</v>
      </c>
      <c r="M544" s="26">
        <f t="shared" si="52"/>
        <v>1086.8009639492839</v>
      </c>
      <c r="N544" s="27">
        <f t="shared" si="53"/>
        <v>1090.3332371468855</v>
      </c>
      <c r="O544" s="4">
        <v>22.1</v>
      </c>
      <c r="P544" s="4">
        <v>80.1</v>
      </c>
      <c r="Q544" s="4">
        <v>52.5</v>
      </c>
      <c r="R544" s="5">
        <v>1.15E-05</v>
      </c>
      <c r="S544" s="28">
        <v>4.3</v>
      </c>
      <c r="T544" s="23">
        <v>47.191</v>
      </c>
      <c r="U544" s="23">
        <f t="shared" si="56"/>
        <v>209.06966666666665</v>
      </c>
      <c r="V544" s="28">
        <v>0.224</v>
      </c>
      <c r="W544" s="50">
        <v>0.9834600000000001</v>
      </c>
      <c r="X544" s="50">
        <f t="shared" si="55"/>
        <v>0.9854950000000001</v>
      </c>
      <c r="Y544" s="56">
        <v>11.701</v>
      </c>
      <c r="Z544" s="27">
        <v>1093.8655103444871</v>
      </c>
    </row>
    <row r="545" spans="1:26" ht="12.75">
      <c r="A545" s="1">
        <v>36748</v>
      </c>
      <c r="B545" s="23">
        <v>223</v>
      </c>
      <c r="C545" s="3">
        <v>0.556018531</v>
      </c>
      <c r="D545" s="45">
        <v>0.556018531</v>
      </c>
      <c r="E545" s="2">
        <v>5356</v>
      </c>
      <c r="F545" s="46">
        <v>0</v>
      </c>
      <c r="G545" s="3">
        <v>38.333232</v>
      </c>
      <c r="H545" s="3">
        <v>-76.68440097</v>
      </c>
      <c r="I545" s="25">
        <v>935.1</v>
      </c>
      <c r="J545" s="4">
        <f t="shared" si="50"/>
        <v>895.95</v>
      </c>
      <c r="K545" s="26">
        <f t="shared" si="51"/>
        <v>1021.6655103444872</v>
      </c>
      <c r="L545" s="26">
        <f t="shared" si="54"/>
        <v>1092.9387300564713</v>
      </c>
      <c r="M545" s="26">
        <f t="shared" si="52"/>
        <v>1082.1655103444873</v>
      </c>
      <c r="N545" s="27">
        <f t="shared" si="53"/>
        <v>1087.5521202004793</v>
      </c>
      <c r="O545" s="4">
        <v>22.2</v>
      </c>
      <c r="P545" s="4">
        <v>80</v>
      </c>
      <c r="Q545" s="4">
        <v>55.5</v>
      </c>
      <c r="R545"/>
      <c r="S545" s="28">
        <v>4.369</v>
      </c>
      <c r="T545" s="23">
        <v>101.244</v>
      </c>
      <c r="U545" s="23">
        <f t="shared" si="56"/>
        <v>245.76649999999995</v>
      </c>
      <c r="V545" s="28">
        <v>0.223</v>
      </c>
      <c r="W545" s="50">
        <v>0.9823500000000001</v>
      </c>
      <c r="X545" s="50">
        <f t="shared" si="55"/>
        <v>0.9845700000000002</v>
      </c>
      <c r="Y545" s="56">
        <v>11.129</v>
      </c>
      <c r="Z545" s="27">
        <v>1092.9387300564713</v>
      </c>
    </row>
    <row r="546" spans="1:26" ht="12.75">
      <c r="A546" s="1">
        <v>36748</v>
      </c>
      <c r="B546" s="23">
        <v>223</v>
      </c>
      <c r="C546" s="3">
        <v>0.556134284</v>
      </c>
      <c r="D546" s="45">
        <v>0.556134284</v>
      </c>
      <c r="E546" s="2">
        <v>5366</v>
      </c>
      <c r="F546" s="46">
        <v>0</v>
      </c>
      <c r="G546" s="3">
        <v>38.33888553</v>
      </c>
      <c r="H546" s="3">
        <v>-76.68127349</v>
      </c>
      <c r="I546" s="25">
        <v>935.2</v>
      </c>
      <c r="J546" s="4">
        <f t="shared" si="50"/>
        <v>896.0500000000001</v>
      </c>
      <c r="K546" s="26">
        <f t="shared" si="51"/>
        <v>1020.7387300564714</v>
      </c>
      <c r="L546" s="26">
        <f t="shared" si="54"/>
        <v>1091.0854797286324</v>
      </c>
      <c r="M546" s="26">
        <f t="shared" si="52"/>
        <v>1081.2387300564715</v>
      </c>
      <c r="N546" s="27">
        <f t="shared" si="53"/>
        <v>1086.162104892552</v>
      </c>
      <c r="O546" s="4">
        <v>22.3</v>
      </c>
      <c r="P546" s="4">
        <v>79.9</v>
      </c>
      <c r="Q546" s="4">
        <v>53.6</v>
      </c>
      <c r="R546"/>
      <c r="S546" s="28">
        <v>4.511</v>
      </c>
      <c r="T546" s="23">
        <v>155.47</v>
      </c>
      <c r="U546" s="23">
        <f t="shared" si="56"/>
        <v>159.96333333333334</v>
      </c>
      <c r="V546" s="28">
        <v>0.234</v>
      </c>
      <c r="W546" s="50">
        <v>0.9812400000000001</v>
      </c>
      <c r="X546" s="50">
        <f t="shared" si="55"/>
        <v>0.9836450000000001</v>
      </c>
      <c r="Y546" s="56">
        <v>11.602</v>
      </c>
      <c r="Z546" s="27">
        <v>1091.0854797286324</v>
      </c>
    </row>
    <row r="547" spans="1:26" ht="12.75">
      <c r="A547" s="1">
        <v>36748</v>
      </c>
      <c r="B547" s="23">
        <v>223</v>
      </c>
      <c r="C547" s="3">
        <v>0.556249976</v>
      </c>
      <c r="D547" s="45">
        <v>0.556249976</v>
      </c>
      <c r="E547" s="2">
        <v>5376</v>
      </c>
      <c r="F547" s="46">
        <v>0</v>
      </c>
      <c r="G547" s="3">
        <v>38.34466453</v>
      </c>
      <c r="H547" s="3">
        <v>-76.67835991</v>
      </c>
      <c r="I547" s="25">
        <v>935.4</v>
      </c>
      <c r="J547" s="4">
        <f t="shared" si="50"/>
        <v>896.25</v>
      </c>
      <c r="K547" s="26">
        <f t="shared" si="51"/>
        <v>1018.8854797286325</v>
      </c>
      <c r="L547" s="26">
        <f t="shared" si="54"/>
        <v>1091.0854797286324</v>
      </c>
      <c r="M547" s="26">
        <f t="shared" si="52"/>
        <v>1079.3854797286326</v>
      </c>
      <c r="N547" s="27">
        <f t="shared" si="53"/>
        <v>1085.2354797286325</v>
      </c>
      <c r="O547" s="4">
        <v>22.2</v>
      </c>
      <c r="P547" s="4">
        <v>79.9</v>
      </c>
      <c r="Q547" s="4">
        <v>55.5</v>
      </c>
      <c r="R547"/>
      <c r="S547" s="28">
        <v>4.675</v>
      </c>
      <c r="T547" s="23">
        <v>262.368</v>
      </c>
      <c r="U547" s="23">
        <f t="shared" si="56"/>
        <v>179.21766666666667</v>
      </c>
      <c r="V547" s="28">
        <v>0.233</v>
      </c>
      <c r="W547" s="50">
        <v>0.9812400000000001</v>
      </c>
      <c r="X547" s="50">
        <f t="shared" si="55"/>
        <v>0.982905</v>
      </c>
      <c r="Y547" s="56">
        <v>11.533</v>
      </c>
      <c r="Z547" s="27">
        <v>1091.0854797286324</v>
      </c>
    </row>
    <row r="548" spans="1:26" ht="12.75">
      <c r="A548" s="1">
        <v>36748</v>
      </c>
      <c r="B548" s="23">
        <v>223</v>
      </c>
      <c r="C548" s="3">
        <v>0.556365728</v>
      </c>
      <c r="D548" s="45">
        <v>0.556365728</v>
      </c>
      <c r="E548" s="2">
        <v>5386</v>
      </c>
      <c r="F548" s="46">
        <v>0</v>
      </c>
      <c r="G548" s="3">
        <v>38.35053972</v>
      </c>
      <c r="H548" s="3">
        <v>-76.67549393</v>
      </c>
      <c r="I548" s="25">
        <v>935.4</v>
      </c>
      <c r="J548" s="4">
        <f t="shared" si="50"/>
        <v>896.25</v>
      </c>
      <c r="K548" s="26">
        <f t="shared" si="51"/>
        <v>1018.8854797286325</v>
      </c>
      <c r="L548" s="26">
        <f t="shared" si="54"/>
        <v>1091.0854797286324</v>
      </c>
      <c r="M548" s="26">
        <f t="shared" si="52"/>
        <v>1079.3854797286326</v>
      </c>
      <c r="N548" s="27">
        <f t="shared" si="53"/>
        <v>1085.2354797286325</v>
      </c>
      <c r="O548" s="4">
        <v>22.2</v>
      </c>
      <c r="P548" s="4">
        <v>80</v>
      </c>
      <c r="Q548" s="4">
        <v>51.6</v>
      </c>
      <c r="R548"/>
      <c r="S548" s="28">
        <v>4.756</v>
      </c>
      <c r="T548" s="23">
        <v>316.422</v>
      </c>
      <c r="U548" s="23">
        <f t="shared" si="56"/>
        <v>189.6935</v>
      </c>
      <c r="V548" s="28">
        <v>0.224</v>
      </c>
      <c r="W548" s="50">
        <v>0.9801300000000001</v>
      </c>
      <c r="X548" s="50">
        <f t="shared" si="55"/>
        <v>0.9821650000000001</v>
      </c>
      <c r="Y548" s="56">
        <v>11.183</v>
      </c>
      <c r="Z548" s="27">
        <v>1091.0854797286324</v>
      </c>
    </row>
    <row r="549" spans="1:26" ht="12.75">
      <c r="A549" s="1">
        <v>36748</v>
      </c>
      <c r="B549" s="23">
        <v>223</v>
      </c>
      <c r="C549" s="3">
        <v>0.556481481</v>
      </c>
      <c r="D549" s="45">
        <v>0.556481481</v>
      </c>
      <c r="E549" s="2">
        <v>5396</v>
      </c>
      <c r="F549" s="46">
        <v>0</v>
      </c>
      <c r="G549" s="3">
        <v>38.35637018</v>
      </c>
      <c r="H549" s="3">
        <v>-76.67262219</v>
      </c>
      <c r="I549" s="25">
        <v>935.4</v>
      </c>
      <c r="J549" s="4">
        <f t="shared" si="50"/>
        <v>896.25</v>
      </c>
      <c r="K549" s="26">
        <f t="shared" si="51"/>
        <v>1018.8854797286325</v>
      </c>
      <c r="L549" s="26">
        <f t="shared" si="54"/>
        <v>1092.9387300564713</v>
      </c>
      <c r="M549" s="26">
        <f t="shared" si="52"/>
        <v>1079.3854797286326</v>
      </c>
      <c r="N549" s="27">
        <f t="shared" si="53"/>
        <v>1086.162104892552</v>
      </c>
      <c r="O549" s="4">
        <v>22.1</v>
      </c>
      <c r="P549" s="4">
        <v>79.8</v>
      </c>
      <c r="Q549" s="4">
        <v>57.1</v>
      </c>
      <c r="R549"/>
      <c r="S549" s="28">
        <v>4.606</v>
      </c>
      <c r="T549" s="23">
        <v>213.147</v>
      </c>
      <c r="U549" s="23">
        <f t="shared" si="56"/>
        <v>182.6403333333333</v>
      </c>
      <c r="V549" s="28">
        <v>0.254</v>
      </c>
      <c r="W549" s="50">
        <v>2.08902</v>
      </c>
      <c r="X549" s="50">
        <f t="shared" si="55"/>
        <v>1.1662400000000002</v>
      </c>
      <c r="Y549" s="56">
        <v>11.008</v>
      </c>
      <c r="Z549" s="27">
        <v>1092.9387300564713</v>
      </c>
    </row>
    <row r="550" spans="1:26" ht="12.75">
      <c r="A550" s="1">
        <v>36748</v>
      </c>
      <c r="B550" s="23">
        <v>223</v>
      </c>
      <c r="C550" s="3">
        <v>0.556597233</v>
      </c>
      <c r="D550" s="45">
        <v>0.556597233</v>
      </c>
      <c r="E550" s="2">
        <v>5406</v>
      </c>
      <c r="F550" s="46">
        <v>0</v>
      </c>
      <c r="G550" s="3">
        <v>38.36222527</v>
      </c>
      <c r="H550" s="3">
        <v>-76.66961945</v>
      </c>
      <c r="I550" s="25">
        <v>935.2</v>
      </c>
      <c r="J550" s="4">
        <f t="shared" si="50"/>
        <v>896.0500000000001</v>
      </c>
      <c r="K550" s="26">
        <f t="shared" si="51"/>
        <v>1020.7387300564714</v>
      </c>
      <c r="L550" s="26">
        <f t="shared" si="54"/>
        <v>1089.2326429112156</v>
      </c>
      <c r="M550" s="26">
        <f t="shared" si="52"/>
        <v>1081.2387300564715</v>
      </c>
      <c r="N550" s="27">
        <f t="shared" si="53"/>
        <v>1085.2356864838434</v>
      </c>
      <c r="O550" s="4">
        <v>22</v>
      </c>
      <c r="P550" s="4">
        <v>79.8</v>
      </c>
      <c r="Q550" s="4">
        <v>55</v>
      </c>
      <c r="R550" s="5">
        <v>1.24E-05</v>
      </c>
      <c r="S550" s="28">
        <v>4.636</v>
      </c>
      <c r="U550" s="23">
        <f t="shared" si="56"/>
        <v>209.73020000000002</v>
      </c>
      <c r="V550" s="28">
        <v>0.253</v>
      </c>
      <c r="X550" s="50">
        <f t="shared" si="55"/>
        <v>1.202796</v>
      </c>
      <c r="Y550" s="56">
        <v>-0.116</v>
      </c>
      <c r="Z550" s="27">
        <v>1089.2326429112156</v>
      </c>
    </row>
    <row r="551" spans="1:26" ht="12.75">
      <c r="A551" s="1">
        <v>36748</v>
      </c>
      <c r="B551" s="23">
        <v>223</v>
      </c>
      <c r="C551" s="3">
        <v>0.556712985</v>
      </c>
      <c r="D551" s="45">
        <v>0.556712985</v>
      </c>
      <c r="E551" s="2">
        <v>5416</v>
      </c>
      <c r="F551" s="46">
        <v>0</v>
      </c>
      <c r="G551" s="3">
        <v>38.36802301</v>
      </c>
      <c r="H551" s="3">
        <v>-76.66638396</v>
      </c>
      <c r="I551" s="25">
        <v>935.6</v>
      </c>
      <c r="J551" s="4">
        <f t="shared" si="50"/>
        <v>896.45</v>
      </c>
      <c r="K551" s="26">
        <f t="shared" si="51"/>
        <v>1017.0326429112156</v>
      </c>
      <c r="L551" s="26">
        <f t="shared" si="54"/>
        <v>1091.0854797286324</v>
      </c>
      <c r="M551" s="26">
        <f t="shared" si="52"/>
        <v>1077.5326429112156</v>
      </c>
      <c r="N551" s="27">
        <f t="shared" si="53"/>
        <v>1084.309061319924</v>
      </c>
      <c r="O551" s="4">
        <v>22</v>
      </c>
      <c r="P551" s="4">
        <v>79.7</v>
      </c>
      <c r="Q551" s="4">
        <v>54</v>
      </c>
      <c r="R551"/>
      <c r="S551" s="28">
        <v>4.379</v>
      </c>
      <c r="U551" s="23">
        <f t="shared" si="56"/>
        <v>236.85174999999998</v>
      </c>
      <c r="V551" s="28">
        <v>0.202</v>
      </c>
      <c r="X551" s="50">
        <f t="shared" si="55"/>
        <v>1.2579075</v>
      </c>
      <c r="Y551" s="56">
        <v>-0.116</v>
      </c>
      <c r="Z551" s="27">
        <v>1091.0854797286324</v>
      </c>
    </row>
    <row r="552" spans="1:26" ht="12.75">
      <c r="A552" s="1">
        <v>36748</v>
      </c>
      <c r="B552" s="23">
        <v>223</v>
      </c>
      <c r="C552" s="3">
        <v>0.556828678</v>
      </c>
      <c r="D552" s="45">
        <v>0.556828678</v>
      </c>
      <c r="E552" s="2">
        <v>5426</v>
      </c>
      <c r="F552" s="46">
        <v>0</v>
      </c>
      <c r="G552" s="3">
        <v>38.37375405</v>
      </c>
      <c r="H552" s="3">
        <v>-76.66294773</v>
      </c>
      <c r="I552" s="25">
        <v>935.4</v>
      </c>
      <c r="J552" s="4">
        <f t="shared" si="50"/>
        <v>896.25</v>
      </c>
      <c r="K552" s="26">
        <f t="shared" si="51"/>
        <v>1018.8854797286325</v>
      </c>
      <c r="L552" s="26">
        <f t="shared" si="54"/>
        <v>1083.6766116772344</v>
      </c>
      <c r="M552" s="26">
        <f t="shared" si="52"/>
        <v>1079.3854797286326</v>
      </c>
      <c r="N552" s="27">
        <f t="shared" si="53"/>
        <v>1081.5310457029336</v>
      </c>
      <c r="O552" s="4">
        <v>22</v>
      </c>
      <c r="P552" s="4">
        <v>79.7</v>
      </c>
      <c r="Q552" s="4">
        <v>50</v>
      </c>
      <c r="R552"/>
      <c r="S552" s="28">
        <v>4.38</v>
      </c>
      <c r="U552" s="23">
        <f t="shared" si="56"/>
        <v>263.979</v>
      </c>
      <c r="V552" s="28">
        <v>0.204</v>
      </c>
      <c r="X552" s="50">
        <f t="shared" si="55"/>
        <v>1.35013</v>
      </c>
      <c r="Y552" s="56">
        <v>-0.116</v>
      </c>
      <c r="Z552" s="27">
        <v>1083.6766116772344</v>
      </c>
    </row>
    <row r="553" spans="1:26" ht="12.75">
      <c r="A553" s="1">
        <v>36748</v>
      </c>
      <c r="B553" s="23">
        <v>223</v>
      </c>
      <c r="C553" s="3">
        <v>0.55694443</v>
      </c>
      <c r="D553" s="45">
        <v>0.55694443</v>
      </c>
      <c r="E553" s="2">
        <v>5436</v>
      </c>
      <c r="F553" s="46">
        <v>0</v>
      </c>
      <c r="G553" s="3">
        <v>38.37943059</v>
      </c>
      <c r="H553" s="3">
        <v>-76.65955174</v>
      </c>
      <c r="I553" s="25">
        <v>936.2</v>
      </c>
      <c r="J553" s="4">
        <f t="shared" si="50"/>
        <v>897.0500000000001</v>
      </c>
      <c r="K553" s="26">
        <f t="shared" si="51"/>
        <v>1011.4766116772344</v>
      </c>
      <c r="L553" s="26">
        <f t="shared" si="54"/>
        <v>1070.7269772836864</v>
      </c>
      <c r="M553" s="26">
        <f t="shared" si="52"/>
        <v>1071.9766116772344</v>
      </c>
      <c r="N553" s="27">
        <f t="shared" si="53"/>
        <v>1071.3517944804603</v>
      </c>
      <c r="O553" s="4">
        <v>22</v>
      </c>
      <c r="P553" s="4">
        <v>79.8</v>
      </c>
      <c r="Q553" s="4">
        <v>52.6</v>
      </c>
      <c r="R553"/>
      <c r="S553" s="28">
        <v>4.401</v>
      </c>
      <c r="V553" s="28">
        <v>0.163</v>
      </c>
      <c r="Y553" s="56">
        <v>-0.119</v>
      </c>
      <c r="Z553" s="27">
        <v>1070.7269772836864</v>
      </c>
    </row>
    <row r="554" spans="1:26" ht="12.75">
      <c r="A554" s="1">
        <v>36748</v>
      </c>
      <c r="B554" s="23">
        <v>223</v>
      </c>
      <c r="C554" s="3">
        <v>0.557060182</v>
      </c>
      <c r="D554" s="45">
        <v>0.557060182</v>
      </c>
      <c r="E554" s="2">
        <v>5446</v>
      </c>
      <c r="F554" s="46">
        <v>0</v>
      </c>
      <c r="G554" s="3">
        <v>38.38525075</v>
      </c>
      <c r="H554" s="3">
        <v>-76.65629636</v>
      </c>
      <c r="I554" s="25">
        <v>937.6</v>
      </c>
      <c r="J554" s="4">
        <f t="shared" si="50"/>
        <v>898.45</v>
      </c>
      <c r="K554" s="26">
        <f t="shared" si="51"/>
        <v>998.5269772836864</v>
      </c>
      <c r="L554" s="26">
        <f t="shared" si="54"/>
        <v>1077.1992701850027</v>
      </c>
      <c r="M554" s="26">
        <f t="shared" si="52"/>
        <v>1059.0269772836864</v>
      </c>
      <c r="N554" s="27">
        <f t="shared" si="53"/>
        <v>1068.1131237343445</v>
      </c>
      <c r="O554" s="4">
        <v>22.3</v>
      </c>
      <c r="P554" s="4">
        <v>79.1</v>
      </c>
      <c r="Q554" s="4">
        <v>52</v>
      </c>
      <c r="R554"/>
      <c r="S554" s="28">
        <v>4.44</v>
      </c>
      <c r="V554" s="28">
        <v>0.174</v>
      </c>
      <c r="Y554" s="56">
        <v>-0.119</v>
      </c>
      <c r="Z554" s="27">
        <v>1077.1992701850027</v>
      </c>
    </row>
    <row r="555" spans="1:26" ht="12.75">
      <c r="A555" s="1">
        <v>36748</v>
      </c>
      <c r="B555" s="23">
        <v>223</v>
      </c>
      <c r="C555" s="3">
        <v>0.557175934</v>
      </c>
      <c r="D555" s="45">
        <v>0.557175934</v>
      </c>
      <c r="E555" s="2">
        <v>5456</v>
      </c>
      <c r="F555" s="46">
        <v>0</v>
      </c>
      <c r="G555" s="3">
        <v>38.39105828</v>
      </c>
      <c r="H555" s="3">
        <v>-76.65333408</v>
      </c>
      <c r="I555" s="25">
        <v>936.9</v>
      </c>
      <c r="J555" s="4">
        <f t="shared" si="50"/>
        <v>897.75</v>
      </c>
      <c r="K555" s="26">
        <f t="shared" si="51"/>
        <v>1004.9992701850026</v>
      </c>
      <c r="L555" s="26">
        <f t="shared" si="54"/>
        <v>1084.6023587653733</v>
      </c>
      <c r="M555" s="26">
        <f t="shared" si="52"/>
        <v>1065.4992701850026</v>
      </c>
      <c r="N555" s="27">
        <f t="shared" si="53"/>
        <v>1075.050814475188</v>
      </c>
      <c r="O555" s="4">
        <v>22.2</v>
      </c>
      <c r="P555" s="4">
        <v>79.1</v>
      </c>
      <c r="Q555" s="4">
        <v>55</v>
      </c>
      <c r="R555"/>
      <c r="S555" s="28">
        <v>4.051</v>
      </c>
      <c r="V555" s="28">
        <v>0.154</v>
      </c>
      <c r="Y555" s="56">
        <v>-0.116</v>
      </c>
      <c r="Z555" s="27">
        <v>1084.6023587653733</v>
      </c>
    </row>
    <row r="556" spans="1:26" ht="12.75">
      <c r="A556" s="1">
        <v>36748</v>
      </c>
      <c r="B556" s="23">
        <v>223</v>
      </c>
      <c r="C556" s="3">
        <v>0.557291687</v>
      </c>
      <c r="D556" s="45">
        <v>0.557291687</v>
      </c>
      <c r="E556" s="2">
        <v>5466</v>
      </c>
      <c r="F556" s="46">
        <v>0</v>
      </c>
      <c r="G556" s="3">
        <v>38.39695594</v>
      </c>
      <c r="H556" s="3">
        <v>-76.65058452</v>
      </c>
      <c r="I556" s="25">
        <v>936.1</v>
      </c>
      <c r="J556" s="4">
        <f t="shared" si="50"/>
        <v>896.95</v>
      </c>
      <c r="K556" s="26">
        <f t="shared" si="51"/>
        <v>1012.4023587653734</v>
      </c>
      <c r="L556" s="26">
        <f t="shared" si="54"/>
        <v>1077.1992701850027</v>
      </c>
      <c r="M556" s="26">
        <f t="shared" si="52"/>
        <v>1072.9023587653733</v>
      </c>
      <c r="N556" s="27">
        <f t="shared" si="53"/>
        <v>1075.050814475188</v>
      </c>
      <c r="O556" s="4">
        <v>22</v>
      </c>
      <c r="P556" s="4">
        <v>79.7</v>
      </c>
      <c r="Q556" s="4">
        <v>50.5</v>
      </c>
      <c r="R556" s="5">
        <v>1.08E-05</v>
      </c>
      <c r="S556" s="28">
        <v>4.012</v>
      </c>
      <c r="V556" s="28">
        <v>0.143</v>
      </c>
      <c r="Y556" s="56">
        <v>-0.119</v>
      </c>
      <c r="Z556" s="27">
        <v>1077.1992701850027</v>
      </c>
    </row>
    <row r="557" spans="1:26" ht="12.75">
      <c r="A557" s="1">
        <v>36748</v>
      </c>
      <c r="B557" s="23">
        <v>223</v>
      </c>
      <c r="C557" s="3">
        <v>0.557407379</v>
      </c>
      <c r="D557" s="45">
        <v>0.557407379</v>
      </c>
      <c r="E557" s="2">
        <v>5476</v>
      </c>
      <c r="F557" s="46">
        <v>0</v>
      </c>
      <c r="G557" s="3">
        <v>38.40286074</v>
      </c>
      <c r="H557" s="3">
        <v>-76.64789383</v>
      </c>
      <c r="I557" s="25">
        <v>936.9</v>
      </c>
      <c r="J557" s="4">
        <f t="shared" si="50"/>
        <v>897.75</v>
      </c>
      <c r="K557" s="26">
        <f t="shared" si="51"/>
        <v>1004.9992701850026</v>
      </c>
      <c r="L557" s="26">
        <f t="shared" si="54"/>
        <v>1086.454162613601</v>
      </c>
      <c r="M557" s="26">
        <f t="shared" si="52"/>
        <v>1065.4992701850026</v>
      </c>
      <c r="N557" s="27">
        <f t="shared" si="53"/>
        <v>1075.976716399302</v>
      </c>
      <c r="O557" s="4">
        <v>22.1</v>
      </c>
      <c r="P557" s="4">
        <v>80.1</v>
      </c>
      <c r="Q557" s="4">
        <v>54.6</v>
      </c>
      <c r="R557"/>
      <c r="S557" s="28">
        <v>4.281</v>
      </c>
      <c r="V557" s="28">
        <v>0.154</v>
      </c>
      <c r="Y557" s="56">
        <v>-0.119</v>
      </c>
      <c r="Z557" s="27">
        <v>1086.454162613601</v>
      </c>
    </row>
    <row r="558" spans="1:26" ht="12.75">
      <c r="A558" s="1">
        <v>36748</v>
      </c>
      <c r="B558" s="23">
        <v>223</v>
      </c>
      <c r="C558" s="3">
        <v>0.557523131</v>
      </c>
      <c r="D558" s="45">
        <v>0.557523131</v>
      </c>
      <c r="E558" s="2">
        <v>5486</v>
      </c>
      <c r="F558" s="46">
        <v>0</v>
      </c>
      <c r="G558" s="3">
        <v>38.40868934</v>
      </c>
      <c r="H558" s="3">
        <v>-76.64501164</v>
      </c>
      <c r="I558" s="25">
        <v>935.9</v>
      </c>
      <c r="J558" s="4">
        <f t="shared" si="50"/>
        <v>896.75</v>
      </c>
      <c r="K558" s="26">
        <f t="shared" si="51"/>
        <v>1014.2541626136011</v>
      </c>
      <c r="L558" s="26">
        <f t="shared" si="54"/>
        <v>1088.3063795112598</v>
      </c>
      <c r="M558" s="26">
        <f t="shared" si="52"/>
        <v>1074.7541626136012</v>
      </c>
      <c r="N558" s="27">
        <f t="shared" si="53"/>
        <v>1081.5302710624305</v>
      </c>
      <c r="O558" s="4">
        <v>22</v>
      </c>
      <c r="P558" s="4">
        <v>80.2</v>
      </c>
      <c r="Q558" s="4">
        <v>52.1</v>
      </c>
      <c r="R558"/>
      <c r="S558" s="28">
        <v>4.192</v>
      </c>
      <c r="V558" s="28">
        <v>0.143</v>
      </c>
      <c r="Y558" s="56">
        <v>-0.12</v>
      </c>
      <c r="Z558" s="27">
        <v>1088.3063795112598</v>
      </c>
    </row>
    <row r="559" spans="1:26" ht="12.75">
      <c r="A559" s="1">
        <v>36748</v>
      </c>
      <c r="B559" s="23">
        <v>223</v>
      </c>
      <c r="C559" s="3">
        <v>0.557638884</v>
      </c>
      <c r="D559" s="45">
        <v>0.557638884</v>
      </c>
      <c r="E559" s="2">
        <v>5496</v>
      </c>
      <c r="F559" s="46">
        <v>0</v>
      </c>
      <c r="G559" s="3">
        <v>38.4144294</v>
      </c>
      <c r="H559" s="3">
        <v>-76.64183904</v>
      </c>
      <c r="I559" s="25">
        <v>935.7</v>
      </c>
      <c r="J559" s="4">
        <f t="shared" si="50"/>
        <v>896.5500000000001</v>
      </c>
      <c r="K559" s="26">
        <f t="shared" si="51"/>
        <v>1016.1063795112599</v>
      </c>
      <c r="L559" s="26">
        <f t="shared" si="54"/>
        <v>1078.1242954028457</v>
      </c>
      <c r="M559" s="26">
        <f t="shared" si="52"/>
        <v>1076.60637951126</v>
      </c>
      <c r="N559" s="27">
        <f t="shared" si="53"/>
        <v>1077.3653374570529</v>
      </c>
      <c r="O559" s="4">
        <v>22</v>
      </c>
      <c r="P559" s="4">
        <v>80.1</v>
      </c>
      <c r="Q559" s="4">
        <v>54.5</v>
      </c>
      <c r="R559"/>
      <c r="S559" s="28">
        <v>4.281</v>
      </c>
      <c r="V559" s="28">
        <v>0.123</v>
      </c>
      <c r="Y559" s="56">
        <v>-0.121</v>
      </c>
      <c r="Z559" s="27">
        <v>1078.1242954028457</v>
      </c>
    </row>
    <row r="560" spans="1:26" ht="12.75">
      <c r="A560" s="1">
        <v>36748</v>
      </c>
      <c r="B560" s="23">
        <v>223</v>
      </c>
      <c r="C560" s="3">
        <v>0.557754636</v>
      </c>
      <c r="D560" s="45">
        <v>0.557754636</v>
      </c>
      <c r="E560" s="2">
        <v>5506</v>
      </c>
      <c r="F560" s="46">
        <v>0</v>
      </c>
      <c r="G560" s="3">
        <v>38.42013684</v>
      </c>
      <c r="H560" s="3">
        <v>-76.63828758</v>
      </c>
      <c r="I560" s="25">
        <v>936.8</v>
      </c>
      <c r="J560" s="4">
        <f t="shared" si="50"/>
        <v>897.65</v>
      </c>
      <c r="K560" s="26">
        <f t="shared" si="51"/>
        <v>1005.9242954028457</v>
      </c>
      <c r="L560" s="26">
        <f t="shared" si="54"/>
        <v>1081.8254270578539</v>
      </c>
      <c r="M560" s="26">
        <f t="shared" si="52"/>
        <v>1066.4242954028457</v>
      </c>
      <c r="N560" s="27">
        <f t="shared" si="53"/>
        <v>1074.1248612303498</v>
      </c>
      <c r="O560" s="4">
        <v>22.2</v>
      </c>
      <c r="P560" s="4">
        <v>80.1</v>
      </c>
      <c r="Q560" s="4">
        <v>52.5</v>
      </c>
      <c r="R560"/>
      <c r="S560" s="28">
        <v>3.905</v>
      </c>
      <c r="V560" s="28">
        <v>0.132</v>
      </c>
      <c r="Y560" s="56">
        <v>-0.12</v>
      </c>
      <c r="Z560" s="27">
        <v>1081.8254270578539</v>
      </c>
    </row>
    <row r="561" spans="1:26" ht="12.75">
      <c r="A561" s="1">
        <v>36748</v>
      </c>
      <c r="B561" s="23">
        <v>223</v>
      </c>
      <c r="C561" s="3">
        <v>0.557870388</v>
      </c>
      <c r="D561" s="45">
        <v>0.557870388</v>
      </c>
      <c r="E561" s="2">
        <v>5516</v>
      </c>
      <c r="F561" s="46">
        <v>0</v>
      </c>
      <c r="G561" s="3">
        <v>38.42569549</v>
      </c>
      <c r="H561" s="3">
        <v>-76.63451641</v>
      </c>
      <c r="I561" s="25">
        <v>936.4</v>
      </c>
      <c r="J561" s="4">
        <f t="shared" si="50"/>
        <v>897.25</v>
      </c>
      <c r="K561" s="26">
        <f t="shared" si="51"/>
        <v>1009.6254270578538</v>
      </c>
      <c r="L561" s="26">
        <f t="shared" si="54"/>
        <v>1085.5282090698222</v>
      </c>
      <c r="M561" s="26">
        <f t="shared" si="52"/>
        <v>1070.1254270578538</v>
      </c>
      <c r="N561" s="27">
        <f t="shared" si="53"/>
        <v>1077.826818063838</v>
      </c>
      <c r="O561" s="4">
        <v>22.2</v>
      </c>
      <c r="P561" s="4">
        <v>79.6</v>
      </c>
      <c r="Q561" s="4">
        <v>56</v>
      </c>
      <c r="R561"/>
      <c r="S561" s="28">
        <v>3.932</v>
      </c>
      <c r="V561" s="28">
        <v>0.133</v>
      </c>
      <c r="Y561" s="56">
        <v>-0.121</v>
      </c>
      <c r="Z561" s="27">
        <v>1085.5282090698222</v>
      </c>
    </row>
    <row r="562" spans="1:26" ht="12.75">
      <c r="A562" s="1">
        <v>36748</v>
      </c>
      <c r="B562" s="23">
        <v>223</v>
      </c>
      <c r="C562" s="3">
        <v>0.55798614</v>
      </c>
      <c r="D562" s="45">
        <v>0.55798614</v>
      </c>
      <c r="E562" s="2">
        <v>5526</v>
      </c>
      <c r="F562" s="46">
        <v>0</v>
      </c>
      <c r="G562" s="3">
        <v>38.43123802</v>
      </c>
      <c r="H562" s="3">
        <v>-76.63042059</v>
      </c>
      <c r="I562" s="25">
        <v>936</v>
      </c>
      <c r="J562" s="4">
        <f t="shared" si="50"/>
        <v>896.85</v>
      </c>
      <c r="K562" s="26">
        <f t="shared" si="51"/>
        <v>1013.3282090698222</v>
      </c>
      <c r="L562" s="26">
        <f t="shared" si="54"/>
        <v>1089.2326429112156</v>
      </c>
      <c r="M562" s="26">
        <f t="shared" si="52"/>
        <v>1073.8282090698222</v>
      </c>
      <c r="N562" s="27">
        <f t="shared" si="53"/>
        <v>1081.5304259905188</v>
      </c>
      <c r="O562" s="4">
        <v>22.2</v>
      </c>
      <c r="P562" s="4">
        <v>79.9</v>
      </c>
      <c r="Q562" s="4">
        <v>53.1</v>
      </c>
      <c r="R562" s="5">
        <v>1.29E-05</v>
      </c>
      <c r="S562" s="28">
        <v>4.499</v>
      </c>
      <c r="V562" s="28">
        <v>0.134</v>
      </c>
      <c r="Y562" s="56">
        <v>-0.121</v>
      </c>
      <c r="Z562" s="27">
        <v>1089.2326429112156</v>
      </c>
    </row>
    <row r="563" spans="1:26" ht="12.75">
      <c r="A563" s="1">
        <v>36748</v>
      </c>
      <c r="B563" s="23">
        <v>223</v>
      </c>
      <c r="C563" s="3">
        <v>0.558101833</v>
      </c>
      <c r="D563" s="45">
        <v>0.558101833</v>
      </c>
      <c r="E563" s="2">
        <v>5536</v>
      </c>
      <c r="F563" s="46">
        <v>0</v>
      </c>
      <c r="G563" s="3">
        <v>38.4370101</v>
      </c>
      <c r="H563" s="3">
        <v>-76.62673484</v>
      </c>
      <c r="I563" s="25">
        <v>935.6</v>
      </c>
      <c r="J563" s="4">
        <f t="shared" si="50"/>
        <v>896.45</v>
      </c>
      <c r="K563" s="26">
        <f t="shared" si="51"/>
        <v>1017.0326429112156</v>
      </c>
      <c r="L563" s="26">
        <f t="shared" si="54"/>
        <v>1086.454162613601</v>
      </c>
      <c r="M563" s="26">
        <f t="shared" si="52"/>
        <v>1077.5326429112156</v>
      </c>
      <c r="N563" s="27">
        <f t="shared" si="53"/>
        <v>1081.9934027624083</v>
      </c>
      <c r="O563" s="4">
        <v>22.2</v>
      </c>
      <c r="P563" s="4">
        <v>79.8</v>
      </c>
      <c r="Q563" s="4">
        <v>55</v>
      </c>
      <c r="R563"/>
      <c r="S563" s="28">
        <v>4.032</v>
      </c>
      <c r="V563" s="28">
        <v>0.144</v>
      </c>
      <c r="Y563" s="56">
        <v>-0.119</v>
      </c>
      <c r="Z563" s="27">
        <v>1086.454162613601</v>
      </c>
    </row>
    <row r="564" spans="1:26" ht="12.75">
      <c r="A564" s="1">
        <v>36748</v>
      </c>
      <c r="B564" s="23">
        <v>223</v>
      </c>
      <c r="C564" s="3">
        <v>0.558217585</v>
      </c>
      <c r="D564" s="45">
        <v>0.558217585</v>
      </c>
      <c r="E564" s="2">
        <v>5546</v>
      </c>
      <c r="F564" s="46">
        <v>0</v>
      </c>
      <c r="G564" s="3">
        <v>38.44278906</v>
      </c>
      <c r="H564" s="3">
        <v>-76.62310937</v>
      </c>
      <c r="I564" s="25">
        <v>935.9</v>
      </c>
      <c r="J564" s="4">
        <f t="shared" si="50"/>
        <v>896.75</v>
      </c>
      <c r="K564" s="26">
        <f t="shared" si="51"/>
        <v>1014.2541626136011</v>
      </c>
      <c r="L564" s="26">
        <f t="shared" si="54"/>
        <v>1092.0120531922137</v>
      </c>
      <c r="M564" s="26">
        <f t="shared" si="52"/>
        <v>1074.7541626136012</v>
      </c>
      <c r="N564" s="27">
        <f t="shared" si="53"/>
        <v>1083.3831079029073</v>
      </c>
      <c r="O564" s="4">
        <v>22.2</v>
      </c>
      <c r="P564" s="4">
        <v>80</v>
      </c>
      <c r="Q564" s="4">
        <v>48.5</v>
      </c>
      <c r="R564"/>
      <c r="S564" s="28">
        <v>4.181</v>
      </c>
      <c r="V564" s="28">
        <v>0.154</v>
      </c>
      <c r="Y564" s="56">
        <v>-0.121</v>
      </c>
      <c r="Z564" s="27">
        <v>1092.0120531922137</v>
      </c>
    </row>
    <row r="565" spans="1:26" ht="12.75">
      <c r="A565" s="1">
        <v>36748</v>
      </c>
      <c r="B565" s="23">
        <v>223</v>
      </c>
      <c r="C565" s="3">
        <v>0.558333337</v>
      </c>
      <c r="D565" s="45">
        <v>0.558333337</v>
      </c>
      <c r="E565" s="2">
        <v>5556</v>
      </c>
      <c r="F565" s="46">
        <v>0</v>
      </c>
      <c r="G565" s="3">
        <v>38.44851966</v>
      </c>
      <c r="H565" s="3">
        <v>-76.61960919</v>
      </c>
      <c r="I565" s="25">
        <v>935.3</v>
      </c>
      <c r="J565" s="4">
        <f t="shared" si="50"/>
        <v>896.15</v>
      </c>
      <c r="K565" s="26">
        <f t="shared" si="51"/>
        <v>1019.8120531922136</v>
      </c>
      <c r="L565" s="26">
        <f t="shared" si="54"/>
        <v>1089.2326429112156</v>
      </c>
      <c r="M565" s="26">
        <f t="shared" si="52"/>
        <v>1080.3120531922136</v>
      </c>
      <c r="N565" s="27">
        <f t="shared" si="53"/>
        <v>1084.7723480517147</v>
      </c>
      <c r="O565" s="4">
        <v>22.1</v>
      </c>
      <c r="P565" s="4">
        <v>80.3</v>
      </c>
      <c r="Q565" s="4">
        <v>50.9</v>
      </c>
      <c r="R565"/>
      <c r="S565" s="28">
        <v>4.211</v>
      </c>
      <c r="V565" s="28">
        <v>0.133</v>
      </c>
      <c r="Y565" s="56">
        <v>-0.12</v>
      </c>
      <c r="Z565" s="27">
        <v>1089.2326429112156</v>
      </c>
    </row>
    <row r="566" spans="1:26" ht="12.75">
      <c r="A566" s="1">
        <v>36748</v>
      </c>
      <c r="B566" s="23">
        <v>223</v>
      </c>
      <c r="C566" s="3">
        <v>0.55844909</v>
      </c>
      <c r="D566" s="45">
        <v>0.55844909</v>
      </c>
      <c r="E566" s="2">
        <v>5566</v>
      </c>
      <c r="F566" s="46">
        <v>0</v>
      </c>
      <c r="G566" s="3">
        <v>38.45430577</v>
      </c>
      <c r="H566" s="3">
        <v>-76.61627111</v>
      </c>
      <c r="I566" s="25">
        <v>935.6</v>
      </c>
      <c r="J566" s="4">
        <f t="shared" si="50"/>
        <v>896.45</v>
      </c>
      <c r="K566" s="26">
        <f t="shared" si="51"/>
        <v>1017.0326429112156</v>
      </c>
      <c r="L566" s="26">
        <f t="shared" si="54"/>
        <v>1088.3063795112598</v>
      </c>
      <c r="M566" s="26">
        <f t="shared" si="52"/>
        <v>1077.5326429112156</v>
      </c>
      <c r="N566" s="27">
        <f t="shared" si="53"/>
        <v>1082.9195112112377</v>
      </c>
      <c r="O566" s="4">
        <v>22.2</v>
      </c>
      <c r="P566" s="4">
        <v>80.2</v>
      </c>
      <c r="Q566" s="4">
        <v>53</v>
      </c>
      <c r="R566"/>
      <c r="S566" s="28">
        <v>4.271</v>
      </c>
      <c r="V566" s="28">
        <v>0.124</v>
      </c>
      <c r="Y566" s="56">
        <v>-0.12</v>
      </c>
      <c r="Z566" s="27">
        <v>1088.3063795112598</v>
      </c>
    </row>
    <row r="567" spans="1:26" ht="12.75">
      <c r="A567" s="1">
        <v>36748</v>
      </c>
      <c r="B567" s="23">
        <v>223</v>
      </c>
      <c r="C567" s="3">
        <v>0.558564842</v>
      </c>
      <c r="D567" s="45">
        <v>0.558564842</v>
      </c>
      <c r="E567" s="2">
        <v>5576</v>
      </c>
      <c r="F567" s="46">
        <v>0</v>
      </c>
      <c r="G567" s="3">
        <v>38.46010776</v>
      </c>
      <c r="H567" s="3">
        <v>-76.61287491</v>
      </c>
      <c r="I567" s="25">
        <v>935.7</v>
      </c>
      <c r="J567" s="4">
        <f t="shared" si="50"/>
        <v>896.5500000000001</v>
      </c>
      <c r="K567" s="26">
        <f t="shared" si="51"/>
        <v>1016.1063795112599</v>
      </c>
      <c r="L567" s="26">
        <f t="shared" si="54"/>
        <v>1092.0120531922137</v>
      </c>
      <c r="M567" s="26">
        <f t="shared" si="52"/>
        <v>1076.60637951126</v>
      </c>
      <c r="N567" s="27">
        <f t="shared" si="53"/>
        <v>1084.3092163517367</v>
      </c>
      <c r="O567" s="4">
        <v>22.2</v>
      </c>
      <c r="P567" s="4">
        <v>80.3</v>
      </c>
      <c r="Q567" s="4">
        <v>56.6</v>
      </c>
      <c r="R567"/>
      <c r="S567" s="28">
        <v>3.806</v>
      </c>
      <c r="V567" s="28">
        <v>0.134</v>
      </c>
      <c r="Y567" s="56">
        <v>-0.119</v>
      </c>
      <c r="Z567" s="27">
        <v>1092.0120531922137</v>
      </c>
    </row>
    <row r="568" spans="1:26" ht="12.75">
      <c r="A568" s="1">
        <v>36748</v>
      </c>
      <c r="B568" s="23">
        <v>223</v>
      </c>
      <c r="C568" s="3">
        <v>0.558680534</v>
      </c>
      <c r="D568" s="45">
        <v>0.558680534</v>
      </c>
      <c r="E568" s="2">
        <v>5586</v>
      </c>
      <c r="F568" s="46">
        <v>0</v>
      </c>
      <c r="G568" s="3">
        <v>38.46614315</v>
      </c>
      <c r="H568" s="3">
        <v>-76.60988276</v>
      </c>
      <c r="I568" s="25">
        <v>935.3</v>
      </c>
      <c r="J568" s="4">
        <f t="shared" si="50"/>
        <v>896.15</v>
      </c>
      <c r="K568" s="26">
        <f t="shared" si="51"/>
        <v>1019.8120531922136</v>
      </c>
      <c r="L568" s="26">
        <f t="shared" si="54"/>
        <v>1095.7193812841508</v>
      </c>
      <c r="M568" s="26">
        <f t="shared" si="52"/>
        <v>1080.3120531922136</v>
      </c>
      <c r="N568" s="27">
        <f t="shared" si="53"/>
        <v>1088.0157172381823</v>
      </c>
      <c r="O568" s="4">
        <v>22.2</v>
      </c>
      <c r="P568" s="4">
        <v>80</v>
      </c>
      <c r="Q568" s="4">
        <v>52</v>
      </c>
      <c r="R568" s="5">
        <v>1.4E-05</v>
      </c>
      <c r="S568" s="28">
        <v>4.401</v>
      </c>
      <c r="V568" s="28">
        <v>0.134</v>
      </c>
      <c r="Y568" s="56">
        <v>-0.123</v>
      </c>
      <c r="Z568" s="27">
        <v>1095.7193812841508</v>
      </c>
    </row>
    <row r="569" spans="1:26" ht="12.75">
      <c r="A569" s="1">
        <v>36748</v>
      </c>
      <c r="B569" s="23">
        <v>223</v>
      </c>
      <c r="C569" s="3">
        <v>0.558796287</v>
      </c>
      <c r="D569" s="45">
        <v>0.558796287</v>
      </c>
      <c r="E569" s="2">
        <v>5596</v>
      </c>
      <c r="F569" s="46">
        <v>0</v>
      </c>
      <c r="G569" s="3">
        <v>38.47206886</v>
      </c>
      <c r="H569" s="3">
        <v>-76.60684693</v>
      </c>
      <c r="I569" s="25">
        <v>934.9</v>
      </c>
      <c r="J569" s="4">
        <f t="shared" si="50"/>
        <v>895.75</v>
      </c>
      <c r="K569" s="26">
        <f t="shared" si="51"/>
        <v>1023.5193812841508</v>
      </c>
      <c r="L569" s="26">
        <f t="shared" si="54"/>
        <v>1093.8655103444871</v>
      </c>
      <c r="M569" s="26">
        <f t="shared" si="52"/>
        <v>1084.0193812841508</v>
      </c>
      <c r="N569" s="27">
        <f t="shared" si="53"/>
        <v>1088.942445814319</v>
      </c>
      <c r="O569" s="4">
        <v>22.2</v>
      </c>
      <c r="P569" s="4">
        <v>80</v>
      </c>
      <c r="Q569" s="4">
        <v>55.6</v>
      </c>
      <c r="R569"/>
      <c r="S569" s="28">
        <v>4.052</v>
      </c>
      <c r="V569" s="28">
        <v>0.153</v>
      </c>
      <c r="Y569" s="56">
        <v>-0.122</v>
      </c>
      <c r="Z569" s="27">
        <v>1093.8655103444871</v>
      </c>
    </row>
    <row r="570" spans="1:26" ht="12.75">
      <c r="A570" s="1">
        <v>36748</v>
      </c>
      <c r="B570" s="23">
        <v>223</v>
      </c>
      <c r="C570" s="3">
        <v>0.558912039</v>
      </c>
      <c r="D570" s="45">
        <v>0.558912039</v>
      </c>
      <c r="E570" s="2">
        <v>5606</v>
      </c>
      <c r="F570" s="46">
        <v>0</v>
      </c>
      <c r="G570" s="3">
        <v>38.47807592</v>
      </c>
      <c r="H570" s="3">
        <v>-76.60369974</v>
      </c>
      <c r="I570" s="25">
        <v>935.1</v>
      </c>
      <c r="J570" s="4">
        <f t="shared" si="50"/>
        <v>895.95</v>
      </c>
      <c r="K570" s="26">
        <f t="shared" si="51"/>
        <v>1021.6655103444872</v>
      </c>
      <c r="L570" s="26">
        <f t="shared" si="54"/>
        <v>1095.7193812841508</v>
      </c>
      <c r="M570" s="26">
        <f t="shared" si="52"/>
        <v>1082.1655103444873</v>
      </c>
      <c r="N570" s="27">
        <f t="shared" si="53"/>
        <v>1088.942445814319</v>
      </c>
      <c r="O570" s="4">
        <v>22.4</v>
      </c>
      <c r="P570" s="4">
        <v>78.6</v>
      </c>
      <c r="Q570" s="4">
        <v>59</v>
      </c>
      <c r="R570"/>
      <c r="S570" s="28">
        <v>3.616</v>
      </c>
      <c r="V570" s="28">
        <v>0.133</v>
      </c>
      <c r="Y570" s="56">
        <v>-0.119</v>
      </c>
      <c r="Z570" s="27">
        <v>1095.7193812841508</v>
      </c>
    </row>
    <row r="571" spans="1:26" ht="12.75">
      <c r="A571" s="1">
        <v>36748</v>
      </c>
      <c r="B571" s="23">
        <v>223</v>
      </c>
      <c r="C571" s="3">
        <v>0.559027791</v>
      </c>
      <c r="D571" s="45">
        <v>0.559027791</v>
      </c>
      <c r="E571" s="2">
        <v>5616</v>
      </c>
      <c r="F571" s="46">
        <v>0</v>
      </c>
      <c r="G571" s="3">
        <v>38.48402876</v>
      </c>
      <c r="H571" s="3">
        <v>-76.60035652</v>
      </c>
      <c r="I571" s="25">
        <v>934.9</v>
      </c>
      <c r="J571" s="4">
        <f t="shared" si="50"/>
        <v>895.75</v>
      </c>
      <c r="K571" s="26">
        <f t="shared" si="51"/>
        <v>1023.5193812841508</v>
      </c>
      <c r="L571" s="26">
        <f t="shared" si="54"/>
        <v>1099.428365264968</v>
      </c>
      <c r="M571" s="26">
        <f t="shared" si="52"/>
        <v>1084.0193812841508</v>
      </c>
      <c r="N571" s="27">
        <f t="shared" si="53"/>
        <v>1091.7238732745595</v>
      </c>
      <c r="O571" s="4">
        <v>22.5</v>
      </c>
      <c r="P571" s="4">
        <v>78.2</v>
      </c>
      <c r="Q571" s="4">
        <v>57</v>
      </c>
      <c r="R571"/>
      <c r="S571" s="28">
        <v>4.715</v>
      </c>
      <c r="V571" s="28">
        <v>0.122</v>
      </c>
      <c r="Y571" s="56">
        <v>-0.122</v>
      </c>
      <c r="Z571" s="27">
        <v>1099.428365264968</v>
      </c>
    </row>
    <row r="572" spans="1:26" ht="12.75">
      <c r="A572" s="1">
        <v>36748</v>
      </c>
      <c r="B572" s="23">
        <v>223</v>
      </c>
      <c r="C572" s="3">
        <v>0.559143543</v>
      </c>
      <c r="D572" s="45">
        <v>0.559143543</v>
      </c>
      <c r="E572" s="2">
        <v>5626</v>
      </c>
      <c r="F572" s="46">
        <v>0</v>
      </c>
      <c r="G572" s="3">
        <v>38.48992676</v>
      </c>
      <c r="H572" s="3">
        <v>-76.59687041</v>
      </c>
      <c r="I572" s="25">
        <v>934.5</v>
      </c>
      <c r="J572" s="4">
        <f t="shared" si="50"/>
        <v>895.35</v>
      </c>
      <c r="K572" s="26">
        <f t="shared" si="51"/>
        <v>1027.228365264968</v>
      </c>
      <c r="L572" s="26">
        <f t="shared" si="54"/>
        <v>1096.6464719819996</v>
      </c>
      <c r="M572" s="26">
        <f t="shared" si="52"/>
        <v>1087.728365264968</v>
      </c>
      <c r="N572" s="27">
        <f t="shared" si="53"/>
        <v>1092.1874186234838</v>
      </c>
      <c r="O572" s="4">
        <v>22.4</v>
      </c>
      <c r="P572" s="4">
        <v>78.1</v>
      </c>
      <c r="Q572" s="4">
        <v>55.6</v>
      </c>
      <c r="R572"/>
      <c r="S572" s="28">
        <v>3.886</v>
      </c>
      <c r="V572" s="28">
        <v>0.135</v>
      </c>
      <c r="Y572" s="56">
        <v>-0.12</v>
      </c>
      <c r="Z572" s="27">
        <v>1096.6464719819996</v>
      </c>
    </row>
    <row r="573" spans="1:26" ht="12.75">
      <c r="A573" s="1">
        <v>36748</v>
      </c>
      <c r="B573" s="23">
        <v>223</v>
      </c>
      <c r="C573" s="3">
        <v>0.559259236</v>
      </c>
      <c r="D573" s="45">
        <v>0.559259236</v>
      </c>
      <c r="E573" s="2">
        <v>5636</v>
      </c>
      <c r="F573" s="46">
        <v>0</v>
      </c>
      <c r="G573" s="3">
        <v>38.49587274</v>
      </c>
      <c r="H573" s="3">
        <v>-76.59374438</v>
      </c>
      <c r="I573" s="25">
        <v>934.8</v>
      </c>
      <c r="J573" s="4">
        <f t="shared" si="50"/>
        <v>895.65</v>
      </c>
      <c r="K573" s="26">
        <f t="shared" si="51"/>
        <v>1024.4464719819996</v>
      </c>
      <c r="L573" s="26">
        <f t="shared" si="54"/>
        <v>1101.2834786760914</v>
      </c>
      <c r="M573" s="26">
        <f t="shared" si="52"/>
        <v>1084.9464719819996</v>
      </c>
      <c r="N573" s="27">
        <f t="shared" si="53"/>
        <v>1093.1149753290456</v>
      </c>
      <c r="O573" s="4">
        <v>22.4</v>
      </c>
      <c r="P573" s="4">
        <v>78.6</v>
      </c>
      <c r="Q573" s="4">
        <v>55.1</v>
      </c>
      <c r="R573"/>
      <c r="S573" s="28">
        <v>4.361</v>
      </c>
      <c r="V573" s="28">
        <v>0.114</v>
      </c>
      <c r="Y573" s="56">
        <v>-0.121</v>
      </c>
      <c r="Z573" s="27">
        <v>1101.2834786760914</v>
      </c>
    </row>
    <row r="574" spans="1:26" ht="12.75">
      <c r="A574" s="1">
        <v>36748</v>
      </c>
      <c r="B574" s="23">
        <v>223</v>
      </c>
      <c r="C574" s="3">
        <v>0.559374988</v>
      </c>
      <c r="D574" s="45">
        <v>0.559374988</v>
      </c>
      <c r="E574" s="2">
        <v>5646</v>
      </c>
      <c r="F574" s="46">
        <v>0</v>
      </c>
      <c r="G574" s="3">
        <v>38.50196514</v>
      </c>
      <c r="H574" s="3">
        <v>-76.59104547</v>
      </c>
      <c r="I574" s="25">
        <v>934.3</v>
      </c>
      <c r="J574" s="4">
        <f t="shared" si="50"/>
        <v>895.15</v>
      </c>
      <c r="K574" s="26">
        <f t="shared" si="51"/>
        <v>1029.0834786760913</v>
      </c>
      <c r="L574" s="26">
        <f t="shared" si="54"/>
        <v>1110.5652673493878</v>
      </c>
      <c r="M574" s="26">
        <f t="shared" si="52"/>
        <v>1089.5834786760913</v>
      </c>
      <c r="N574" s="27">
        <f t="shared" si="53"/>
        <v>1100.0743730127397</v>
      </c>
      <c r="O574" s="4">
        <v>22.3</v>
      </c>
      <c r="P574" s="4">
        <v>79.3</v>
      </c>
      <c r="Q574" s="4">
        <v>52.6</v>
      </c>
      <c r="R574" s="5">
        <v>1.21E-05</v>
      </c>
      <c r="S574" s="28">
        <v>3.646</v>
      </c>
      <c r="V574" s="28">
        <v>0.133</v>
      </c>
      <c r="Y574" s="56">
        <v>-0.121</v>
      </c>
      <c r="Z574" s="27">
        <v>1110.5652673493878</v>
      </c>
    </row>
    <row r="575" spans="1:26" ht="12.75">
      <c r="A575" s="1">
        <v>36748</v>
      </c>
      <c r="B575" s="23">
        <v>223</v>
      </c>
      <c r="C575" s="3">
        <v>0.55949074</v>
      </c>
      <c r="D575" s="45">
        <v>0.55949074</v>
      </c>
      <c r="E575" s="2">
        <v>5656</v>
      </c>
      <c r="F575" s="46">
        <v>0</v>
      </c>
      <c r="G575" s="3">
        <v>38.50800015</v>
      </c>
      <c r="H575" s="3">
        <v>-76.5883752</v>
      </c>
      <c r="I575" s="25">
        <v>933.3</v>
      </c>
      <c r="J575" s="4">
        <f t="shared" si="50"/>
        <v>894.15</v>
      </c>
      <c r="K575" s="26">
        <f t="shared" si="51"/>
        <v>1038.3652673493878</v>
      </c>
      <c r="L575" s="26">
        <f t="shared" si="54"/>
        <v>1117.0686979350994</v>
      </c>
      <c r="M575" s="26">
        <f t="shared" si="52"/>
        <v>1098.8652673493878</v>
      </c>
      <c r="N575" s="27">
        <f t="shared" si="53"/>
        <v>1107.9669826422437</v>
      </c>
      <c r="O575" s="4">
        <v>22.1</v>
      </c>
      <c r="P575" s="4">
        <v>80</v>
      </c>
      <c r="Q575" s="4">
        <v>54.9</v>
      </c>
      <c r="R575"/>
      <c r="S575" s="28">
        <v>4.439</v>
      </c>
      <c r="V575" s="28">
        <v>0.153</v>
      </c>
      <c r="Y575" s="56">
        <v>-0.121</v>
      </c>
      <c r="Z575" s="27">
        <v>1117.0686979350994</v>
      </c>
    </row>
    <row r="576" spans="1:26" ht="12.75">
      <c r="A576" s="1">
        <v>36748</v>
      </c>
      <c r="B576" s="23">
        <v>223</v>
      </c>
      <c r="C576" s="3">
        <v>0.559606493</v>
      </c>
      <c r="D576" s="45">
        <v>0.559606493</v>
      </c>
      <c r="E576" s="2">
        <v>5666</v>
      </c>
      <c r="F576" s="46">
        <v>0</v>
      </c>
      <c r="G576" s="3">
        <v>38.51402859</v>
      </c>
      <c r="H576" s="3">
        <v>-76.58532012</v>
      </c>
      <c r="I576" s="25">
        <v>932.6</v>
      </c>
      <c r="J576" s="4">
        <f t="shared" si="50"/>
        <v>893.45</v>
      </c>
      <c r="K576" s="26">
        <f t="shared" si="51"/>
        <v>1044.8686979350994</v>
      </c>
      <c r="L576" s="26">
        <f t="shared" si="54"/>
        <v>1112.4228707063864</v>
      </c>
      <c r="M576" s="26">
        <f t="shared" si="52"/>
        <v>1105.3686979350994</v>
      </c>
      <c r="N576" s="27">
        <f t="shared" si="53"/>
        <v>1108.895784320743</v>
      </c>
      <c r="O576" s="4">
        <v>21.9</v>
      </c>
      <c r="P576" s="4">
        <v>80.7</v>
      </c>
      <c r="Q576" s="4">
        <v>53.6</v>
      </c>
      <c r="R576"/>
      <c r="S576" s="28">
        <v>3.922</v>
      </c>
      <c r="V576" s="28">
        <v>0.134</v>
      </c>
      <c r="Y576" s="56">
        <v>-0.122</v>
      </c>
      <c r="Z576" s="27">
        <v>1112.4228707063864</v>
      </c>
    </row>
    <row r="577" spans="1:26" ht="12.75">
      <c r="A577" s="1">
        <v>36748</v>
      </c>
      <c r="B577" s="23">
        <v>223</v>
      </c>
      <c r="C577" s="3">
        <v>0.559722245</v>
      </c>
      <c r="D577" s="45">
        <v>0.559722245</v>
      </c>
      <c r="E577" s="2">
        <v>5676</v>
      </c>
      <c r="F577" s="46">
        <v>0</v>
      </c>
      <c r="G577" s="3">
        <v>38.52007725</v>
      </c>
      <c r="H577" s="3">
        <v>-76.5821697</v>
      </c>
      <c r="I577" s="25">
        <v>933.1</v>
      </c>
      <c r="J577" s="4">
        <f t="shared" si="50"/>
        <v>893.95</v>
      </c>
      <c r="K577" s="26">
        <f t="shared" si="51"/>
        <v>1040.2228707063864</v>
      </c>
      <c r="L577" s="26">
        <f t="shared" si="54"/>
        <v>1107.7796412340315</v>
      </c>
      <c r="M577" s="26">
        <f t="shared" si="52"/>
        <v>1100.7228707063864</v>
      </c>
      <c r="N577" s="27">
        <f t="shared" si="53"/>
        <v>1104.251255970209</v>
      </c>
      <c r="O577" s="4">
        <v>22.2</v>
      </c>
      <c r="P577" s="4">
        <v>79.6</v>
      </c>
      <c r="Q577" s="4">
        <v>54.1</v>
      </c>
      <c r="R577"/>
      <c r="S577" s="28">
        <v>4.451</v>
      </c>
      <c r="V577" s="28">
        <v>0.144</v>
      </c>
      <c r="Y577" s="56">
        <v>-0.122</v>
      </c>
      <c r="Z577" s="27">
        <v>1107.7796412340315</v>
      </c>
    </row>
    <row r="578" spans="1:26" ht="12.75">
      <c r="A578" s="1">
        <v>36748</v>
      </c>
      <c r="B578" s="23">
        <v>223</v>
      </c>
      <c r="C578" s="3">
        <v>0.559837937</v>
      </c>
      <c r="D578" s="45">
        <v>0.559837937</v>
      </c>
      <c r="E578" s="2">
        <v>5686</v>
      </c>
      <c r="F578" s="46">
        <v>0</v>
      </c>
      <c r="G578" s="3">
        <v>38.52609894</v>
      </c>
      <c r="H578" s="3">
        <v>-76.57926107</v>
      </c>
      <c r="I578" s="25">
        <v>933.6</v>
      </c>
      <c r="J578" s="4">
        <f t="shared" si="50"/>
        <v>894.45</v>
      </c>
      <c r="K578" s="26">
        <f t="shared" si="51"/>
        <v>1035.5796412340314</v>
      </c>
      <c r="L578" s="26">
        <f t="shared" si="54"/>
        <v>1104.9949492656158</v>
      </c>
      <c r="M578" s="26">
        <f t="shared" si="52"/>
        <v>1096.0796412340314</v>
      </c>
      <c r="N578" s="27">
        <f t="shared" si="53"/>
        <v>1100.5372952498237</v>
      </c>
      <c r="O578" s="4">
        <v>22.4</v>
      </c>
      <c r="P578" s="4">
        <v>79</v>
      </c>
      <c r="Q578" s="4">
        <v>51.6</v>
      </c>
      <c r="R578"/>
      <c r="S578" s="28">
        <v>3.726</v>
      </c>
      <c r="V578" s="28">
        <v>0.144</v>
      </c>
      <c r="Y578" s="56">
        <v>-0.123</v>
      </c>
      <c r="Z578" s="27">
        <v>1104.9949492656158</v>
      </c>
    </row>
    <row r="579" spans="1:26" ht="12.75">
      <c r="A579" s="1">
        <v>36748</v>
      </c>
      <c r="B579" s="23">
        <v>223</v>
      </c>
      <c r="C579" s="3">
        <v>0.55995369</v>
      </c>
      <c r="D579" s="45">
        <v>0.55995369</v>
      </c>
      <c r="E579" s="2">
        <v>5696</v>
      </c>
      <c r="F579" s="46">
        <v>0</v>
      </c>
      <c r="G579" s="3">
        <v>38.53210597</v>
      </c>
      <c r="H579" s="3">
        <v>-76.57665271</v>
      </c>
      <c r="I579" s="25">
        <v>933.9</v>
      </c>
      <c r="J579" s="4">
        <f t="shared" si="50"/>
        <v>894.75</v>
      </c>
      <c r="K579" s="26">
        <f t="shared" si="51"/>
        <v>1032.7949492656157</v>
      </c>
      <c r="L579" s="26">
        <f t="shared" si="54"/>
        <v>1101.2834786760914</v>
      </c>
      <c r="M579" s="26">
        <f t="shared" si="52"/>
        <v>1093.2949492656157</v>
      </c>
      <c r="N579" s="27">
        <f t="shared" si="53"/>
        <v>1097.2892139708536</v>
      </c>
      <c r="O579" s="4">
        <v>22.2</v>
      </c>
      <c r="P579" s="4">
        <v>79.5</v>
      </c>
      <c r="Q579" s="4">
        <v>53.5</v>
      </c>
      <c r="R579"/>
      <c r="S579" s="28">
        <v>4.051</v>
      </c>
      <c r="V579" s="28">
        <v>0.142</v>
      </c>
      <c r="Y579" s="56">
        <v>-0.121</v>
      </c>
      <c r="Z579" s="27">
        <v>1101.2834786760914</v>
      </c>
    </row>
    <row r="580" spans="1:26" ht="12.75">
      <c r="A580" s="1">
        <v>36748</v>
      </c>
      <c r="B580" s="23">
        <v>223</v>
      </c>
      <c r="C580" s="3">
        <v>0.560069442</v>
      </c>
      <c r="D580" s="45">
        <v>0.560069442</v>
      </c>
      <c r="E580" s="2">
        <v>5706</v>
      </c>
      <c r="F580" s="46">
        <v>0</v>
      </c>
      <c r="G580" s="3">
        <v>38.53811422</v>
      </c>
      <c r="H580" s="3">
        <v>-76.57401071</v>
      </c>
      <c r="I580" s="25">
        <v>934.3</v>
      </c>
      <c r="J580" s="4">
        <f t="shared" si="50"/>
        <v>895.15</v>
      </c>
      <c r="K580" s="26">
        <f t="shared" si="51"/>
        <v>1029.0834786760913</v>
      </c>
      <c r="L580" s="26">
        <f t="shared" si="54"/>
        <v>1096.6464719819996</v>
      </c>
      <c r="M580" s="26">
        <f t="shared" si="52"/>
        <v>1089.5834786760913</v>
      </c>
      <c r="N580" s="27">
        <f t="shared" si="53"/>
        <v>1093.1149753290456</v>
      </c>
      <c r="O580" s="4">
        <v>22.2</v>
      </c>
      <c r="P580" s="4">
        <v>79.9</v>
      </c>
      <c r="Q580" s="4">
        <v>50.5</v>
      </c>
      <c r="R580" s="5">
        <v>1.44E-05</v>
      </c>
      <c r="S580" s="28">
        <v>4.231</v>
      </c>
      <c r="V580" s="28">
        <v>0.144</v>
      </c>
      <c r="Y580" s="56">
        <v>-0.123</v>
      </c>
      <c r="Z580" s="27">
        <v>1096.6464719819996</v>
      </c>
    </row>
    <row r="581" spans="1:26" ht="12.75">
      <c r="A581" s="1">
        <v>36748</v>
      </c>
      <c r="B581" s="23">
        <v>223</v>
      </c>
      <c r="C581" s="3">
        <v>0.560185194</v>
      </c>
      <c r="D581" s="45">
        <v>0.560185194</v>
      </c>
      <c r="E581" s="2">
        <v>5716</v>
      </c>
      <c r="F581" s="46">
        <v>0</v>
      </c>
      <c r="G581" s="3">
        <v>38.54421683</v>
      </c>
      <c r="H581" s="3">
        <v>-76.57127411</v>
      </c>
      <c r="I581" s="25">
        <v>934.8</v>
      </c>
      <c r="J581" s="4">
        <f t="shared" si="50"/>
        <v>895.65</v>
      </c>
      <c r="K581" s="26">
        <f t="shared" si="51"/>
        <v>1024.4464719819996</v>
      </c>
      <c r="L581" s="26">
        <f t="shared" si="54"/>
        <v>1098.500963949284</v>
      </c>
      <c r="M581" s="26">
        <f t="shared" si="52"/>
        <v>1084.9464719819996</v>
      </c>
      <c r="N581" s="27">
        <f t="shared" si="53"/>
        <v>1091.7237179656418</v>
      </c>
      <c r="O581" s="4">
        <v>22.3</v>
      </c>
      <c r="P581" s="4">
        <v>79.6</v>
      </c>
      <c r="Q581" s="4">
        <v>55.1</v>
      </c>
      <c r="R581"/>
      <c r="S581" s="28">
        <v>4.012</v>
      </c>
      <c r="V581" s="28">
        <v>0.144</v>
      </c>
      <c r="Y581" s="56">
        <v>-0.121</v>
      </c>
      <c r="Z581" s="27">
        <v>1098.500963949284</v>
      </c>
    </row>
    <row r="582" spans="1:26" ht="12.75">
      <c r="A582" s="1">
        <v>36748</v>
      </c>
      <c r="B582" s="23">
        <v>223</v>
      </c>
      <c r="C582" s="3">
        <v>0.560300946</v>
      </c>
      <c r="D582" s="45">
        <v>0.560300946</v>
      </c>
      <c r="E582" s="2">
        <v>5726</v>
      </c>
      <c r="F582" s="46">
        <v>0</v>
      </c>
      <c r="G582" s="3">
        <v>38.55037001</v>
      </c>
      <c r="H582" s="3">
        <v>-76.56806436</v>
      </c>
      <c r="I582" s="25">
        <v>934.6</v>
      </c>
      <c r="J582" s="4">
        <f t="shared" si="50"/>
        <v>895.45</v>
      </c>
      <c r="K582" s="26">
        <f t="shared" si="51"/>
        <v>1026.3009639492839</v>
      </c>
      <c r="L582" s="26">
        <f t="shared" si="54"/>
        <v>1099.428365264968</v>
      </c>
      <c r="M582" s="26">
        <f t="shared" si="52"/>
        <v>1086.8009639492839</v>
      </c>
      <c r="N582" s="27">
        <f t="shared" si="53"/>
        <v>1093.114664607126</v>
      </c>
      <c r="O582" s="4">
        <v>22.2</v>
      </c>
      <c r="P582" s="4">
        <v>79.5</v>
      </c>
      <c r="Q582" s="4">
        <v>53.6</v>
      </c>
      <c r="R582"/>
      <c r="S582" s="28">
        <v>4.646</v>
      </c>
      <c r="V582" s="28">
        <v>0.144</v>
      </c>
      <c r="Y582" s="56">
        <v>-0.121</v>
      </c>
      <c r="Z582" s="27">
        <v>1099.428365264968</v>
      </c>
    </row>
    <row r="583" spans="1:26" ht="12.75">
      <c r="A583" s="1">
        <v>36748</v>
      </c>
      <c r="B583" s="23">
        <v>223</v>
      </c>
      <c r="C583" s="3">
        <v>0.560416639</v>
      </c>
      <c r="D583" s="45">
        <v>0.560416639</v>
      </c>
      <c r="E583" s="2">
        <v>5736</v>
      </c>
      <c r="F583" s="46">
        <v>0</v>
      </c>
      <c r="G583" s="3">
        <v>38.55643386</v>
      </c>
      <c r="H583" s="3">
        <v>-76.56447084</v>
      </c>
      <c r="I583" s="25">
        <v>934.5</v>
      </c>
      <c r="J583" s="4">
        <f t="shared" si="50"/>
        <v>895.35</v>
      </c>
      <c r="K583" s="26">
        <f t="shared" si="51"/>
        <v>1027.228365264968</v>
      </c>
      <c r="L583" s="26">
        <f t="shared" si="54"/>
        <v>1092.9387300564713</v>
      </c>
      <c r="M583" s="26">
        <f t="shared" si="52"/>
        <v>1087.728365264968</v>
      </c>
      <c r="N583" s="27">
        <f t="shared" si="53"/>
        <v>1090.3335476607197</v>
      </c>
      <c r="O583" s="4">
        <v>22</v>
      </c>
      <c r="P583" s="4">
        <v>80.3</v>
      </c>
      <c r="Q583" s="4">
        <v>57.1</v>
      </c>
      <c r="R583"/>
      <c r="S583" s="28">
        <v>3.837</v>
      </c>
      <c r="V583" s="28">
        <v>0.134</v>
      </c>
      <c r="Y583" s="56">
        <v>-0.119</v>
      </c>
      <c r="Z583" s="27">
        <v>1092.9387300564713</v>
      </c>
    </row>
    <row r="584" spans="1:26" ht="12.75">
      <c r="A584" s="1">
        <v>36748</v>
      </c>
      <c r="B584" s="23">
        <v>223</v>
      </c>
      <c r="C584" s="3">
        <v>0.560532391</v>
      </c>
      <c r="D584" s="45">
        <v>0.560532391</v>
      </c>
      <c r="E584" s="2">
        <v>5746</v>
      </c>
      <c r="F584" s="46">
        <v>0</v>
      </c>
      <c r="G584" s="3">
        <v>38.56228734</v>
      </c>
      <c r="H584" s="3">
        <v>-76.56055199</v>
      </c>
      <c r="I584" s="25">
        <v>935.2</v>
      </c>
      <c r="J584" s="4">
        <f t="shared" si="50"/>
        <v>896.0500000000001</v>
      </c>
      <c r="K584" s="26">
        <f t="shared" si="51"/>
        <v>1020.7387300564714</v>
      </c>
      <c r="L584" s="26">
        <f t="shared" si="54"/>
        <v>1092.9387300564713</v>
      </c>
      <c r="M584" s="26">
        <f t="shared" si="52"/>
        <v>1081.2387300564715</v>
      </c>
      <c r="N584" s="27">
        <f t="shared" si="53"/>
        <v>1087.0887300564714</v>
      </c>
      <c r="O584" s="4">
        <v>22.2</v>
      </c>
      <c r="P584" s="4">
        <v>79.8</v>
      </c>
      <c r="Q584" s="4">
        <v>42.6</v>
      </c>
      <c r="R584"/>
      <c r="S584" s="28">
        <v>4.051</v>
      </c>
      <c r="V584" s="28">
        <v>0.132</v>
      </c>
      <c r="Y584" s="56">
        <v>-0.118</v>
      </c>
      <c r="Z584" s="27">
        <v>1092.9387300564713</v>
      </c>
    </row>
    <row r="585" spans="1:26" ht="12.75">
      <c r="A585" s="1">
        <v>36748</v>
      </c>
      <c r="B585" s="23">
        <v>223</v>
      </c>
      <c r="C585" s="3">
        <v>0.560648143</v>
      </c>
      <c r="D585" s="45">
        <v>0.560648143</v>
      </c>
      <c r="E585" s="2">
        <v>5756</v>
      </c>
      <c r="F585" s="46">
        <v>0</v>
      </c>
      <c r="G585" s="3">
        <v>38.5680915</v>
      </c>
      <c r="H585" s="3">
        <v>-76.55648641</v>
      </c>
      <c r="I585" s="25">
        <v>935.2</v>
      </c>
      <c r="J585" s="4">
        <f aca="true" t="shared" si="57" ref="J585:J648">(I585-39.15)</f>
        <v>896.0500000000001</v>
      </c>
      <c r="K585" s="26">
        <f aca="true" t="shared" si="58" ref="K585:K648">(8303.951372*(LN(1013.25/J585)))</f>
        <v>1020.7387300564714</v>
      </c>
      <c r="L585" s="26">
        <f t="shared" si="54"/>
        <v>1095.7193812841508</v>
      </c>
      <c r="M585" s="26">
        <f aca="true" t="shared" si="59" ref="M585:M648">(K585+60.5)</f>
        <v>1081.2387300564715</v>
      </c>
      <c r="N585" s="27">
        <f aca="true" t="shared" si="60" ref="N585:N648">AVERAGE(L585:M585)</f>
        <v>1088.479055670311</v>
      </c>
      <c r="O585" s="4">
        <v>22.1</v>
      </c>
      <c r="P585" s="4">
        <v>80.6</v>
      </c>
      <c r="Q585" s="4">
        <v>53.5</v>
      </c>
      <c r="R585"/>
      <c r="S585" s="28">
        <v>4.112</v>
      </c>
      <c r="V585" s="28">
        <v>0.133</v>
      </c>
      <c r="Y585" s="56">
        <v>-0.116</v>
      </c>
      <c r="Z585" s="27">
        <v>1095.7193812841508</v>
      </c>
    </row>
    <row r="586" spans="1:26" ht="12.75">
      <c r="A586" s="1">
        <v>36748</v>
      </c>
      <c r="B586" s="23">
        <v>223</v>
      </c>
      <c r="C586" s="3">
        <v>0.560763896</v>
      </c>
      <c r="D586" s="45">
        <v>0.560763896</v>
      </c>
      <c r="E586" s="2">
        <v>5766</v>
      </c>
      <c r="F586" s="46">
        <v>0</v>
      </c>
      <c r="G586" s="3">
        <v>38.57384086</v>
      </c>
      <c r="H586" s="3">
        <v>-76.55244718</v>
      </c>
      <c r="I586" s="25">
        <v>934.9</v>
      </c>
      <c r="J586" s="4">
        <f t="shared" si="57"/>
        <v>895.75</v>
      </c>
      <c r="K586" s="26">
        <f t="shared" si="58"/>
        <v>1023.5193812841508</v>
      </c>
      <c r="L586" s="26">
        <f aca="true" t="shared" si="61" ref="L586:L649">(K587+72.2)</f>
        <v>1097.5736661960027</v>
      </c>
      <c r="M586" s="26">
        <f t="shared" si="59"/>
        <v>1084.0193812841508</v>
      </c>
      <c r="N586" s="27">
        <f t="shared" si="60"/>
        <v>1090.7965237400767</v>
      </c>
      <c r="O586" s="4">
        <v>21.9</v>
      </c>
      <c r="P586" s="4">
        <v>81</v>
      </c>
      <c r="Q586" s="4">
        <v>52.6</v>
      </c>
      <c r="R586" s="5">
        <v>1.57E-05</v>
      </c>
      <c r="S586" s="28">
        <v>4.231</v>
      </c>
      <c r="V586" s="28">
        <v>0.134</v>
      </c>
      <c r="Y586" s="56">
        <v>11.948</v>
      </c>
      <c r="Z586" s="27">
        <v>1097.5736661960027</v>
      </c>
    </row>
    <row r="587" spans="1:26" ht="12.75">
      <c r="A587" s="1">
        <v>36748</v>
      </c>
      <c r="B587" s="23">
        <v>223</v>
      </c>
      <c r="C587" s="3">
        <v>0.560879648</v>
      </c>
      <c r="D587" s="45">
        <v>0.560879648</v>
      </c>
      <c r="E587" s="2">
        <v>5776</v>
      </c>
      <c r="F587" s="46">
        <v>0</v>
      </c>
      <c r="G587" s="3">
        <v>38.57957505</v>
      </c>
      <c r="H587" s="3">
        <v>-76.5484298</v>
      </c>
      <c r="I587" s="25">
        <v>934.7</v>
      </c>
      <c r="J587" s="4">
        <f t="shared" si="57"/>
        <v>895.5500000000001</v>
      </c>
      <c r="K587" s="26">
        <f t="shared" si="58"/>
        <v>1025.3736661960027</v>
      </c>
      <c r="L587" s="26">
        <f t="shared" si="61"/>
        <v>1094.7923940793478</v>
      </c>
      <c r="M587" s="26">
        <f t="shared" si="59"/>
        <v>1085.8736661960027</v>
      </c>
      <c r="N587" s="27">
        <f t="shared" si="60"/>
        <v>1090.3330301376752</v>
      </c>
      <c r="O587" s="4">
        <v>21.9</v>
      </c>
      <c r="P587" s="4">
        <v>81.8</v>
      </c>
      <c r="Q587" s="4">
        <v>54</v>
      </c>
      <c r="R587"/>
      <c r="S587" s="28">
        <v>4.052</v>
      </c>
      <c r="V587" s="28">
        <v>0.174</v>
      </c>
      <c r="Y587" s="56">
        <v>11.987</v>
      </c>
      <c r="Z587" s="27">
        <v>1094.7923940793478</v>
      </c>
    </row>
    <row r="588" spans="1:26" ht="12.75">
      <c r="A588" s="1">
        <v>36748</v>
      </c>
      <c r="B588" s="23">
        <v>223</v>
      </c>
      <c r="C588" s="3">
        <v>0.5609954</v>
      </c>
      <c r="D588" s="45">
        <v>0.5609954</v>
      </c>
      <c r="E588" s="2">
        <v>5786</v>
      </c>
      <c r="F588" s="46">
        <v>0</v>
      </c>
      <c r="G588" s="3">
        <v>38.58534932</v>
      </c>
      <c r="H588" s="3">
        <v>-76.54462016</v>
      </c>
      <c r="I588" s="25">
        <v>935</v>
      </c>
      <c r="J588" s="4">
        <f t="shared" si="57"/>
        <v>895.85</v>
      </c>
      <c r="K588" s="26">
        <f t="shared" si="58"/>
        <v>1022.5923940793479</v>
      </c>
      <c r="L588" s="26">
        <f t="shared" si="61"/>
        <v>1090.1590096426553</v>
      </c>
      <c r="M588" s="26">
        <f t="shared" si="59"/>
        <v>1083.0923940793477</v>
      </c>
      <c r="N588" s="27">
        <f t="shared" si="60"/>
        <v>1086.6257018610015</v>
      </c>
      <c r="O588" s="4">
        <v>21.9</v>
      </c>
      <c r="P588" s="4">
        <v>81.9</v>
      </c>
      <c r="Q588" s="4">
        <v>50</v>
      </c>
      <c r="R588"/>
      <c r="S588" s="28">
        <v>3.961</v>
      </c>
      <c r="V588" s="28">
        <v>0.234</v>
      </c>
      <c r="Y588" s="56">
        <v>11.968</v>
      </c>
      <c r="Z588" s="27">
        <v>1090.1590096426553</v>
      </c>
    </row>
    <row r="589" spans="1:26" ht="12.75">
      <c r="A589" s="1">
        <v>36748</v>
      </c>
      <c r="B589" s="23">
        <v>223</v>
      </c>
      <c r="C589" s="3">
        <v>0.561111093</v>
      </c>
      <c r="D589" s="45">
        <v>0.561111093</v>
      </c>
      <c r="E589" s="2">
        <v>5796</v>
      </c>
      <c r="F589" s="46">
        <v>0</v>
      </c>
      <c r="G589" s="3">
        <v>38.59131626</v>
      </c>
      <c r="H589" s="3">
        <v>-76.54108658</v>
      </c>
      <c r="I589" s="25">
        <v>935.5</v>
      </c>
      <c r="J589" s="4">
        <f t="shared" si="57"/>
        <v>896.35</v>
      </c>
      <c r="K589" s="26">
        <f t="shared" si="58"/>
        <v>1017.9590096426552</v>
      </c>
      <c r="L589" s="26">
        <f t="shared" si="61"/>
        <v>1091.0854797286324</v>
      </c>
      <c r="M589" s="26">
        <f t="shared" si="59"/>
        <v>1078.4590096426552</v>
      </c>
      <c r="N589" s="27">
        <f t="shared" si="60"/>
        <v>1084.7722446856437</v>
      </c>
      <c r="O589" s="4">
        <v>22</v>
      </c>
      <c r="P589" s="4">
        <v>81.6</v>
      </c>
      <c r="Q589" s="4">
        <v>52.5</v>
      </c>
      <c r="R589"/>
      <c r="S589" s="28">
        <v>4.889</v>
      </c>
      <c r="V589" s="28">
        <v>0.253</v>
      </c>
      <c r="Y589" s="56">
        <v>11.926</v>
      </c>
      <c r="Z589" s="27">
        <v>1091.0854797286324</v>
      </c>
    </row>
    <row r="590" spans="1:26" ht="12.75">
      <c r="A590" s="1">
        <v>36748</v>
      </c>
      <c r="B590" s="23">
        <v>223</v>
      </c>
      <c r="C590" s="3">
        <v>0.561226845</v>
      </c>
      <c r="D590" s="45">
        <v>0.561226845</v>
      </c>
      <c r="E590" s="2">
        <v>5806</v>
      </c>
      <c r="F590" s="46">
        <v>0</v>
      </c>
      <c r="G590" s="3">
        <v>38.59727428</v>
      </c>
      <c r="H590" s="3">
        <v>-76.53781198</v>
      </c>
      <c r="I590" s="25">
        <v>935.4</v>
      </c>
      <c r="J590" s="4">
        <f t="shared" si="57"/>
        <v>896.25</v>
      </c>
      <c r="K590" s="26">
        <f t="shared" si="58"/>
        <v>1018.8854797286325</v>
      </c>
      <c r="L590" s="26">
        <f t="shared" si="61"/>
        <v>1090.1590096426553</v>
      </c>
      <c r="M590" s="26">
        <f t="shared" si="59"/>
        <v>1079.3854797286326</v>
      </c>
      <c r="N590" s="27">
        <f t="shared" si="60"/>
        <v>1084.772244685644</v>
      </c>
      <c r="O590" s="4">
        <v>21.9</v>
      </c>
      <c r="P590" s="4">
        <v>81.6</v>
      </c>
      <c r="Q590" s="4">
        <v>50.4</v>
      </c>
      <c r="R590"/>
      <c r="S590" s="28">
        <v>4.359</v>
      </c>
      <c r="V590" s="28">
        <v>0.273</v>
      </c>
      <c r="Y590" s="56">
        <v>11.789</v>
      </c>
      <c r="Z590" s="27">
        <v>1090.1590096426553</v>
      </c>
    </row>
    <row r="591" spans="1:26" ht="12.75">
      <c r="A591" s="1">
        <v>36748</v>
      </c>
      <c r="B591" s="23">
        <v>223</v>
      </c>
      <c r="C591" s="3">
        <v>0.561342597</v>
      </c>
      <c r="D591" s="45">
        <v>0.561342597</v>
      </c>
      <c r="E591" s="2">
        <v>5816</v>
      </c>
      <c r="F591" s="46">
        <v>0</v>
      </c>
      <c r="G591" s="3">
        <v>38.60335519</v>
      </c>
      <c r="H591" s="3">
        <v>-76.53488756</v>
      </c>
      <c r="I591" s="25">
        <v>935.5</v>
      </c>
      <c r="J591" s="4">
        <f t="shared" si="57"/>
        <v>896.35</v>
      </c>
      <c r="K591" s="26">
        <f t="shared" si="58"/>
        <v>1017.9590096426552</v>
      </c>
      <c r="L591" s="26">
        <f t="shared" si="61"/>
        <v>1089.2326429112156</v>
      </c>
      <c r="M591" s="26">
        <f t="shared" si="59"/>
        <v>1078.4590096426552</v>
      </c>
      <c r="N591" s="27">
        <f t="shared" si="60"/>
        <v>1083.8458262769354</v>
      </c>
      <c r="O591" s="4">
        <v>22</v>
      </c>
      <c r="P591" s="4">
        <v>82.1</v>
      </c>
      <c r="Q591" s="4">
        <v>53.1</v>
      </c>
      <c r="R591"/>
      <c r="S591" s="28">
        <v>4.45</v>
      </c>
      <c r="V591" s="28">
        <v>0.313</v>
      </c>
      <c r="Y591" s="56">
        <v>11.731</v>
      </c>
      <c r="Z591" s="27">
        <v>1089.2326429112156</v>
      </c>
    </row>
    <row r="592" spans="1:26" ht="12.75">
      <c r="A592" s="1">
        <v>36748</v>
      </c>
      <c r="B592" s="23">
        <v>223</v>
      </c>
      <c r="C592" s="3">
        <v>0.561458349</v>
      </c>
      <c r="D592" s="45">
        <v>0.561458349</v>
      </c>
      <c r="E592" s="2">
        <v>5826</v>
      </c>
      <c r="F592" s="46">
        <v>0</v>
      </c>
      <c r="G592" s="3">
        <v>38.60947065</v>
      </c>
      <c r="H592" s="3">
        <v>-76.53210182</v>
      </c>
      <c r="I592" s="25">
        <v>935.6</v>
      </c>
      <c r="J592" s="4">
        <f t="shared" si="57"/>
        <v>896.45</v>
      </c>
      <c r="K592" s="26">
        <f t="shared" si="58"/>
        <v>1017.0326429112156</v>
      </c>
      <c r="L592" s="26">
        <f t="shared" si="61"/>
        <v>1088.3063795112598</v>
      </c>
      <c r="M592" s="26">
        <f t="shared" si="59"/>
        <v>1077.5326429112156</v>
      </c>
      <c r="N592" s="27">
        <f t="shared" si="60"/>
        <v>1082.9195112112377</v>
      </c>
      <c r="O592" s="4">
        <v>22</v>
      </c>
      <c r="P592" s="4">
        <v>81.9</v>
      </c>
      <c r="Q592" s="4">
        <v>50.5</v>
      </c>
      <c r="R592" s="5">
        <v>1.4E-05</v>
      </c>
      <c r="S592" s="28">
        <v>4.785</v>
      </c>
      <c r="T592" s="23">
        <v>483.874</v>
      </c>
      <c r="U592" s="23">
        <f>AVERAGE(T587:T592)</f>
        <v>483.874</v>
      </c>
      <c r="V592" s="28">
        <v>0.334</v>
      </c>
      <c r="W592" s="50">
        <v>2.05905</v>
      </c>
      <c r="X592" s="50">
        <f aca="true" t="shared" si="62" ref="X592:X643">AVERAGE(W587:W592)</f>
        <v>2.05905</v>
      </c>
      <c r="Y592" s="56">
        <v>11.562</v>
      </c>
      <c r="Z592" s="27">
        <v>1088.3063795112598</v>
      </c>
    </row>
    <row r="593" spans="1:26" ht="12.75">
      <c r="A593" s="1">
        <v>36748</v>
      </c>
      <c r="B593" s="23">
        <v>223</v>
      </c>
      <c r="C593" s="3">
        <v>0.561574101</v>
      </c>
      <c r="D593" s="45">
        <v>0.561574101</v>
      </c>
      <c r="E593" s="2">
        <v>5836</v>
      </c>
      <c r="F593" s="46">
        <v>0</v>
      </c>
      <c r="G593" s="3">
        <v>38.61556357</v>
      </c>
      <c r="H593" s="3">
        <v>-76.52920806</v>
      </c>
      <c r="I593" s="25">
        <v>935.7</v>
      </c>
      <c r="J593" s="4">
        <f t="shared" si="57"/>
        <v>896.5500000000001</v>
      </c>
      <c r="K593" s="26">
        <f t="shared" si="58"/>
        <v>1016.1063795112599</v>
      </c>
      <c r="L593" s="26">
        <f t="shared" si="61"/>
        <v>1095.7193812841508</v>
      </c>
      <c r="M593" s="26">
        <f t="shared" si="59"/>
        <v>1076.60637951126</v>
      </c>
      <c r="N593" s="27">
        <f t="shared" si="60"/>
        <v>1086.1628803977055</v>
      </c>
      <c r="O593" s="4">
        <v>22</v>
      </c>
      <c r="P593" s="4">
        <v>81.4</v>
      </c>
      <c r="Q593" s="4">
        <v>53.6</v>
      </c>
      <c r="R593"/>
      <c r="S593" s="28">
        <v>4.431</v>
      </c>
      <c r="T593" s="23">
        <v>280.454</v>
      </c>
      <c r="U593" s="23">
        <f>AVERAGE(T588:T593)</f>
        <v>382.164</v>
      </c>
      <c r="V593" s="28">
        <v>0.313</v>
      </c>
      <c r="W593" s="50">
        <v>2.0579400000000003</v>
      </c>
      <c r="X593" s="50">
        <f t="shared" si="62"/>
        <v>2.058495</v>
      </c>
      <c r="Y593" s="56">
        <v>11.656</v>
      </c>
      <c r="Z593" s="27">
        <v>1095.7193812841508</v>
      </c>
    </row>
    <row r="594" spans="1:26" ht="12.75">
      <c r="A594" s="1">
        <v>36748</v>
      </c>
      <c r="B594" s="23">
        <v>223</v>
      </c>
      <c r="C594" s="3">
        <v>0.561689794</v>
      </c>
      <c r="D594" s="45">
        <v>0.561689794</v>
      </c>
      <c r="E594" s="2">
        <v>5846</v>
      </c>
      <c r="F594" s="46">
        <v>0</v>
      </c>
      <c r="G594" s="3">
        <v>38.62166896</v>
      </c>
      <c r="H594" s="3">
        <v>-76.52641765</v>
      </c>
      <c r="I594" s="25">
        <v>934.9</v>
      </c>
      <c r="J594" s="4">
        <f t="shared" si="57"/>
        <v>895.75</v>
      </c>
      <c r="K594" s="26">
        <f t="shared" si="58"/>
        <v>1023.5193812841508</v>
      </c>
      <c r="L594" s="26">
        <f t="shared" si="61"/>
        <v>1101.2834786760914</v>
      </c>
      <c r="M594" s="26">
        <f t="shared" si="59"/>
        <v>1084.0193812841508</v>
      </c>
      <c r="N594" s="27">
        <f t="shared" si="60"/>
        <v>1092.651429980121</v>
      </c>
      <c r="O594" s="4">
        <v>21.9</v>
      </c>
      <c r="P594" s="4">
        <v>81.6</v>
      </c>
      <c r="Q594" s="4">
        <v>49.6</v>
      </c>
      <c r="R594"/>
      <c r="S594" s="28">
        <v>4.36</v>
      </c>
      <c r="T594" s="23">
        <v>286.437</v>
      </c>
      <c r="U594" s="23">
        <f aca="true" t="shared" si="63" ref="U594:U643">AVERAGE(T589:T594)</f>
        <v>350.25499999999994</v>
      </c>
      <c r="V594" s="28">
        <v>0.324</v>
      </c>
      <c r="W594" s="50">
        <v>2.0579400000000003</v>
      </c>
      <c r="X594" s="50">
        <f t="shared" si="62"/>
        <v>2.05831</v>
      </c>
      <c r="Y594" s="56">
        <v>11.153</v>
      </c>
      <c r="Z594" s="27">
        <v>1101.2834786760914</v>
      </c>
    </row>
    <row r="595" spans="1:26" ht="12.75">
      <c r="A595" s="1">
        <v>36748</v>
      </c>
      <c r="B595" s="23">
        <v>223</v>
      </c>
      <c r="C595" s="3">
        <v>0.561805546</v>
      </c>
      <c r="D595" s="45">
        <v>0.561805546</v>
      </c>
      <c r="E595" s="2">
        <v>5856</v>
      </c>
      <c r="F595" s="46">
        <v>0</v>
      </c>
      <c r="G595" s="3">
        <v>38.62774367</v>
      </c>
      <c r="H595" s="3">
        <v>-76.52337767</v>
      </c>
      <c r="I595" s="25">
        <v>934.3</v>
      </c>
      <c r="J595" s="4">
        <f t="shared" si="57"/>
        <v>895.15</v>
      </c>
      <c r="K595" s="26">
        <f t="shared" si="58"/>
        <v>1029.0834786760913</v>
      </c>
      <c r="L595" s="26">
        <f t="shared" si="61"/>
        <v>1106.8513068147306</v>
      </c>
      <c r="M595" s="26">
        <f t="shared" si="59"/>
        <v>1089.5834786760913</v>
      </c>
      <c r="N595" s="27">
        <f t="shared" si="60"/>
        <v>1098.217392745411</v>
      </c>
      <c r="O595" s="4">
        <v>21.8</v>
      </c>
      <c r="P595" s="4">
        <v>81.9</v>
      </c>
      <c r="Q595" s="4">
        <v>52.5</v>
      </c>
      <c r="R595"/>
      <c r="S595" s="28">
        <v>3.766</v>
      </c>
      <c r="T595" s="23">
        <v>-23.179</v>
      </c>
      <c r="U595" s="23">
        <f t="shared" si="63"/>
        <v>256.89649999999995</v>
      </c>
      <c r="V595" s="28">
        <v>0.334</v>
      </c>
      <c r="W595" s="50">
        <v>2.05683</v>
      </c>
      <c r="X595" s="50">
        <f t="shared" si="62"/>
        <v>2.0579400000000003</v>
      </c>
      <c r="Y595" s="56">
        <v>11.958</v>
      </c>
      <c r="Z595" s="27">
        <v>1106.8513068147306</v>
      </c>
    </row>
    <row r="596" spans="1:26" ht="12.75">
      <c r="A596" s="1">
        <v>36748</v>
      </c>
      <c r="B596" s="23">
        <v>223</v>
      </c>
      <c r="C596" s="3">
        <v>0.561921299</v>
      </c>
      <c r="D596" s="45">
        <v>0.561921299</v>
      </c>
      <c r="E596" s="2">
        <v>5866</v>
      </c>
      <c r="F596" s="46">
        <v>0</v>
      </c>
      <c r="G596" s="3">
        <v>38.63369624</v>
      </c>
      <c r="H596" s="3">
        <v>-76.52013694</v>
      </c>
      <c r="I596" s="25">
        <v>933.7</v>
      </c>
      <c r="J596" s="4">
        <f t="shared" si="57"/>
        <v>894.5500000000001</v>
      </c>
      <c r="K596" s="26">
        <f t="shared" si="58"/>
        <v>1034.6513068147306</v>
      </c>
      <c r="L596" s="26">
        <f t="shared" si="61"/>
        <v>1106.8513068147306</v>
      </c>
      <c r="M596" s="26">
        <f t="shared" si="59"/>
        <v>1095.1513068147306</v>
      </c>
      <c r="N596" s="27">
        <f t="shared" si="60"/>
        <v>1101.0013068147305</v>
      </c>
      <c r="O596" s="4">
        <v>21.7</v>
      </c>
      <c r="P596" s="4">
        <v>81.4</v>
      </c>
      <c r="Q596" s="4">
        <v>50.5</v>
      </c>
      <c r="R596"/>
      <c r="S596" s="28">
        <v>5.412</v>
      </c>
      <c r="T596" s="23">
        <v>822.804</v>
      </c>
      <c r="U596" s="23">
        <f t="shared" si="63"/>
        <v>370.078</v>
      </c>
      <c r="V596" s="28">
        <v>0.322</v>
      </c>
      <c r="W596" s="50">
        <v>2.0557200000000004</v>
      </c>
      <c r="X596" s="50">
        <f t="shared" si="62"/>
        <v>2.0574960000000004</v>
      </c>
      <c r="Y596" s="56">
        <v>11.901</v>
      </c>
      <c r="Z596" s="27">
        <v>1106.8513068147306</v>
      </c>
    </row>
    <row r="597" spans="1:26" ht="12.75">
      <c r="A597" s="1">
        <v>36748</v>
      </c>
      <c r="B597" s="23">
        <v>223</v>
      </c>
      <c r="C597" s="3">
        <v>0.562037051</v>
      </c>
      <c r="D597" s="45">
        <v>0.562037051</v>
      </c>
      <c r="E597" s="2">
        <v>5876</v>
      </c>
      <c r="F597" s="46">
        <v>0</v>
      </c>
      <c r="G597" s="3">
        <v>38.63966573</v>
      </c>
      <c r="H597" s="3">
        <v>-76.51687973</v>
      </c>
      <c r="I597" s="25">
        <v>933.7</v>
      </c>
      <c r="J597" s="4">
        <f t="shared" si="57"/>
        <v>894.5500000000001</v>
      </c>
      <c r="K597" s="26">
        <f t="shared" si="58"/>
        <v>1034.6513068147306</v>
      </c>
      <c r="L597" s="26">
        <f t="shared" si="61"/>
        <v>1101.2834786760914</v>
      </c>
      <c r="M597" s="26">
        <f t="shared" si="59"/>
        <v>1095.1513068147306</v>
      </c>
      <c r="N597" s="27">
        <f t="shared" si="60"/>
        <v>1098.217392745411</v>
      </c>
      <c r="O597" s="4">
        <v>21.7</v>
      </c>
      <c r="P597" s="4">
        <v>81.4</v>
      </c>
      <c r="Q597" s="4">
        <v>51.6</v>
      </c>
      <c r="R597"/>
      <c r="S597" s="28">
        <v>4.754</v>
      </c>
      <c r="T597" s="23">
        <v>514.385</v>
      </c>
      <c r="U597" s="23">
        <f t="shared" si="63"/>
        <v>394.1291666666666</v>
      </c>
      <c r="V597" s="28">
        <v>0.372</v>
      </c>
      <c r="W597" s="50">
        <v>3.1657200000000003</v>
      </c>
      <c r="X597" s="50">
        <f t="shared" si="62"/>
        <v>2.2422000000000004</v>
      </c>
      <c r="Y597" s="56">
        <v>11.973</v>
      </c>
      <c r="Z597" s="27">
        <v>1101.2834786760914</v>
      </c>
    </row>
    <row r="598" spans="1:26" ht="12.75">
      <c r="A598" s="1">
        <v>36748</v>
      </c>
      <c r="B598" s="23">
        <v>223</v>
      </c>
      <c r="C598" s="3">
        <v>0.562152803</v>
      </c>
      <c r="D598" s="45">
        <v>0.562152803</v>
      </c>
      <c r="E598" s="2">
        <v>5886</v>
      </c>
      <c r="F598" s="46">
        <v>0</v>
      </c>
      <c r="G598" s="3">
        <v>38.64558868</v>
      </c>
      <c r="H598" s="3">
        <v>-76.5139322</v>
      </c>
      <c r="I598" s="25">
        <v>934.3</v>
      </c>
      <c r="J598" s="4">
        <f t="shared" si="57"/>
        <v>895.15</v>
      </c>
      <c r="K598" s="26">
        <f t="shared" si="58"/>
        <v>1029.0834786760913</v>
      </c>
      <c r="L598" s="26">
        <f t="shared" si="61"/>
        <v>1099.428365264968</v>
      </c>
      <c r="M598" s="26">
        <f t="shared" si="59"/>
        <v>1089.5834786760913</v>
      </c>
      <c r="N598" s="27">
        <f t="shared" si="60"/>
        <v>1094.5059219705297</v>
      </c>
      <c r="O598" s="4">
        <v>21.8</v>
      </c>
      <c r="P598" s="4">
        <v>81.6</v>
      </c>
      <c r="Q598" s="4">
        <v>50</v>
      </c>
      <c r="R598" s="5">
        <v>1.15E-05</v>
      </c>
      <c r="S598" s="28">
        <v>4.489</v>
      </c>
      <c r="T598" s="23">
        <v>362.269</v>
      </c>
      <c r="U598" s="23">
        <f t="shared" si="63"/>
        <v>373.8616666666667</v>
      </c>
      <c r="V598" s="28">
        <v>0.324</v>
      </c>
      <c r="W598" s="50">
        <v>2.0546100000000003</v>
      </c>
      <c r="X598" s="50">
        <f t="shared" si="62"/>
        <v>2.2414600000000005</v>
      </c>
      <c r="Y598" s="56">
        <v>11.95</v>
      </c>
      <c r="Z598" s="27">
        <v>1099.428365264968</v>
      </c>
    </row>
    <row r="599" spans="1:26" ht="12.75">
      <c r="A599" s="1">
        <v>36748</v>
      </c>
      <c r="B599" s="23">
        <v>223</v>
      </c>
      <c r="C599" s="3">
        <v>0.562268496</v>
      </c>
      <c r="D599" s="45">
        <v>0.562268496</v>
      </c>
      <c r="E599" s="2">
        <v>5896</v>
      </c>
      <c r="F599" s="46">
        <v>0</v>
      </c>
      <c r="G599" s="3">
        <v>38.65149177</v>
      </c>
      <c r="H599" s="3">
        <v>-76.51109395</v>
      </c>
      <c r="I599" s="25">
        <v>934.5</v>
      </c>
      <c r="J599" s="4">
        <f t="shared" si="57"/>
        <v>895.35</v>
      </c>
      <c r="K599" s="26">
        <f t="shared" si="58"/>
        <v>1027.228365264968</v>
      </c>
      <c r="L599" s="26">
        <f t="shared" si="61"/>
        <v>1101.2834786760914</v>
      </c>
      <c r="M599" s="26">
        <f t="shared" si="59"/>
        <v>1087.728365264968</v>
      </c>
      <c r="N599" s="27">
        <f t="shared" si="60"/>
        <v>1094.5059219705297</v>
      </c>
      <c r="O599" s="4">
        <v>21.8</v>
      </c>
      <c r="P599" s="4">
        <v>81.5</v>
      </c>
      <c r="Q599" s="4">
        <v>53</v>
      </c>
      <c r="R599"/>
      <c r="S599" s="28">
        <v>4.37</v>
      </c>
      <c r="T599" s="23">
        <v>315.751</v>
      </c>
      <c r="U599" s="23">
        <f t="shared" si="63"/>
        <v>379.74449999999996</v>
      </c>
      <c r="V599" s="28">
        <v>0.354</v>
      </c>
      <c r="W599" s="50">
        <v>3.16461</v>
      </c>
      <c r="X599" s="50">
        <f t="shared" si="62"/>
        <v>2.425905</v>
      </c>
      <c r="Y599" s="56">
        <v>11.293</v>
      </c>
      <c r="Z599" s="27">
        <v>1101.2834786760914</v>
      </c>
    </row>
    <row r="600" spans="1:26" ht="12.75">
      <c r="A600" s="1">
        <v>36748</v>
      </c>
      <c r="B600" s="23">
        <v>223</v>
      </c>
      <c r="C600" s="3">
        <v>0.562384248</v>
      </c>
      <c r="D600" s="45">
        <v>0.562384248</v>
      </c>
      <c r="E600" s="2">
        <v>5906</v>
      </c>
      <c r="F600" s="46">
        <v>0</v>
      </c>
      <c r="G600" s="3">
        <v>38.65744619</v>
      </c>
      <c r="H600" s="3">
        <v>-76.50797017</v>
      </c>
      <c r="I600" s="25">
        <v>934.3</v>
      </c>
      <c r="J600" s="4">
        <f t="shared" si="57"/>
        <v>895.15</v>
      </c>
      <c r="K600" s="26">
        <f t="shared" si="58"/>
        <v>1029.0834786760913</v>
      </c>
      <c r="L600" s="26">
        <f t="shared" si="61"/>
        <v>1095.7193812841508</v>
      </c>
      <c r="M600" s="26">
        <f t="shared" si="59"/>
        <v>1089.5834786760913</v>
      </c>
      <c r="N600" s="27">
        <f t="shared" si="60"/>
        <v>1092.651429980121</v>
      </c>
      <c r="O600" s="4">
        <v>21.8</v>
      </c>
      <c r="P600" s="4">
        <v>81.7</v>
      </c>
      <c r="Q600" s="4">
        <v>50.9</v>
      </c>
      <c r="R600"/>
      <c r="S600" s="28">
        <v>4.51</v>
      </c>
      <c r="T600" s="23">
        <v>374.832</v>
      </c>
      <c r="U600" s="23">
        <f t="shared" si="63"/>
        <v>394.47700000000003</v>
      </c>
      <c r="V600" s="28">
        <v>0.343</v>
      </c>
      <c r="W600" s="50">
        <v>2.0535</v>
      </c>
      <c r="X600" s="50">
        <f t="shared" si="62"/>
        <v>2.4251650000000002</v>
      </c>
      <c r="Y600" s="56">
        <v>13.768</v>
      </c>
      <c r="Z600" s="27">
        <v>1095.7193812841508</v>
      </c>
    </row>
    <row r="601" spans="1:26" ht="12.75">
      <c r="A601" s="1">
        <v>36748</v>
      </c>
      <c r="B601" s="23">
        <v>223</v>
      </c>
      <c r="C601" s="3">
        <v>0.5625</v>
      </c>
      <c r="D601" s="45">
        <v>0.5625</v>
      </c>
      <c r="E601" s="2">
        <v>5916</v>
      </c>
      <c r="F601" s="46">
        <v>0</v>
      </c>
      <c r="G601" s="3">
        <v>38.66343623</v>
      </c>
      <c r="H601" s="3">
        <v>-76.50461952</v>
      </c>
      <c r="I601" s="25">
        <v>934.9</v>
      </c>
      <c r="J601" s="4">
        <f t="shared" si="57"/>
        <v>895.75</v>
      </c>
      <c r="K601" s="26">
        <f t="shared" si="58"/>
        <v>1023.5193812841508</v>
      </c>
      <c r="L601" s="26">
        <f t="shared" si="61"/>
        <v>1086.454162613601</v>
      </c>
      <c r="M601" s="26">
        <f t="shared" si="59"/>
        <v>1084.0193812841508</v>
      </c>
      <c r="N601" s="27">
        <f t="shared" si="60"/>
        <v>1085.236771948876</v>
      </c>
      <c r="O601" s="4">
        <v>21.8</v>
      </c>
      <c r="P601" s="4">
        <v>82.1</v>
      </c>
      <c r="Q601" s="4">
        <v>52.5</v>
      </c>
      <c r="R601"/>
      <c r="S601" s="28">
        <v>4.605</v>
      </c>
      <c r="T601" s="23">
        <v>433.315</v>
      </c>
      <c r="U601" s="23">
        <f t="shared" si="63"/>
        <v>470.5593333333333</v>
      </c>
      <c r="V601" s="28">
        <v>0.364</v>
      </c>
      <c r="W601" s="50">
        <v>3.1635000000000004</v>
      </c>
      <c r="X601" s="50">
        <f t="shared" si="62"/>
        <v>2.6096100000000004</v>
      </c>
      <c r="Y601" s="56">
        <v>12.771</v>
      </c>
      <c r="Z601" s="27">
        <v>1086.454162613601</v>
      </c>
    </row>
    <row r="602" spans="1:26" ht="12.75">
      <c r="A602" s="1">
        <v>36748</v>
      </c>
      <c r="B602" s="23">
        <v>223</v>
      </c>
      <c r="C602" s="3">
        <v>0.562615752</v>
      </c>
      <c r="D602" s="45">
        <v>0.562615752</v>
      </c>
      <c r="E602" s="2">
        <v>5926</v>
      </c>
      <c r="F602" s="46">
        <v>0</v>
      </c>
      <c r="G602" s="3">
        <v>38.66932122</v>
      </c>
      <c r="H602" s="3">
        <v>-76.50105959</v>
      </c>
      <c r="I602" s="25">
        <v>935.9</v>
      </c>
      <c r="J602" s="4">
        <f t="shared" si="57"/>
        <v>896.75</v>
      </c>
      <c r="K602" s="26">
        <f t="shared" si="58"/>
        <v>1014.2541626136011</v>
      </c>
      <c r="L602" s="26">
        <f t="shared" si="61"/>
        <v>1084.6023587653733</v>
      </c>
      <c r="M602" s="26">
        <f t="shared" si="59"/>
        <v>1074.7541626136012</v>
      </c>
      <c r="N602" s="27">
        <f t="shared" si="60"/>
        <v>1079.6782606894872</v>
      </c>
      <c r="O602" s="4">
        <v>21.9</v>
      </c>
      <c r="P602" s="4">
        <v>82.3</v>
      </c>
      <c r="Q602" s="4">
        <v>50.6</v>
      </c>
      <c r="R602"/>
      <c r="S602" s="28">
        <v>4.28</v>
      </c>
      <c r="T602" s="23">
        <v>281.797</v>
      </c>
      <c r="U602" s="23">
        <f t="shared" si="63"/>
        <v>380.3915</v>
      </c>
      <c r="V602" s="28">
        <v>0.342</v>
      </c>
      <c r="W602" s="50">
        <v>2.05239</v>
      </c>
      <c r="X602" s="50">
        <f t="shared" si="62"/>
        <v>2.609055</v>
      </c>
      <c r="Y602" s="56">
        <v>11.789</v>
      </c>
      <c r="Z602" s="27">
        <v>1084.6023587653733</v>
      </c>
    </row>
    <row r="603" spans="1:26" ht="12.75">
      <c r="A603" s="1">
        <v>36748</v>
      </c>
      <c r="B603" s="23">
        <v>223</v>
      </c>
      <c r="C603" s="3">
        <v>0.562731504</v>
      </c>
      <c r="D603" s="45">
        <v>0.562731504</v>
      </c>
      <c r="E603" s="2">
        <v>5936</v>
      </c>
      <c r="F603" s="46">
        <v>0</v>
      </c>
      <c r="G603" s="3">
        <v>38.67515985</v>
      </c>
      <c r="H603" s="3">
        <v>-76.49746103</v>
      </c>
      <c r="I603" s="25">
        <v>936.1</v>
      </c>
      <c r="J603" s="4">
        <f t="shared" si="57"/>
        <v>896.95</v>
      </c>
      <c r="K603" s="26">
        <f t="shared" si="58"/>
        <v>1012.4023587653734</v>
      </c>
      <c r="L603" s="26">
        <f t="shared" si="61"/>
        <v>1090.1590096426553</v>
      </c>
      <c r="M603" s="26">
        <f t="shared" si="59"/>
        <v>1072.9023587653733</v>
      </c>
      <c r="N603" s="27">
        <f t="shared" si="60"/>
        <v>1081.5306842040143</v>
      </c>
      <c r="O603" s="4">
        <v>22</v>
      </c>
      <c r="P603" s="4">
        <v>82.3</v>
      </c>
      <c r="Q603" s="4">
        <v>54</v>
      </c>
      <c r="R603"/>
      <c r="S603" s="28">
        <v>4.479</v>
      </c>
      <c r="T603" s="23">
        <v>392.182</v>
      </c>
      <c r="U603" s="23">
        <f t="shared" si="63"/>
        <v>360.0243333333333</v>
      </c>
      <c r="V603" s="28">
        <v>0.314</v>
      </c>
      <c r="W603" s="50">
        <v>2.05239</v>
      </c>
      <c r="X603" s="50">
        <f t="shared" si="62"/>
        <v>2.4235</v>
      </c>
      <c r="Y603" s="56">
        <v>11.656</v>
      </c>
      <c r="Z603" s="27">
        <v>1090.1590096426553</v>
      </c>
    </row>
    <row r="604" spans="1:26" ht="12.75">
      <c r="A604" s="1">
        <v>36748</v>
      </c>
      <c r="B604" s="23">
        <v>223</v>
      </c>
      <c r="C604" s="3">
        <v>0.562847197</v>
      </c>
      <c r="D604" s="45">
        <v>0.562847197</v>
      </c>
      <c r="E604" s="2">
        <v>5946</v>
      </c>
      <c r="F604" s="46">
        <v>0</v>
      </c>
      <c r="G604" s="3">
        <v>38.68100565</v>
      </c>
      <c r="H604" s="3">
        <v>-76.49387629</v>
      </c>
      <c r="I604" s="25">
        <v>935.5</v>
      </c>
      <c r="J604" s="4">
        <f t="shared" si="57"/>
        <v>896.35</v>
      </c>
      <c r="K604" s="26">
        <f t="shared" si="58"/>
        <v>1017.9590096426552</v>
      </c>
      <c r="L604" s="26">
        <f t="shared" si="61"/>
        <v>1097.5736661960027</v>
      </c>
      <c r="M604" s="26">
        <f t="shared" si="59"/>
        <v>1078.4590096426552</v>
      </c>
      <c r="N604" s="27">
        <f t="shared" si="60"/>
        <v>1088.016337919329</v>
      </c>
      <c r="O604" s="4">
        <v>21.9</v>
      </c>
      <c r="P604" s="4">
        <v>81.8</v>
      </c>
      <c r="Q604" s="4">
        <v>51</v>
      </c>
      <c r="R604" s="5">
        <v>1.43E-05</v>
      </c>
      <c r="S604" s="28">
        <v>4.37</v>
      </c>
      <c r="T604" s="23">
        <v>346.262</v>
      </c>
      <c r="U604" s="23">
        <f t="shared" si="63"/>
        <v>357.35650000000004</v>
      </c>
      <c r="V604" s="28">
        <v>0.343</v>
      </c>
      <c r="W604" s="50">
        <v>2.05128</v>
      </c>
      <c r="X604" s="50">
        <f t="shared" si="62"/>
        <v>2.422945</v>
      </c>
      <c r="Y604" s="56">
        <v>11.361</v>
      </c>
      <c r="Z604" s="27">
        <v>1097.5736661960027</v>
      </c>
    </row>
    <row r="605" spans="1:26" ht="12.75">
      <c r="A605" s="1">
        <v>36748</v>
      </c>
      <c r="B605" s="23">
        <v>223</v>
      </c>
      <c r="C605" s="3">
        <v>0.562962949</v>
      </c>
      <c r="D605" s="45">
        <v>0.562962949</v>
      </c>
      <c r="E605" s="2">
        <v>5956</v>
      </c>
      <c r="F605" s="46">
        <v>0</v>
      </c>
      <c r="G605" s="3">
        <v>38.68698319</v>
      </c>
      <c r="H605" s="3">
        <v>-76.49027062</v>
      </c>
      <c r="I605" s="25">
        <v>934.7</v>
      </c>
      <c r="J605" s="4">
        <f t="shared" si="57"/>
        <v>895.5500000000001</v>
      </c>
      <c r="K605" s="26">
        <f t="shared" si="58"/>
        <v>1025.3736661960027</v>
      </c>
      <c r="L605" s="26">
        <f t="shared" si="61"/>
        <v>1099.428365264968</v>
      </c>
      <c r="M605" s="26">
        <f t="shared" si="59"/>
        <v>1085.8736661960027</v>
      </c>
      <c r="N605" s="27">
        <f t="shared" si="60"/>
        <v>1092.6510157304854</v>
      </c>
      <c r="O605" s="4">
        <v>21.8</v>
      </c>
      <c r="P605" s="4">
        <v>82</v>
      </c>
      <c r="Q605" s="4">
        <v>53.4</v>
      </c>
      <c r="R605"/>
      <c r="S605" s="28">
        <v>4.179</v>
      </c>
      <c r="T605" s="23">
        <v>247.245</v>
      </c>
      <c r="U605" s="23">
        <f t="shared" si="63"/>
        <v>345.9388333333333</v>
      </c>
      <c r="V605" s="28">
        <v>0.332</v>
      </c>
      <c r="W605" s="50">
        <v>2.05017</v>
      </c>
      <c r="X605" s="50">
        <f t="shared" si="62"/>
        <v>2.237205</v>
      </c>
      <c r="Y605" s="56">
        <v>11.112</v>
      </c>
      <c r="Z605" s="27">
        <v>1099.428365264968</v>
      </c>
    </row>
    <row r="606" spans="1:26" ht="12.75">
      <c r="A606" s="1">
        <v>36748</v>
      </c>
      <c r="B606" s="23">
        <v>223</v>
      </c>
      <c r="C606" s="3">
        <v>0.563078701</v>
      </c>
      <c r="D606" s="45">
        <v>0.563078701</v>
      </c>
      <c r="E606" s="2">
        <v>5966</v>
      </c>
      <c r="F606" s="46">
        <v>0</v>
      </c>
      <c r="G606" s="3">
        <v>38.69298709</v>
      </c>
      <c r="H606" s="3">
        <v>-76.48682123</v>
      </c>
      <c r="I606" s="25">
        <v>934.5</v>
      </c>
      <c r="J606" s="4">
        <f t="shared" si="57"/>
        <v>895.35</v>
      </c>
      <c r="K606" s="26">
        <f t="shared" si="58"/>
        <v>1027.228365264968</v>
      </c>
      <c r="L606" s="26">
        <f t="shared" si="61"/>
        <v>1093.8655103444871</v>
      </c>
      <c r="M606" s="26">
        <f t="shared" si="59"/>
        <v>1087.728365264968</v>
      </c>
      <c r="N606" s="27">
        <f t="shared" si="60"/>
        <v>1090.7969378047276</v>
      </c>
      <c r="O606" s="4">
        <v>21.7</v>
      </c>
      <c r="P606" s="4">
        <v>82.4</v>
      </c>
      <c r="Q606" s="4">
        <v>51</v>
      </c>
      <c r="R606"/>
      <c r="S606" s="28">
        <v>4.1</v>
      </c>
      <c r="T606" s="23">
        <v>200.129</v>
      </c>
      <c r="U606" s="23">
        <f t="shared" si="63"/>
        <v>316.82166666666666</v>
      </c>
      <c r="V606" s="28">
        <v>0.343</v>
      </c>
      <c r="W606" s="50">
        <v>2.05017</v>
      </c>
      <c r="X606" s="50">
        <f t="shared" si="62"/>
        <v>2.2366499999999996</v>
      </c>
      <c r="Y606" s="56">
        <v>11.748</v>
      </c>
      <c r="Z606" s="27">
        <v>1093.8655103444871</v>
      </c>
    </row>
    <row r="607" spans="1:26" ht="12.75">
      <c r="A607" s="1">
        <v>36748</v>
      </c>
      <c r="B607" s="23">
        <v>223</v>
      </c>
      <c r="C607" s="3">
        <v>0.563194454</v>
      </c>
      <c r="D607" s="45">
        <v>0.563194454</v>
      </c>
      <c r="E607" s="2">
        <v>5976</v>
      </c>
      <c r="F607" s="46">
        <v>0</v>
      </c>
      <c r="G607" s="3">
        <v>38.69891954</v>
      </c>
      <c r="H607" s="3">
        <v>-76.48376634</v>
      </c>
      <c r="I607" s="25">
        <v>935.1</v>
      </c>
      <c r="J607" s="4">
        <f t="shared" si="57"/>
        <v>895.95</v>
      </c>
      <c r="K607" s="26">
        <f t="shared" si="58"/>
        <v>1021.6655103444872</v>
      </c>
      <c r="L607" s="26">
        <f t="shared" si="61"/>
        <v>1067.0307878844314</v>
      </c>
      <c r="M607" s="26">
        <f t="shared" si="59"/>
        <v>1082.1655103444873</v>
      </c>
      <c r="N607" s="27">
        <f t="shared" si="60"/>
        <v>1074.5981491144594</v>
      </c>
      <c r="O607" s="4">
        <v>21.8</v>
      </c>
      <c r="P607" s="4">
        <v>82.4</v>
      </c>
      <c r="Q607" s="4">
        <v>51</v>
      </c>
      <c r="R607"/>
      <c r="S607" s="28">
        <v>5.098</v>
      </c>
      <c r="T607" s="23">
        <v>731.112</v>
      </c>
      <c r="U607" s="23">
        <f t="shared" si="63"/>
        <v>366.4545</v>
      </c>
      <c r="V607" s="28">
        <v>0.314</v>
      </c>
      <c r="W607" s="50">
        <v>2.0490600000000003</v>
      </c>
      <c r="X607" s="50">
        <f t="shared" si="62"/>
        <v>2.05091</v>
      </c>
      <c r="Y607" s="56">
        <v>11.163</v>
      </c>
      <c r="Z607" s="27">
        <v>1067.0307878844314</v>
      </c>
    </row>
    <row r="608" spans="1:26" ht="12.75">
      <c r="A608" s="1">
        <v>36748</v>
      </c>
      <c r="B608" s="23">
        <v>223</v>
      </c>
      <c r="C608" s="3">
        <v>0.563310206</v>
      </c>
      <c r="D608" s="45">
        <v>0.563310206</v>
      </c>
      <c r="E608" s="2">
        <v>5986</v>
      </c>
      <c r="F608" s="46">
        <v>0</v>
      </c>
      <c r="G608" s="3">
        <v>38.70497323</v>
      </c>
      <c r="H608" s="3">
        <v>-76.48092291</v>
      </c>
      <c r="I608" s="25">
        <v>938</v>
      </c>
      <c r="J608" s="4">
        <f t="shared" si="57"/>
        <v>898.85</v>
      </c>
      <c r="K608" s="26">
        <f t="shared" si="58"/>
        <v>994.8307878844315</v>
      </c>
      <c r="L608" s="26">
        <f t="shared" si="61"/>
        <v>1046.7311022172535</v>
      </c>
      <c r="M608" s="26">
        <f t="shared" si="59"/>
        <v>1055.3307878844316</v>
      </c>
      <c r="N608" s="27">
        <f t="shared" si="60"/>
        <v>1051.0309450508425</v>
      </c>
      <c r="O608" s="4">
        <v>22.1</v>
      </c>
      <c r="P608" s="4">
        <v>81.9</v>
      </c>
      <c r="Q608" s="4">
        <v>48.9</v>
      </c>
      <c r="R608"/>
      <c r="S608" s="28">
        <v>4.16</v>
      </c>
      <c r="T608" s="23">
        <v>265.192</v>
      </c>
      <c r="U608" s="23">
        <f t="shared" si="63"/>
        <v>363.68699999999995</v>
      </c>
      <c r="V608" s="28">
        <v>0.313</v>
      </c>
      <c r="W608" s="50">
        <v>2.0490600000000003</v>
      </c>
      <c r="X608" s="50">
        <f t="shared" si="62"/>
        <v>2.050355</v>
      </c>
      <c r="Y608" s="56">
        <v>11.908</v>
      </c>
      <c r="Z608" s="27">
        <v>1046.7311022172535</v>
      </c>
    </row>
    <row r="609" spans="1:26" ht="12.75">
      <c r="A609" s="1">
        <v>36748</v>
      </c>
      <c r="B609" s="23">
        <v>223</v>
      </c>
      <c r="C609" s="3">
        <v>0.563425899</v>
      </c>
      <c r="D609" s="45">
        <v>0.563425899</v>
      </c>
      <c r="E609" s="2">
        <v>5996</v>
      </c>
      <c r="F609" s="46">
        <v>0</v>
      </c>
      <c r="G609" s="3">
        <v>38.71096562</v>
      </c>
      <c r="H609" s="3">
        <v>-76.47791331</v>
      </c>
      <c r="I609" s="25">
        <v>940.2</v>
      </c>
      <c r="J609" s="4">
        <f t="shared" si="57"/>
        <v>901.0500000000001</v>
      </c>
      <c r="K609" s="26">
        <f t="shared" si="58"/>
        <v>974.5311022172534</v>
      </c>
      <c r="L609" s="26">
        <f t="shared" si="61"/>
        <v>1020.9667025343</v>
      </c>
      <c r="M609" s="26">
        <f t="shared" si="59"/>
        <v>1035.0311022172534</v>
      </c>
      <c r="N609" s="27">
        <f t="shared" si="60"/>
        <v>1027.9989023757767</v>
      </c>
      <c r="O609" s="4">
        <v>22.3</v>
      </c>
      <c r="P609" s="4">
        <v>81.2</v>
      </c>
      <c r="Q609" s="4">
        <v>52.9</v>
      </c>
      <c r="R609"/>
      <c r="S609" s="28">
        <v>4.099</v>
      </c>
      <c r="T609" s="23">
        <v>218.675</v>
      </c>
      <c r="U609" s="23">
        <f t="shared" si="63"/>
        <v>334.76916666666665</v>
      </c>
      <c r="V609" s="28">
        <v>0.303</v>
      </c>
      <c r="W609" s="50">
        <v>2.04795</v>
      </c>
      <c r="X609" s="50">
        <f t="shared" si="62"/>
        <v>2.049615</v>
      </c>
      <c r="Y609" s="56">
        <v>11.943</v>
      </c>
      <c r="Z609" s="27">
        <v>1020.9667025343</v>
      </c>
    </row>
    <row r="610" spans="1:26" ht="12.75">
      <c r="A610" s="1">
        <v>36748</v>
      </c>
      <c r="B610" s="23">
        <v>223</v>
      </c>
      <c r="C610" s="3">
        <v>0.563541651</v>
      </c>
      <c r="D610" s="45">
        <v>0.563541651</v>
      </c>
      <c r="E610" s="2">
        <v>6006</v>
      </c>
      <c r="F610" s="46">
        <v>0</v>
      </c>
      <c r="G610" s="3">
        <v>38.71701226</v>
      </c>
      <c r="H610" s="3">
        <v>-76.47455484</v>
      </c>
      <c r="I610" s="25">
        <v>943</v>
      </c>
      <c r="J610" s="4">
        <f t="shared" si="57"/>
        <v>903.85</v>
      </c>
      <c r="K610" s="26">
        <f t="shared" si="58"/>
        <v>948.7667025343</v>
      </c>
      <c r="L610" s="26">
        <f t="shared" si="61"/>
        <v>1000.7791761340349</v>
      </c>
      <c r="M610" s="26">
        <f t="shared" si="59"/>
        <v>1009.2667025343</v>
      </c>
      <c r="N610" s="27">
        <f t="shared" si="60"/>
        <v>1005.0229393341674</v>
      </c>
      <c r="O610" s="4">
        <v>22.6</v>
      </c>
      <c r="P610" s="4">
        <v>80.4</v>
      </c>
      <c r="Q610" s="4">
        <v>52</v>
      </c>
      <c r="R610" s="5">
        <v>1.34E-05</v>
      </c>
      <c r="S610" s="28">
        <v>4.489</v>
      </c>
      <c r="T610" s="23">
        <v>434.059</v>
      </c>
      <c r="U610" s="23">
        <f t="shared" si="63"/>
        <v>349.402</v>
      </c>
      <c r="V610" s="28">
        <v>0.304</v>
      </c>
      <c r="W610" s="50">
        <v>2.04795</v>
      </c>
      <c r="X610" s="50">
        <f t="shared" si="62"/>
        <v>2.0490600000000003</v>
      </c>
      <c r="Y610" s="56">
        <v>11.866</v>
      </c>
      <c r="Z610" s="27">
        <v>1000.7791761340349</v>
      </c>
    </row>
    <row r="611" spans="1:26" ht="12.75">
      <c r="A611" s="1">
        <v>36748</v>
      </c>
      <c r="B611" s="23">
        <v>223</v>
      </c>
      <c r="C611" s="3">
        <v>0.563657403</v>
      </c>
      <c r="D611" s="45">
        <v>0.563657403</v>
      </c>
      <c r="E611" s="2">
        <v>6016</v>
      </c>
      <c r="F611" s="46">
        <v>0</v>
      </c>
      <c r="G611" s="3">
        <v>38.72306487</v>
      </c>
      <c r="H611" s="3">
        <v>-76.47111079</v>
      </c>
      <c r="I611" s="25">
        <v>945.2</v>
      </c>
      <c r="J611" s="4">
        <f t="shared" si="57"/>
        <v>906.0500000000001</v>
      </c>
      <c r="K611" s="26">
        <f t="shared" si="58"/>
        <v>928.5791761340348</v>
      </c>
      <c r="L611" s="26">
        <f t="shared" si="61"/>
        <v>987.9580741431092</v>
      </c>
      <c r="M611" s="26">
        <f t="shared" si="59"/>
        <v>989.0791761340348</v>
      </c>
      <c r="N611" s="27">
        <f t="shared" si="60"/>
        <v>988.518625138572</v>
      </c>
      <c r="O611" s="4">
        <v>22.7</v>
      </c>
      <c r="P611" s="4">
        <v>79.6</v>
      </c>
      <c r="Q611" s="4">
        <v>53</v>
      </c>
      <c r="R611"/>
      <c r="S611" s="28">
        <v>4.989</v>
      </c>
      <c r="T611" s="23">
        <v>702.542</v>
      </c>
      <c r="U611" s="23">
        <f t="shared" si="63"/>
        <v>425.2848333333333</v>
      </c>
      <c r="V611" s="28">
        <v>0.313</v>
      </c>
      <c r="W611" s="50">
        <v>2.0468400000000004</v>
      </c>
      <c r="X611" s="50">
        <f t="shared" si="62"/>
        <v>2.0485050000000005</v>
      </c>
      <c r="Y611" s="56">
        <v>11.712</v>
      </c>
      <c r="Z611" s="27">
        <v>987.9580741431092</v>
      </c>
    </row>
    <row r="612" spans="1:26" ht="12.75">
      <c r="A612" s="1">
        <v>36748</v>
      </c>
      <c r="B612" s="23">
        <v>223</v>
      </c>
      <c r="C612" s="3">
        <v>0.563773155</v>
      </c>
      <c r="D612" s="45">
        <v>0.563773155</v>
      </c>
      <c r="E612" s="2">
        <v>6026</v>
      </c>
      <c r="F612" s="46">
        <v>0</v>
      </c>
      <c r="G612" s="3">
        <v>38.72899859</v>
      </c>
      <c r="H612" s="3">
        <v>-76.46727889</v>
      </c>
      <c r="I612" s="25">
        <v>946.6</v>
      </c>
      <c r="J612" s="4">
        <f t="shared" si="57"/>
        <v>907.45</v>
      </c>
      <c r="K612" s="26">
        <f t="shared" si="58"/>
        <v>915.7580741431092</v>
      </c>
      <c r="L612" s="26">
        <f t="shared" si="61"/>
        <v>973.3295845959598</v>
      </c>
      <c r="M612" s="26">
        <f t="shared" si="59"/>
        <v>976.2580741431092</v>
      </c>
      <c r="N612" s="27">
        <f t="shared" si="60"/>
        <v>974.7938293695345</v>
      </c>
      <c r="O612" s="4">
        <v>22.6</v>
      </c>
      <c r="P612" s="4">
        <v>79.3</v>
      </c>
      <c r="Q612" s="4">
        <v>52</v>
      </c>
      <c r="R612"/>
      <c r="S612" s="28">
        <v>4.111</v>
      </c>
      <c r="T612" s="23">
        <v>236.623</v>
      </c>
      <c r="U612" s="23">
        <f t="shared" si="63"/>
        <v>431.36716666666666</v>
      </c>
      <c r="V612" s="28">
        <v>0.313</v>
      </c>
      <c r="W612" s="50">
        <v>2.0457300000000003</v>
      </c>
      <c r="X612" s="50">
        <f t="shared" si="62"/>
        <v>2.0477650000000005</v>
      </c>
      <c r="Y612" s="56">
        <v>11.981</v>
      </c>
      <c r="Z612" s="27">
        <v>973.3295845959598</v>
      </c>
    </row>
    <row r="613" spans="1:26" ht="12.75">
      <c r="A613" s="1">
        <v>36748</v>
      </c>
      <c r="B613" s="23">
        <v>223</v>
      </c>
      <c r="C613" s="3">
        <v>0.563888907</v>
      </c>
      <c r="D613" s="45">
        <v>0.563888907</v>
      </c>
      <c r="E613" s="2">
        <v>6036</v>
      </c>
      <c r="F613" s="46">
        <v>0</v>
      </c>
      <c r="G613" s="3">
        <v>38.73499069</v>
      </c>
      <c r="H613" s="3">
        <v>-76.46344214</v>
      </c>
      <c r="I613" s="25">
        <v>948.2</v>
      </c>
      <c r="J613" s="4">
        <f t="shared" si="57"/>
        <v>909.0500000000001</v>
      </c>
      <c r="K613" s="26">
        <f t="shared" si="58"/>
        <v>901.1295845959597</v>
      </c>
      <c r="L613" s="26">
        <f t="shared" si="61"/>
        <v>954.1687169787812</v>
      </c>
      <c r="M613" s="26">
        <f t="shared" si="59"/>
        <v>961.6295845959597</v>
      </c>
      <c r="N613" s="27">
        <f t="shared" si="60"/>
        <v>957.8991507873704</v>
      </c>
      <c r="O613" s="4">
        <v>22.5</v>
      </c>
      <c r="P613" s="4">
        <v>79.5</v>
      </c>
      <c r="Q613" s="4">
        <v>53.6</v>
      </c>
      <c r="R613"/>
      <c r="S613" s="28">
        <v>3.665</v>
      </c>
      <c r="T613" s="23">
        <v>32.605</v>
      </c>
      <c r="U613" s="23">
        <f t="shared" si="63"/>
        <v>314.94933333333336</v>
      </c>
      <c r="V613" s="28">
        <v>0.304</v>
      </c>
      <c r="W613" s="50">
        <v>2.0457300000000003</v>
      </c>
      <c r="X613" s="50">
        <f t="shared" si="62"/>
        <v>2.04721</v>
      </c>
      <c r="Y613" s="56">
        <v>11.101</v>
      </c>
      <c r="Z613" s="27">
        <v>954.1687169787812</v>
      </c>
    </row>
    <row r="614" spans="1:26" ht="12.75">
      <c r="A614" s="1">
        <v>36748</v>
      </c>
      <c r="B614" s="23">
        <v>223</v>
      </c>
      <c r="C614" s="3">
        <v>0.5640046</v>
      </c>
      <c r="D614" s="45">
        <v>0.5640046</v>
      </c>
      <c r="E614" s="2">
        <v>6046</v>
      </c>
      <c r="F614" s="46">
        <v>0</v>
      </c>
      <c r="G614" s="3">
        <v>38.74111507</v>
      </c>
      <c r="H614" s="3">
        <v>-76.46008093</v>
      </c>
      <c r="I614" s="25">
        <v>950.3</v>
      </c>
      <c r="J614" s="4">
        <f t="shared" si="57"/>
        <v>911.15</v>
      </c>
      <c r="K614" s="26">
        <f t="shared" si="58"/>
        <v>881.9687169787811</v>
      </c>
      <c r="L614" s="26">
        <f t="shared" si="61"/>
        <v>937.7802324426373</v>
      </c>
      <c r="M614" s="26">
        <f t="shared" si="59"/>
        <v>942.4687169787811</v>
      </c>
      <c r="N614" s="27">
        <f t="shared" si="60"/>
        <v>940.1244747107091</v>
      </c>
      <c r="O614" s="4">
        <v>22.5</v>
      </c>
      <c r="P614" s="4">
        <v>80</v>
      </c>
      <c r="Q614" s="4">
        <v>50</v>
      </c>
      <c r="R614"/>
      <c r="S614" s="28">
        <v>4.291</v>
      </c>
      <c r="T614" s="23">
        <v>352.99</v>
      </c>
      <c r="U614" s="23">
        <f t="shared" si="63"/>
        <v>329.58233333333334</v>
      </c>
      <c r="V614" s="28">
        <v>0.324</v>
      </c>
      <c r="W614" s="50">
        <v>2.04462</v>
      </c>
      <c r="X614" s="50">
        <f t="shared" si="62"/>
        <v>2.0464700000000002</v>
      </c>
      <c r="Y614" s="56">
        <v>11.936</v>
      </c>
      <c r="Z614" s="27">
        <v>937.7802324426373</v>
      </c>
    </row>
    <row r="615" spans="1:26" ht="12.75">
      <c r="A615" s="1">
        <v>36748</v>
      </c>
      <c r="B615" s="23">
        <v>223</v>
      </c>
      <c r="C615" s="3">
        <v>0.564120352</v>
      </c>
      <c r="D615" s="45">
        <v>0.564120352</v>
      </c>
      <c r="E615" s="2">
        <v>6056</v>
      </c>
      <c r="F615" s="46">
        <v>0</v>
      </c>
      <c r="G615" s="3">
        <v>38.74712919</v>
      </c>
      <c r="H615" s="3">
        <v>-76.45705896</v>
      </c>
      <c r="I615" s="25">
        <v>952.1</v>
      </c>
      <c r="J615" s="4">
        <f t="shared" si="57"/>
        <v>912.95</v>
      </c>
      <c r="K615" s="26">
        <f t="shared" si="58"/>
        <v>865.5802324426372</v>
      </c>
      <c r="L615" s="26">
        <f t="shared" si="61"/>
        <v>915.0719723603365</v>
      </c>
      <c r="M615" s="26">
        <f t="shared" si="59"/>
        <v>926.0802324426372</v>
      </c>
      <c r="N615" s="27">
        <f t="shared" si="60"/>
        <v>920.5761024014869</v>
      </c>
      <c r="O615" s="4">
        <v>22.6</v>
      </c>
      <c r="P615" s="4">
        <v>79.9</v>
      </c>
      <c r="Q615" s="4">
        <v>52.1</v>
      </c>
      <c r="R615"/>
      <c r="S615" s="28">
        <v>3.905</v>
      </c>
      <c r="T615" s="23">
        <v>148.972</v>
      </c>
      <c r="U615" s="23">
        <f t="shared" si="63"/>
        <v>317.9651666666667</v>
      </c>
      <c r="V615" s="28">
        <v>0.314</v>
      </c>
      <c r="W615" s="50">
        <v>2.04462</v>
      </c>
      <c r="X615" s="50">
        <f t="shared" si="62"/>
        <v>2.0459150000000004</v>
      </c>
      <c r="Y615" s="56">
        <v>11.668</v>
      </c>
      <c r="Z615" s="27">
        <v>915.0719723603365</v>
      </c>
    </row>
    <row r="616" spans="1:26" ht="12.75">
      <c r="A616" s="1">
        <v>36748</v>
      </c>
      <c r="B616" s="23">
        <v>223</v>
      </c>
      <c r="C616" s="3">
        <v>0.564236104</v>
      </c>
      <c r="D616" s="45">
        <v>0.564236104</v>
      </c>
      <c r="E616" s="2">
        <v>6066</v>
      </c>
      <c r="F616" s="46">
        <v>0</v>
      </c>
      <c r="G616" s="3">
        <v>38.7532225</v>
      </c>
      <c r="H616" s="3">
        <v>-76.45429913</v>
      </c>
      <c r="I616" s="25">
        <v>954.6</v>
      </c>
      <c r="J616" s="4">
        <f t="shared" si="57"/>
        <v>915.45</v>
      </c>
      <c r="K616" s="26">
        <f t="shared" si="58"/>
        <v>842.8719723603365</v>
      </c>
      <c r="L616" s="26">
        <f t="shared" si="61"/>
        <v>892.4256417213351</v>
      </c>
      <c r="M616" s="26">
        <f t="shared" si="59"/>
        <v>903.3719723603365</v>
      </c>
      <c r="N616" s="27">
        <f t="shared" si="60"/>
        <v>897.8988070408358</v>
      </c>
      <c r="O616" s="4">
        <v>22.7</v>
      </c>
      <c r="P616" s="4">
        <v>80.7</v>
      </c>
      <c r="Q616" s="4">
        <v>48.9</v>
      </c>
      <c r="R616" s="5">
        <v>1.28E-05</v>
      </c>
      <c r="S616" s="28">
        <v>4.231</v>
      </c>
      <c r="T616" s="23">
        <v>313.053</v>
      </c>
      <c r="U616" s="23">
        <f t="shared" si="63"/>
        <v>297.79749999999996</v>
      </c>
      <c r="V616" s="28">
        <v>0.342</v>
      </c>
      <c r="W616" s="50">
        <v>2.04351</v>
      </c>
      <c r="X616" s="50">
        <f t="shared" si="62"/>
        <v>2.045175</v>
      </c>
      <c r="Y616" s="56">
        <v>11.518</v>
      </c>
      <c r="Z616" s="27">
        <v>892.4256417213351</v>
      </c>
    </row>
    <row r="617" spans="1:26" ht="12.75">
      <c r="A617" s="1">
        <v>36748</v>
      </c>
      <c r="B617" s="23">
        <v>223</v>
      </c>
      <c r="C617" s="3">
        <v>0.564351857</v>
      </c>
      <c r="D617" s="45">
        <v>0.564351857</v>
      </c>
      <c r="E617" s="2">
        <v>6076</v>
      </c>
      <c r="F617" s="46">
        <v>0</v>
      </c>
      <c r="G617" s="3">
        <v>38.75928166</v>
      </c>
      <c r="H617" s="3">
        <v>-76.45149986</v>
      </c>
      <c r="I617" s="25">
        <v>957.1</v>
      </c>
      <c r="J617" s="4">
        <f t="shared" si="57"/>
        <v>917.95</v>
      </c>
      <c r="K617" s="26">
        <f t="shared" si="58"/>
        <v>820.225641721335</v>
      </c>
      <c r="L617" s="26">
        <f t="shared" si="61"/>
        <v>881.5773013330772</v>
      </c>
      <c r="M617" s="26">
        <f t="shared" si="59"/>
        <v>880.725641721335</v>
      </c>
      <c r="N617" s="27">
        <f t="shared" si="60"/>
        <v>881.1514715272061</v>
      </c>
      <c r="O617" s="4">
        <v>22.8</v>
      </c>
      <c r="P617" s="4">
        <v>80.5</v>
      </c>
      <c r="Q617" s="4">
        <v>48.6</v>
      </c>
      <c r="R617"/>
      <c r="S617" s="28">
        <v>3.785</v>
      </c>
      <c r="T617" s="23">
        <v>109.036</v>
      </c>
      <c r="U617" s="23">
        <f t="shared" si="63"/>
        <v>198.87983333333332</v>
      </c>
      <c r="V617" s="28">
        <v>0.363</v>
      </c>
      <c r="W617" s="50">
        <v>3.1535100000000007</v>
      </c>
      <c r="X617" s="50">
        <f t="shared" si="62"/>
        <v>2.22962</v>
      </c>
      <c r="Y617" s="56">
        <v>11.913</v>
      </c>
      <c r="Z617" s="27">
        <v>881.5773013330772</v>
      </c>
    </row>
    <row r="618" spans="1:26" ht="12.75">
      <c r="A618" s="1">
        <v>36748</v>
      </c>
      <c r="B618" s="23">
        <v>223</v>
      </c>
      <c r="C618" s="3">
        <v>0.564467609</v>
      </c>
      <c r="D618" s="45">
        <v>0.564467609</v>
      </c>
      <c r="E618" s="2">
        <v>6086</v>
      </c>
      <c r="F618" s="46">
        <v>0</v>
      </c>
      <c r="G618" s="3">
        <v>38.76519609</v>
      </c>
      <c r="H618" s="3">
        <v>-76.44849815</v>
      </c>
      <c r="I618" s="25">
        <v>958.3</v>
      </c>
      <c r="J618" s="4">
        <f t="shared" si="57"/>
        <v>919.15</v>
      </c>
      <c r="K618" s="26">
        <f t="shared" si="58"/>
        <v>809.3773013330772</v>
      </c>
      <c r="L618" s="26">
        <f t="shared" si="61"/>
        <v>872.5478312192323</v>
      </c>
      <c r="M618" s="26">
        <f t="shared" si="59"/>
        <v>869.8773013330772</v>
      </c>
      <c r="N618" s="27">
        <f t="shared" si="60"/>
        <v>871.2125662761548</v>
      </c>
      <c r="O618" s="4">
        <v>22.8</v>
      </c>
      <c r="P618" s="4">
        <v>80.6</v>
      </c>
      <c r="Q618" s="4">
        <v>48.4</v>
      </c>
      <c r="R618"/>
      <c r="S618" s="28">
        <v>3.756</v>
      </c>
      <c r="T618" s="23">
        <v>114.42</v>
      </c>
      <c r="U618" s="23">
        <f t="shared" si="63"/>
        <v>178.51266666666666</v>
      </c>
      <c r="V618" s="28">
        <v>0.384</v>
      </c>
      <c r="W618" s="50">
        <v>3.1524</v>
      </c>
      <c r="X618" s="50">
        <f t="shared" si="62"/>
        <v>2.4140650000000003</v>
      </c>
      <c r="Y618" s="56">
        <v>11.25</v>
      </c>
      <c r="Z618" s="27">
        <v>872.5478312192323</v>
      </c>
    </row>
    <row r="619" spans="1:26" ht="12.75">
      <c r="A619" s="1">
        <v>36748</v>
      </c>
      <c r="B619" s="23">
        <v>223</v>
      </c>
      <c r="C619" s="3">
        <v>0.564583361</v>
      </c>
      <c r="D619" s="45">
        <v>0.564583361</v>
      </c>
      <c r="E619" s="2">
        <v>6096</v>
      </c>
      <c r="F619" s="46">
        <v>0</v>
      </c>
      <c r="G619" s="3">
        <v>38.77091789</v>
      </c>
      <c r="H619" s="3">
        <v>-76.44503872</v>
      </c>
      <c r="I619" s="25">
        <v>959.3</v>
      </c>
      <c r="J619" s="4">
        <f t="shared" si="57"/>
        <v>920.15</v>
      </c>
      <c r="K619" s="26">
        <f t="shared" si="58"/>
        <v>800.3478312192323</v>
      </c>
      <c r="L619" s="26">
        <f t="shared" si="61"/>
        <v>855.4188406631911</v>
      </c>
      <c r="M619" s="26">
        <f t="shared" si="59"/>
        <v>860.8478312192323</v>
      </c>
      <c r="N619" s="27">
        <f t="shared" si="60"/>
        <v>858.1333359412117</v>
      </c>
      <c r="O619" s="4">
        <v>22.7</v>
      </c>
      <c r="P619" s="4">
        <v>81</v>
      </c>
      <c r="Q619" s="4">
        <v>50.1</v>
      </c>
      <c r="R619"/>
      <c r="S619" s="28">
        <v>4.379</v>
      </c>
      <c r="T619" s="23">
        <v>435.402</v>
      </c>
      <c r="U619" s="23">
        <f t="shared" si="63"/>
        <v>245.6455</v>
      </c>
      <c r="V619" s="28">
        <v>0.424</v>
      </c>
      <c r="W619" s="50">
        <v>3.1524</v>
      </c>
      <c r="X619" s="50">
        <f t="shared" si="62"/>
        <v>2.59851</v>
      </c>
      <c r="Y619" s="56">
        <v>11.956</v>
      </c>
      <c r="Z619" s="27">
        <v>855.4188406631911</v>
      </c>
    </row>
    <row r="620" spans="1:26" ht="12.75">
      <c r="A620" s="1">
        <v>36748</v>
      </c>
      <c r="B620" s="23">
        <v>223</v>
      </c>
      <c r="C620" s="3">
        <v>0.564699054</v>
      </c>
      <c r="D620" s="45">
        <v>0.564699054</v>
      </c>
      <c r="E620" s="2">
        <v>6106</v>
      </c>
      <c r="F620" s="46">
        <v>0</v>
      </c>
      <c r="G620" s="3">
        <v>38.77661705</v>
      </c>
      <c r="H620" s="3">
        <v>-76.44129283</v>
      </c>
      <c r="I620" s="25">
        <v>961.2</v>
      </c>
      <c r="J620" s="4">
        <f t="shared" si="57"/>
        <v>922.0500000000001</v>
      </c>
      <c r="K620" s="26">
        <f t="shared" si="58"/>
        <v>783.218840663191</v>
      </c>
      <c r="L620" s="26">
        <f t="shared" si="61"/>
        <v>836.5278154199851</v>
      </c>
      <c r="M620" s="26">
        <f t="shared" si="59"/>
        <v>843.718840663191</v>
      </c>
      <c r="N620" s="27">
        <f t="shared" si="60"/>
        <v>840.1233280415881</v>
      </c>
      <c r="O620" s="4">
        <v>22.8</v>
      </c>
      <c r="P620" s="4">
        <v>81.2</v>
      </c>
      <c r="Q620" s="4">
        <v>44</v>
      </c>
      <c r="R620"/>
      <c r="S620" s="28">
        <v>3.961</v>
      </c>
      <c r="T620" s="23">
        <v>231.983</v>
      </c>
      <c r="U620" s="23">
        <f t="shared" si="63"/>
        <v>225.47766666666664</v>
      </c>
      <c r="V620" s="28">
        <v>0.463</v>
      </c>
      <c r="W620" s="50">
        <v>4.261290000000001</v>
      </c>
      <c r="X620" s="50">
        <f t="shared" si="62"/>
        <v>2.967955</v>
      </c>
      <c r="Y620" s="56">
        <v>11.788</v>
      </c>
      <c r="Z620" s="27">
        <v>836.5278154199851</v>
      </c>
    </row>
    <row r="621" spans="1:26" ht="12.75">
      <c r="A621" s="1">
        <v>36748</v>
      </c>
      <c r="B621" s="23">
        <v>223</v>
      </c>
      <c r="C621" s="3">
        <v>0.564814806</v>
      </c>
      <c r="D621" s="45">
        <v>0.564814806</v>
      </c>
      <c r="E621" s="2">
        <v>6116</v>
      </c>
      <c r="F621" s="46">
        <v>0</v>
      </c>
      <c r="G621" s="3">
        <v>38.78228794</v>
      </c>
      <c r="H621" s="3">
        <v>-76.43769986</v>
      </c>
      <c r="I621" s="25">
        <v>963.3</v>
      </c>
      <c r="J621" s="4">
        <f t="shared" si="57"/>
        <v>924.15</v>
      </c>
      <c r="K621" s="26">
        <f t="shared" si="58"/>
        <v>764.3278154199851</v>
      </c>
      <c r="L621" s="26">
        <f t="shared" si="61"/>
        <v>818.5762300424865</v>
      </c>
      <c r="M621" s="26">
        <f t="shared" si="59"/>
        <v>824.8278154199851</v>
      </c>
      <c r="N621" s="27">
        <f t="shared" si="60"/>
        <v>821.7020227312357</v>
      </c>
      <c r="O621" s="4">
        <v>23</v>
      </c>
      <c r="P621" s="4">
        <v>80.8</v>
      </c>
      <c r="Q621" s="4">
        <v>47.4</v>
      </c>
      <c r="R621"/>
      <c r="S621" s="28">
        <v>4.171</v>
      </c>
      <c r="T621" s="23">
        <v>342.966</v>
      </c>
      <c r="U621" s="23">
        <f t="shared" si="63"/>
        <v>257.81</v>
      </c>
      <c r="V621" s="28">
        <v>0.483</v>
      </c>
      <c r="W621" s="50">
        <v>4.26018</v>
      </c>
      <c r="X621" s="50">
        <f t="shared" si="62"/>
        <v>3.3372150000000005</v>
      </c>
      <c r="Y621" s="56">
        <v>11.068</v>
      </c>
      <c r="Z621" s="27">
        <v>818.5762300424865</v>
      </c>
    </row>
    <row r="622" spans="1:26" ht="12.75">
      <c r="A622" s="1">
        <v>36748</v>
      </c>
      <c r="B622" s="23">
        <v>223</v>
      </c>
      <c r="C622" s="3">
        <v>0.564930558</v>
      </c>
      <c r="D622" s="45">
        <v>0.564930558</v>
      </c>
      <c r="E622" s="2">
        <v>6126</v>
      </c>
      <c r="F622" s="46">
        <v>0</v>
      </c>
      <c r="G622" s="3">
        <v>38.7880128</v>
      </c>
      <c r="H622" s="3">
        <v>-76.43429951</v>
      </c>
      <c r="I622" s="25">
        <v>965.3</v>
      </c>
      <c r="J622" s="4">
        <f t="shared" si="57"/>
        <v>926.15</v>
      </c>
      <c r="K622" s="26">
        <f t="shared" si="58"/>
        <v>746.3762300424864</v>
      </c>
      <c r="L622" s="26">
        <f t="shared" si="61"/>
        <v>806.0331711535715</v>
      </c>
      <c r="M622" s="26">
        <f t="shared" si="59"/>
        <v>806.8762300424864</v>
      </c>
      <c r="N622" s="27">
        <f t="shared" si="60"/>
        <v>806.4547005980289</v>
      </c>
      <c r="O622" s="4">
        <v>23.1</v>
      </c>
      <c r="P622" s="4">
        <v>80.5</v>
      </c>
      <c r="Q622" s="4">
        <v>45.7</v>
      </c>
      <c r="R622" s="5">
        <v>1.53E-05</v>
      </c>
      <c r="S622" s="28">
        <v>3.766</v>
      </c>
      <c r="T622" s="23">
        <v>138.35</v>
      </c>
      <c r="U622" s="23">
        <f t="shared" si="63"/>
        <v>228.69283333333328</v>
      </c>
      <c r="V622" s="28">
        <v>0.504</v>
      </c>
      <c r="W622" s="50">
        <v>4.26018</v>
      </c>
      <c r="X622" s="50">
        <f t="shared" si="62"/>
        <v>3.7066600000000007</v>
      </c>
      <c r="Y622" s="56">
        <v>11.299</v>
      </c>
      <c r="Z622" s="27">
        <v>806.0331711535715</v>
      </c>
    </row>
    <row r="623" spans="1:26" ht="12.75">
      <c r="A623" s="1">
        <v>36748</v>
      </c>
      <c r="B623" s="23">
        <v>223</v>
      </c>
      <c r="C623" s="3">
        <v>0.56504631</v>
      </c>
      <c r="D623" s="45">
        <v>0.56504631</v>
      </c>
      <c r="E623" s="2">
        <v>6136</v>
      </c>
      <c r="F623" s="46">
        <v>0</v>
      </c>
      <c r="G623" s="3">
        <v>38.79364044</v>
      </c>
      <c r="H623" s="3">
        <v>-76.43096819</v>
      </c>
      <c r="I623" s="25">
        <v>966.7</v>
      </c>
      <c r="J623" s="4">
        <f t="shared" si="57"/>
        <v>927.5500000000001</v>
      </c>
      <c r="K623" s="26">
        <f t="shared" si="58"/>
        <v>733.8331711535715</v>
      </c>
      <c r="L623" s="26">
        <f t="shared" si="61"/>
        <v>797.0854289247545</v>
      </c>
      <c r="M623" s="26">
        <f t="shared" si="59"/>
        <v>794.3331711535715</v>
      </c>
      <c r="N623" s="27">
        <f t="shared" si="60"/>
        <v>795.709300039163</v>
      </c>
      <c r="O623" s="4">
        <v>23.1</v>
      </c>
      <c r="P623" s="4">
        <v>80.7</v>
      </c>
      <c r="Q623" s="4">
        <v>46</v>
      </c>
      <c r="R623"/>
      <c r="S623" s="28">
        <v>4.695</v>
      </c>
      <c r="T623" s="23">
        <v>616.833</v>
      </c>
      <c r="U623" s="23">
        <f t="shared" si="63"/>
        <v>313.3256666666667</v>
      </c>
      <c r="V623" s="28">
        <v>0.513</v>
      </c>
      <c r="W623" s="50">
        <v>4.25907</v>
      </c>
      <c r="X623" s="50">
        <f t="shared" si="62"/>
        <v>3.89092</v>
      </c>
      <c r="Y623" s="56">
        <v>11.926</v>
      </c>
      <c r="Z623" s="27">
        <v>797.0854289247545</v>
      </c>
    </row>
    <row r="624" spans="1:26" ht="12.75">
      <c r="A624" s="1">
        <v>36748</v>
      </c>
      <c r="B624" s="23">
        <v>223</v>
      </c>
      <c r="C624" s="3">
        <v>0.565162063</v>
      </c>
      <c r="D624" s="45">
        <v>0.565162063</v>
      </c>
      <c r="E624" s="2">
        <v>6146</v>
      </c>
      <c r="F624" s="46">
        <v>0</v>
      </c>
      <c r="G624" s="3">
        <v>38.79917302</v>
      </c>
      <c r="H624" s="3">
        <v>-76.42779604</v>
      </c>
      <c r="I624" s="25">
        <v>967.7</v>
      </c>
      <c r="J624" s="4">
        <f t="shared" si="57"/>
        <v>928.5500000000001</v>
      </c>
      <c r="K624" s="26">
        <f t="shared" si="58"/>
        <v>724.8854289247545</v>
      </c>
      <c r="L624" s="26">
        <f t="shared" si="61"/>
        <v>789.0406960729567</v>
      </c>
      <c r="M624" s="26">
        <f t="shared" si="59"/>
        <v>785.3854289247545</v>
      </c>
      <c r="N624" s="27">
        <f t="shared" si="60"/>
        <v>787.2130624988556</v>
      </c>
      <c r="O624" s="4">
        <v>23</v>
      </c>
      <c r="P624" s="4">
        <v>80.1</v>
      </c>
      <c r="Q624" s="4">
        <v>44</v>
      </c>
      <c r="R624"/>
      <c r="S624" s="28">
        <v>3.429</v>
      </c>
      <c r="T624" s="23">
        <v>-59.086</v>
      </c>
      <c r="U624" s="23">
        <f t="shared" si="63"/>
        <v>284.408</v>
      </c>
      <c r="V624" s="28">
        <v>0.571</v>
      </c>
      <c r="W624" s="50">
        <v>5.36907</v>
      </c>
      <c r="X624" s="50">
        <f t="shared" si="62"/>
        <v>4.260365</v>
      </c>
      <c r="Y624" s="56">
        <v>11.024</v>
      </c>
      <c r="Z624" s="27">
        <v>789.0406960729567</v>
      </c>
    </row>
    <row r="625" spans="1:26" ht="12.75">
      <c r="A625" s="1">
        <v>36748</v>
      </c>
      <c r="B625" s="23">
        <v>223</v>
      </c>
      <c r="C625" s="3">
        <v>0.565277755</v>
      </c>
      <c r="D625" s="45">
        <v>0.565277755</v>
      </c>
      <c r="E625" s="2">
        <v>6156</v>
      </c>
      <c r="F625" s="46">
        <v>0</v>
      </c>
      <c r="G625" s="3">
        <v>38.80500704</v>
      </c>
      <c r="H625" s="3">
        <v>-76.42475925</v>
      </c>
      <c r="I625" s="25">
        <v>968.6</v>
      </c>
      <c r="J625" s="4">
        <f t="shared" si="57"/>
        <v>929.45</v>
      </c>
      <c r="K625" s="26">
        <f t="shared" si="58"/>
        <v>716.8406960729567</v>
      </c>
      <c r="L625" s="26">
        <f t="shared" si="61"/>
        <v>779.2188169610033</v>
      </c>
      <c r="M625" s="26">
        <f t="shared" si="59"/>
        <v>777.3406960729567</v>
      </c>
      <c r="N625" s="27">
        <f t="shared" si="60"/>
        <v>778.27975651698</v>
      </c>
      <c r="O625" s="4">
        <v>23</v>
      </c>
      <c r="P625" s="4">
        <v>80.3</v>
      </c>
      <c r="Q625" s="4">
        <v>48.5</v>
      </c>
      <c r="R625"/>
      <c r="S625" s="28">
        <v>4.369</v>
      </c>
      <c r="T625" s="23">
        <v>471.896</v>
      </c>
      <c r="U625" s="23">
        <f t="shared" si="63"/>
        <v>290.49033333333335</v>
      </c>
      <c r="V625" s="28">
        <v>0.532</v>
      </c>
      <c r="W625" s="50">
        <v>4.257960000000001</v>
      </c>
      <c r="X625" s="50">
        <f t="shared" si="62"/>
        <v>4.444625</v>
      </c>
      <c r="Y625" s="56">
        <v>11.426</v>
      </c>
      <c r="Z625" s="27">
        <v>779.2188169610033</v>
      </c>
    </row>
    <row r="626" spans="1:26" ht="12.75">
      <c r="A626" s="1">
        <v>36748</v>
      </c>
      <c r="B626" s="23">
        <v>223</v>
      </c>
      <c r="C626" s="3">
        <v>0.565393507</v>
      </c>
      <c r="D626" s="45">
        <v>0.565393507</v>
      </c>
      <c r="E626" s="2">
        <v>6166</v>
      </c>
      <c r="F626" s="46">
        <v>0</v>
      </c>
      <c r="G626" s="3">
        <v>38.81072925</v>
      </c>
      <c r="H626" s="3">
        <v>-76.42181307</v>
      </c>
      <c r="I626" s="25">
        <v>969.7</v>
      </c>
      <c r="J626" s="4">
        <f t="shared" si="57"/>
        <v>930.5500000000001</v>
      </c>
      <c r="K626" s="26">
        <f t="shared" si="58"/>
        <v>707.0188169610033</v>
      </c>
      <c r="L626" s="26">
        <f t="shared" si="61"/>
        <v>764.953153716394</v>
      </c>
      <c r="M626" s="26">
        <f t="shared" si="59"/>
        <v>767.5188169610033</v>
      </c>
      <c r="N626" s="27">
        <f t="shared" si="60"/>
        <v>766.2359853386986</v>
      </c>
      <c r="O626" s="4">
        <v>23.1</v>
      </c>
      <c r="P626" s="4">
        <v>80.6</v>
      </c>
      <c r="Q626" s="4">
        <v>45.6</v>
      </c>
      <c r="R626"/>
      <c r="S626" s="28">
        <v>4.44</v>
      </c>
      <c r="T626" s="23">
        <v>477.28</v>
      </c>
      <c r="U626" s="23">
        <f t="shared" si="63"/>
        <v>331.37316666666663</v>
      </c>
      <c r="V626" s="28">
        <v>0.594</v>
      </c>
      <c r="W626" s="50">
        <v>5.367960000000001</v>
      </c>
      <c r="X626" s="50">
        <f t="shared" si="62"/>
        <v>4.6290700000000005</v>
      </c>
      <c r="Y626" s="56">
        <v>11.581</v>
      </c>
      <c r="Z626" s="27">
        <v>764.953153716394</v>
      </c>
    </row>
    <row r="627" spans="1:26" ht="12.75">
      <c r="A627" s="1">
        <v>36748</v>
      </c>
      <c r="B627" s="23">
        <v>223</v>
      </c>
      <c r="C627" s="3">
        <v>0.56550926</v>
      </c>
      <c r="D627" s="45">
        <v>0.56550926</v>
      </c>
      <c r="E627" s="2">
        <v>6176</v>
      </c>
      <c r="F627" s="46">
        <v>0</v>
      </c>
      <c r="G627" s="3">
        <v>38.81636363</v>
      </c>
      <c r="H627" s="3">
        <v>-76.41913941</v>
      </c>
      <c r="I627" s="25">
        <v>971.3</v>
      </c>
      <c r="J627" s="4">
        <f t="shared" si="57"/>
        <v>932.15</v>
      </c>
      <c r="K627" s="26">
        <f t="shared" si="58"/>
        <v>692.753153716394</v>
      </c>
      <c r="L627" s="26">
        <f t="shared" si="61"/>
        <v>764.0623629654852</v>
      </c>
      <c r="M627" s="26">
        <f t="shared" si="59"/>
        <v>753.253153716394</v>
      </c>
      <c r="N627" s="27">
        <f t="shared" si="60"/>
        <v>758.6577583409396</v>
      </c>
      <c r="O627" s="4">
        <v>23.1</v>
      </c>
      <c r="P627" s="4">
        <v>81.2</v>
      </c>
      <c r="Q627" s="4">
        <v>46.9</v>
      </c>
      <c r="R627"/>
      <c r="S627" s="28">
        <v>3.549</v>
      </c>
      <c r="T627" s="23">
        <v>11.361</v>
      </c>
      <c r="U627" s="23">
        <f t="shared" si="63"/>
        <v>276.10566666666665</v>
      </c>
      <c r="V627" s="28">
        <v>0.608</v>
      </c>
      <c r="W627" s="50">
        <v>5.36685</v>
      </c>
      <c r="X627" s="50">
        <f t="shared" si="62"/>
        <v>4.813515</v>
      </c>
      <c r="Y627" s="56">
        <v>11.881</v>
      </c>
      <c r="Z627" s="27">
        <v>764.0623629654852</v>
      </c>
    </row>
    <row r="628" spans="1:26" ht="12.75">
      <c r="A628" s="1">
        <v>36748</v>
      </c>
      <c r="B628" s="23">
        <v>223</v>
      </c>
      <c r="C628" s="3">
        <v>0.565625012</v>
      </c>
      <c r="D628" s="45">
        <v>0.565625012</v>
      </c>
      <c r="E628" s="2">
        <v>6186</v>
      </c>
      <c r="F628" s="46">
        <v>0</v>
      </c>
      <c r="G628" s="3">
        <v>38.82198217</v>
      </c>
      <c r="H628" s="3">
        <v>-76.41652125</v>
      </c>
      <c r="I628" s="25">
        <v>971.4</v>
      </c>
      <c r="J628" s="4">
        <f t="shared" si="57"/>
        <v>932.25</v>
      </c>
      <c r="K628" s="26">
        <f t="shared" si="58"/>
        <v>691.8623629654852</v>
      </c>
      <c r="L628" s="26">
        <f t="shared" si="61"/>
        <v>761.390563916695</v>
      </c>
      <c r="M628" s="26">
        <f t="shared" si="59"/>
        <v>752.3623629654852</v>
      </c>
      <c r="N628" s="27">
        <f t="shared" si="60"/>
        <v>756.8764634410901</v>
      </c>
      <c r="O628" s="4">
        <v>23</v>
      </c>
      <c r="P628" s="4">
        <v>81.4</v>
      </c>
      <c r="Q628" s="4">
        <v>43.7</v>
      </c>
      <c r="R628" s="5">
        <v>1.22E-05</v>
      </c>
      <c r="S628" s="28">
        <v>3.858</v>
      </c>
      <c r="T628" s="23">
        <v>227.344</v>
      </c>
      <c r="U628" s="23">
        <f t="shared" si="63"/>
        <v>290.93800000000005</v>
      </c>
      <c r="V628" s="28">
        <v>0.555</v>
      </c>
      <c r="W628" s="50">
        <v>5.36685</v>
      </c>
      <c r="X628" s="50">
        <f t="shared" si="62"/>
        <v>4.99796</v>
      </c>
      <c r="Y628" s="56">
        <v>11.319</v>
      </c>
      <c r="Z628" s="27">
        <v>761.390563916695</v>
      </c>
    </row>
    <row r="629" spans="1:26" ht="12.75">
      <c r="A629" s="1">
        <v>36748</v>
      </c>
      <c r="B629" s="23">
        <v>223</v>
      </c>
      <c r="C629" s="3">
        <v>0.565740764</v>
      </c>
      <c r="D629" s="45">
        <v>0.565740764</v>
      </c>
      <c r="E629" s="2">
        <v>6196</v>
      </c>
      <c r="F629" s="46">
        <v>0</v>
      </c>
      <c r="G629" s="3">
        <v>38.82753405</v>
      </c>
      <c r="H629" s="3">
        <v>-76.41385499</v>
      </c>
      <c r="I629" s="25">
        <v>971.7</v>
      </c>
      <c r="J629" s="4">
        <f t="shared" si="57"/>
        <v>932.5500000000001</v>
      </c>
      <c r="K629" s="26">
        <f t="shared" si="58"/>
        <v>689.1905639166949</v>
      </c>
      <c r="L629" s="26">
        <f t="shared" si="61"/>
        <v>761.390563916695</v>
      </c>
      <c r="M629" s="26">
        <f t="shared" si="59"/>
        <v>749.6905639166949</v>
      </c>
      <c r="N629" s="27">
        <f t="shared" si="60"/>
        <v>755.540563916695</v>
      </c>
      <c r="O629" s="4">
        <v>23</v>
      </c>
      <c r="P629" s="4">
        <v>81.1</v>
      </c>
      <c r="Q629" s="4">
        <v>44.1</v>
      </c>
      <c r="R629"/>
      <c r="S629" s="28">
        <v>3.514</v>
      </c>
      <c r="T629" s="23">
        <v>22.728</v>
      </c>
      <c r="U629" s="23">
        <f t="shared" si="63"/>
        <v>191.92049999999998</v>
      </c>
      <c r="V629" s="28">
        <v>0.583</v>
      </c>
      <c r="W629" s="50">
        <v>5.36574</v>
      </c>
      <c r="X629" s="50">
        <f t="shared" si="62"/>
        <v>5.182405</v>
      </c>
      <c r="Y629" s="56">
        <v>11.741</v>
      </c>
      <c r="Z629" s="27">
        <v>761.390563916695</v>
      </c>
    </row>
    <row r="630" spans="1:26" ht="12.75">
      <c r="A630" s="1">
        <v>36748</v>
      </c>
      <c r="B630" s="23">
        <v>223</v>
      </c>
      <c r="C630" s="3">
        <v>0.565856457</v>
      </c>
      <c r="D630" s="45">
        <v>0.565856457</v>
      </c>
      <c r="E630" s="2">
        <v>6206</v>
      </c>
      <c r="F630" s="46">
        <v>0</v>
      </c>
      <c r="G630" s="3">
        <v>38.83299948</v>
      </c>
      <c r="H630" s="3">
        <v>-76.41123323</v>
      </c>
      <c r="I630" s="25">
        <v>971.7</v>
      </c>
      <c r="J630" s="4">
        <f t="shared" si="57"/>
        <v>932.5500000000001</v>
      </c>
      <c r="K630" s="26">
        <f t="shared" si="58"/>
        <v>689.1905639166949</v>
      </c>
      <c r="L630" s="26">
        <f t="shared" si="61"/>
        <v>754.2699663448444</v>
      </c>
      <c r="M630" s="26">
        <f t="shared" si="59"/>
        <v>749.6905639166949</v>
      </c>
      <c r="N630" s="27">
        <f t="shared" si="60"/>
        <v>751.9802651307697</v>
      </c>
      <c r="O630" s="4">
        <v>22.9</v>
      </c>
      <c r="P630" s="4">
        <v>81.3</v>
      </c>
      <c r="Q630" s="4">
        <v>41.6</v>
      </c>
      <c r="R630"/>
      <c r="S630" s="28">
        <v>3.865</v>
      </c>
      <c r="T630" s="23">
        <v>238.711</v>
      </c>
      <c r="U630" s="23">
        <f t="shared" si="63"/>
        <v>241.5533333333333</v>
      </c>
      <c r="V630" s="28">
        <v>0.614</v>
      </c>
      <c r="W630" s="50">
        <v>5.36574</v>
      </c>
      <c r="X630" s="50">
        <f t="shared" si="62"/>
        <v>5.18185</v>
      </c>
      <c r="Y630" s="56">
        <v>11.078</v>
      </c>
      <c r="Z630" s="27">
        <v>754.2699663448444</v>
      </c>
    </row>
    <row r="631" spans="1:26" ht="12.75">
      <c r="A631" s="1">
        <v>36748</v>
      </c>
      <c r="B631" s="23">
        <v>223</v>
      </c>
      <c r="C631" s="3">
        <v>0.565972209</v>
      </c>
      <c r="D631" s="45">
        <v>0.565972209</v>
      </c>
      <c r="E631" s="2">
        <v>6216</v>
      </c>
      <c r="F631" s="46">
        <v>0</v>
      </c>
      <c r="G631" s="3">
        <v>38.83846417</v>
      </c>
      <c r="H631" s="3">
        <v>-76.40866135</v>
      </c>
      <c r="I631" s="25">
        <v>972.5</v>
      </c>
      <c r="J631" s="4">
        <f t="shared" si="57"/>
        <v>933.35</v>
      </c>
      <c r="K631" s="26">
        <f t="shared" si="58"/>
        <v>682.0699663448444</v>
      </c>
      <c r="L631" s="26">
        <f t="shared" si="61"/>
        <v>735.6073965447583</v>
      </c>
      <c r="M631" s="26">
        <f t="shared" si="59"/>
        <v>742.5699663448444</v>
      </c>
      <c r="N631" s="27">
        <f t="shared" si="60"/>
        <v>739.0886814448013</v>
      </c>
      <c r="O631" s="4">
        <v>22.9</v>
      </c>
      <c r="P631" s="4">
        <v>82.3</v>
      </c>
      <c r="Q631" s="4">
        <v>45</v>
      </c>
      <c r="R631"/>
      <c r="S631" s="28">
        <v>4.31</v>
      </c>
      <c r="T631" s="23">
        <v>455.291</v>
      </c>
      <c r="U631" s="23">
        <f t="shared" si="63"/>
        <v>238.78583333333333</v>
      </c>
      <c r="V631" s="28">
        <v>0.643</v>
      </c>
      <c r="W631" s="50">
        <v>5.364630000000001</v>
      </c>
      <c r="X631" s="50">
        <f t="shared" si="62"/>
        <v>5.366295</v>
      </c>
      <c r="Y631" s="56">
        <v>11.93</v>
      </c>
      <c r="Z631" s="27">
        <v>735.6073965447583</v>
      </c>
    </row>
    <row r="632" spans="1:26" ht="12.75">
      <c r="A632" s="1">
        <v>36748</v>
      </c>
      <c r="B632" s="23">
        <v>223</v>
      </c>
      <c r="C632" s="3">
        <v>0.566087961</v>
      </c>
      <c r="D632" s="45">
        <v>0.566087961</v>
      </c>
      <c r="E632" s="2">
        <v>6226</v>
      </c>
      <c r="F632" s="46">
        <v>0</v>
      </c>
      <c r="G632" s="3">
        <v>38.84391773</v>
      </c>
      <c r="H632" s="3">
        <v>-76.40614437</v>
      </c>
      <c r="I632" s="25">
        <v>974.6</v>
      </c>
      <c r="J632" s="4">
        <f t="shared" si="57"/>
        <v>935.45</v>
      </c>
      <c r="K632" s="26">
        <f t="shared" si="58"/>
        <v>663.4073965447583</v>
      </c>
      <c r="L632" s="26">
        <f t="shared" si="61"/>
        <v>715.2154493383058</v>
      </c>
      <c r="M632" s="26">
        <f t="shared" si="59"/>
        <v>723.9073965447583</v>
      </c>
      <c r="N632" s="27">
        <f t="shared" si="60"/>
        <v>719.5614229415321</v>
      </c>
      <c r="O632" s="4">
        <v>22.9</v>
      </c>
      <c r="P632" s="4">
        <v>83.4</v>
      </c>
      <c r="Q632" s="4">
        <v>43.5</v>
      </c>
      <c r="R632"/>
      <c r="S632" s="28">
        <v>3.736</v>
      </c>
      <c r="T632" s="23">
        <v>146.274</v>
      </c>
      <c r="U632" s="23">
        <f t="shared" si="63"/>
        <v>183.61816666666664</v>
      </c>
      <c r="V632" s="28">
        <v>0.653</v>
      </c>
      <c r="W632" s="50">
        <v>6.473520000000001</v>
      </c>
      <c r="X632" s="50">
        <f t="shared" si="62"/>
        <v>5.550555</v>
      </c>
      <c r="Y632" s="56">
        <v>11.586</v>
      </c>
      <c r="Z632" s="27">
        <v>715.2154493383058</v>
      </c>
    </row>
    <row r="633" spans="1:26" ht="12.75">
      <c r="A633" s="1">
        <v>36748</v>
      </c>
      <c r="B633" s="23">
        <v>223</v>
      </c>
      <c r="C633" s="3">
        <v>0.566203713</v>
      </c>
      <c r="D633" s="45">
        <v>0.566203713</v>
      </c>
      <c r="E633" s="2">
        <v>6236</v>
      </c>
      <c r="F633" s="46">
        <v>0</v>
      </c>
      <c r="G633" s="3">
        <v>38.84938815</v>
      </c>
      <c r="H633" s="3">
        <v>-76.4037653</v>
      </c>
      <c r="I633" s="25">
        <v>976.9</v>
      </c>
      <c r="J633" s="4">
        <f t="shared" si="57"/>
        <v>937.75</v>
      </c>
      <c r="K633" s="26">
        <f t="shared" si="58"/>
        <v>643.0154493383058</v>
      </c>
      <c r="L633" s="26">
        <f t="shared" si="61"/>
        <v>701.0592238703757</v>
      </c>
      <c r="M633" s="26">
        <f t="shared" si="59"/>
        <v>703.5154493383058</v>
      </c>
      <c r="N633" s="27">
        <f t="shared" si="60"/>
        <v>702.2873366043407</v>
      </c>
      <c r="O633" s="4">
        <v>23</v>
      </c>
      <c r="P633" s="4">
        <v>83.4</v>
      </c>
      <c r="Q633" s="4">
        <v>43</v>
      </c>
      <c r="R633"/>
      <c r="S633" s="28">
        <v>3.636</v>
      </c>
      <c r="T633" s="23">
        <v>99.158</v>
      </c>
      <c r="U633" s="23">
        <f t="shared" si="63"/>
        <v>198.25099999999998</v>
      </c>
      <c r="V633" s="28">
        <v>0.671</v>
      </c>
      <c r="W633" s="50">
        <v>6.473520000000001</v>
      </c>
      <c r="X633" s="50">
        <f t="shared" si="62"/>
        <v>5.735</v>
      </c>
      <c r="Y633" s="56">
        <v>11.268</v>
      </c>
      <c r="Z633" s="27">
        <v>701.0592238703757</v>
      </c>
    </row>
    <row r="634" spans="1:26" ht="12.75">
      <c r="A634" s="1">
        <v>36748</v>
      </c>
      <c r="B634" s="23">
        <v>223</v>
      </c>
      <c r="C634" s="3">
        <v>0.566319466</v>
      </c>
      <c r="D634" s="45">
        <v>0.566319466</v>
      </c>
      <c r="E634" s="2">
        <v>6246</v>
      </c>
      <c r="F634" s="46">
        <v>0</v>
      </c>
      <c r="G634" s="3">
        <v>38.85482364</v>
      </c>
      <c r="H634" s="3">
        <v>-76.40145237</v>
      </c>
      <c r="I634" s="25">
        <v>978.5</v>
      </c>
      <c r="J634" s="4">
        <f t="shared" si="57"/>
        <v>939.35</v>
      </c>
      <c r="K634" s="26">
        <f t="shared" si="58"/>
        <v>628.8592238703757</v>
      </c>
      <c r="L634" s="26">
        <f t="shared" si="61"/>
        <v>679.8700323266097</v>
      </c>
      <c r="M634" s="26">
        <f t="shared" si="59"/>
        <v>689.3592238703757</v>
      </c>
      <c r="N634" s="27">
        <f t="shared" si="60"/>
        <v>684.6146280984926</v>
      </c>
      <c r="O634" s="4">
        <v>23.1</v>
      </c>
      <c r="P634" s="4">
        <v>83.1</v>
      </c>
      <c r="Q634" s="4">
        <v>47</v>
      </c>
      <c r="R634" s="5">
        <v>1.44E-05</v>
      </c>
      <c r="S634" s="28">
        <v>3.746</v>
      </c>
      <c r="T634" s="23">
        <v>157.641</v>
      </c>
      <c r="U634" s="23">
        <f t="shared" si="63"/>
        <v>186.63383333333334</v>
      </c>
      <c r="V634" s="28">
        <v>0.673</v>
      </c>
      <c r="W634" s="50">
        <v>6.472410000000001</v>
      </c>
      <c r="X634" s="50">
        <f t="shared" si="62"/>
        <v>5.91926</v>
      </c>
      <c r="Y634" s="56">
        <v>11.846</v>
      </c>
      <c r="Z634" s="27">
        <v>679.8700323266097</v>
      </c>
    </row>
    <row r="635" spans="1:26" ht="12.75">
      <c r="A635" s="1">
        <v>36748</v>
      </c>
      <c r="B635" s="23">
        <v>223</v>
      </c>
      <c r="C635" s="3">
        <v>0.566435158</v>
      </c>
      <c r="D635" s="45">
        <v>0.566435158</v>
      </c>
      <c r="E635" s="2">
        <v>6256</v>
      </c>
      <c r="F635" s="46">
        <v>0</v>
      </c>
      <c r="G635" s="3">
        <v>38.86029437</v>
      </c>
      <c r="H635" s="3">
        <v>-76.39909503</v>
      </c>
      <c r="I635" s="25">
        <v>980.9</v>
      </c>
      <c r="J635" s="4">
        <f t="shared" si="57"/>
        <v>941.75</v>
      </c>
      <c r="K635" s="26">
        <f t="shared" si="58"/>
        <v>607.6700323266097</v>
      </c>
      <c r="L635" s="26">
        <f t="shared" si="61"/>
        <v>652.5804400216578</v>
      </c>
      <c r="M635" s="26">
        <f t="shared" si="59"/>
        <v>668.1700323266097</v>
      </c>
      <c r="N635" s="27">
        <f t="shared" si="60"/>
        <v>660.3752361741338</v>
      </c>
      <c r="O635" s="4">
        <v>23.3</v>
      </c>
      <c r="P635" s="4">
        <v>82.6</v>
      </c>
      <c r="Q635" s="4">
        <v>41.1</v>
      </c>
      <c r="R635"/>
      <c r="S635" s="28">
        <v>3.864</v>
      </c>
      <c r="T635" s="23">
        <v>269.222</v>
      </c>
      <c r="U635" s="23">
        <f t="shared" si="63"/>
        <v>227.71616666666668</v>
      </c>
      <c r="V635" s="28">
        <v>0.714</v>
      </c>
      <c r="W635" s="50">
        <v>6.472410000000001</v>
      </c>
      <c r="X635" s="50">
        <f t="shared" si="62"/>
        <v>6.103705000000001</v>
      </c>
      <c r="Y635" s="56">
        <v>11.96</v>
      </c>
      <c r="Z635" s="27">
        <v>652.5804400216578</v>
      </c>
    </row>
    <row r="636" spans="1:26" ht="12.75">
      <c r="A636" s="1">
        <v>36748</v>
      </c>
      <c r="B636" s="23">
        <v>223</v>
      </c>
      <c r="C636" s="3">
        <v>0.56655091</v>
      </c>
      <c r="D636" s="45">
        <v>0.56655091</v>
      </c>
      <c r="E636" s="2">
        <v>6266</v>
      </c>
      <c r="F636" s="46">
        <v>0</v>
      </c>
      <c r="G636" s="3">
        <v>38.86573677</v>
      </c>
      <c r="H636" s="3">
        <v>-76.39668315</v>
      </c>
      <c r="I636" s="25">
        <v>984</v>
      </c>
      <c r="J636" s="4">
        <f t="shared" si="57"/>
        <v>944.85</v>
      </c>
      <c r="K636" s="26">
        <f t="shared" si="58"/>
        <v>580.3804400216577</v>
      </c>
      <c r="L636" s="26">
        <f t="shared" si="61"/>
        <v>626.2562735098966</v>
      </c>
      <c r="M636" s="26">
        <f t="shared" si="59"/>
        <v>640.8804400216577</v>
      </c>
      <c r="N636" s="27">
        <f t="shared" si="60"/>
        <v>633.5683567657771</v>
      </c>
      <c r="O636" s="4">
        <v>23.7</v>
      </c>
      <c r="P636" s="4">
        <v>81.5</v>
      </c>
      <c r="Q636" s="4">
        <v>37.2</v>
      </c>
      <c r="R636"/>
      <c r="S636" s="28">
        <v>3.686</v>
      </c>
      <c r="T636" s="23">
        <v>170.204</v>
      </c>
      <c r="U636" s="23">
        <f t="shared" si="63"/>
        <v>216.29833333333332</v>
      </c>
      <c r="V636" s="28">
        <v>0.733</v>
      </c>
      <c r="W636" s="50">
        <v>6.4713</v>
      </c>
      <c r="X636" s="50">
        <f t="shared" si="62"/>
        <v>6.287965000000001</v>
      </c>
      <c r="Y636" s="56">
        <v>13.476</v>
      </c>
      <c r="Z636" s="27">
        <v>626.2562735098966</v>
      </c>
    </row>
    <row r="637" spans="1:26" ht="12.75">
      <c r="A637" s="1">
        <v>36748</v>
      </c>
      <c r="B637" s="23">
        <v>223</v>
      </c>
      <c r="C637" s="3">
        <v>0.566666663</v>
      </c>
      <c r="D637" s="45">
        <v>0.566666663</v>
      </c>
      <c r="E637" s="2">
        <v>6276</v>
      </c>
      <c r="F637" s="46">
        <v>0</v>
      </c>
      <c r="G637" s="3">
        <v>38.87110348</v>
      </c>
      <c r="H637" s="3">
        <v>-76.39422318</v>
      </c>
      <c r="I637" s="25">
        <v>987</v>
      </c>
      <c r="J637" s="4">
        <f t="shared" si="57"/>
        <v>947.85</v>
      </c>
      <c r="K637" s="26">
        <f t="shared" si="58"/>
        <v>554.0562735098965</v>
      </c>
      <c r="L637" s="26">
        <f t="shared" si="61"/>
        <v>605.2568594498834</v>
      </c>
      <c r="M637" s="26">
        <f t="shared" si="59"/>
        <v>614.5562735098965</v>
      </c>
      <c r="N637" s="27">
        <f t="shared" si="60"/>
        <v>609.90656647989</v>
      </c>
      <c r="O637" s="4">
        <v>24</v>
      </c>
      <c r="P637" s="4">
        <v>80.6</v>
      </c>
      <c r="Q637" s="4">
        <v>37.9</v>
      </c>
      <c r="R637"/>
      <c r="S637" s="28">
        <v>3.92</v>
      </c>
      <c r="T637" s="23">
        <v>280.588</v>
      </c>
      <c r="U637" s="23">
        <f t="shared" si="63"/>
        <v>187.18116666666666</v>
      </c>
      <c r="V637" s="28">
        <v>0.818</v>
      </c>
      <c r="W637" s="50">
        <v>7.581300000000001</v>
      </c>
      <c r="X637" s="50">
        <f t="shared" si="62"/>
        <v>6.65741</v>
      </c>
      <c r="Y637" s="56">
        <v>12.876</v>
      </c>
      <c r="Z637" s="27">
        <v>605.2568594498834</v>
      </c>
    </row>
    <row r="638" spans="1:26" ht="12.75">
      <c r="A638" s="1">
        <v>36748</v>
      </c>
      <c r="B638" s="23">
        <v>223</v>
      </c>
      <c r="C638" s="3">
        <v>0.566782415</v>
      </c>
      <c r="D638" s="45">
        <v>0.566782415</v>
      </c>
      <c r="E638" s="2">
        <v>6286</v>
      </c>
      <c r="F638" s="46">
        <v>0</v>
      </c>
      <c r="G638" s="3">
        <v>38.87657123</v>
      </c>
      <c r="H638" s="3">
        <v>-76.39173527</v>
      </c>
      <c r="I638" s="25">
        <v>989.4</v>
      </c>
      <c r="J638" s="4">
        <f t="shared" si="57"/>
        <v>950.25</v>
      </c>
      <c r="K638" s="26">
        <f t="shared" si="58"/>
        <v>533.0568594498834</v>
      </c>
      <c r="L638" s="26">
        <f t="shared" si="61"/>
        <v>575.5983010402618</v>
      </c>
      <c r="M638" s="26">
        <f t="shared" si="59"/>
        <v>593.5568594498834</v>
      </c>
      <c r="N638" s="27">
        <f t="shared" si="60"/>
        <v>584.5775802450726</v>
      </c>
      <c r="O638" s="4">
        <v>24.1</v>
      </c>
      <c r="P638" s="4">
        <v>80.1</v>
      </c>
      <c r="Q638" s="4">
        <v>37.5</v>
      </c>
      <c r="R638"/>
      <c r="S638" s="28">
        <v>3.756</v>
      </c>
      <c r="T638" s="23">
        <v>234.071</v>
      </c>
      <c r="U638" s="23">
        <f t="shared" si="63"/>
        <v>201.81399999999996</v>
      </c>
      <c r="V638" s="28">
        <v>0.901</v>
      </c>
      <c r="W638" s="50">
        <v>8.690190000000001</v>
      </c>
      <c r="X638" s="50">
        <f t="shared" si="62"/>
        <v>7.026855</v>
      </c>
      <c r="Y638" s="56">
        <v>12.976</v>
      </c>
      <c r="Z638" s="27">
        <v>575.5983010402618</v>
      </c>
    </row>
    <row r="639" spans="1:26" ht="12.75">
      <c r="A639" s="1">
        <v>36748</v>
      </c>
      <c r="B639" s="23">
        <v>223</v>
      </c>
      <c r="C639" s="3">
        <v>0.566898167</v>
      </c>
      <c r="D639" s="45">
        <v>0.566898167</v>
      </c>
      <c r="E639" s="2">
        <v>6296</v>
      </c>
      <c r="F639" s="46">
        <v>0</v>
      </c>
      <c r="G639" s="3">
        <v>38.88224677</v>
      </c>
      <c r="H639" s="3">
        <v>-76.38917937</v>
      </c>
      <c r="I639" s="25">
        <v>992.8</v>
      </c>
      <c r="J639" s="4">
        <f t="shared" si="57"/>
        <v>953.65</v>
      </c>
      <c r="K639" s="26">
        <f t="shared" si="58"/>
        <v>503.39830104026186</v>
      </c>
      <c r="L639" s="26">
        <f t="shared" si="61"/>
        <v>548.6486864594489</v>
      </c>
      <c r="M639" s="26">
        <f t="shared" si="59"/>
        <v>563.8983010402619</v>
      </c>
      <c r="N639" s="27">
        <f t="shared" si="60"/>
        <v>556.2734937498553</v>
      </c>
      <c r="O639" s="4">
        <v>24.2</v>
      </c>
      <c r="P639" s="4">
        <v>80</v>
      </c>
      <c r="Q639" s="4">
        <v>36.6</v>
      </c>
      <c r="R639"/>
      <c r="S639" s="28">
        <v>3.696</v>
      </c>
      <c r="T639" s="23">
        <v>188.152</v>
      </c>
      <c r="U639" s="23">
        <f t="shared" si="63"/>
        <v>216.64633333333333</v>
      </c>
      <c r="V639" s="28">
        <v>1.113</v>
      </c>
      <c r="W639" s="50">
        <v>10.90908</v>
      </c>
      <c r="X639" s="50">
        <f t="shared" si="62"/>
        <v>7.766115000000002</v>
      </c>
      <c r="Y639" s="56">
        <v>13.751</v>
      </c>
      <c r="Z639" s="27">
        <v>548.6486864594489</v>
      </c>
    </row>
    <row r="640" spans="1:26" ht="12.75">
      <c r="A640" s="1">
        <v>36748</v>
      </c>
      <c r="B640" s="23">
        <v>223</v>
      </c>
      <c r="C640" s="3">
        <v>0.56701386</v>
      </c>
      <c r="D640" s="45">
        <v>0.56701386</v>
      </c>
      <c r="E640" s="2">
        <v>6306</v>
      </c>
      <c r="F640" s="46">
        <v>0</v>
      </c>
      <c r="G640" s="3">
        <v>38.88798124</v>
      </c>
      <c r="H640" s="3">
        <v>-76.38657943</v>
      </c>
      <c r="I640" s="25">
        <v>995.9</v>
      </c>
      <c r="J640" s="4">
        <f t="shared" si="57"/>
        <v>956.75</v>
      </c>
      <c r="K640" s="26">
        <f t="shared" si="58"/>
        <v>476.4486864594488</v>
      </c>
      <c r="L640" s="26">
        <f t="shared" si="61"/>
        <v>529.5760748297197</v>
      </c>
      <c r="M640" s="26">
        <f t="shared" si="59"/>
        <v>536.9486864594488</v>
      </c>
      <c r="N640" s="27">
        <f t="shared" si="60"/>
        <v>533.2623806445843</v>
      </c>
      <c r="O640" s="4">
        <v>24.4</v>
      </c>
      <c r="P640" s="4">
        <v>79.9</v>
      </c>
      <c r="Q640" s="4">
        <v>34</v>
      </c>
      <c r="R640" s="5">
        <v>1.34E-05</v>
      </c>
      <c r="S640" s="28">
        <v>3.653</v>
      </c>
      <c r="T640" s="23">
        <v>194.134</v>
      </c>
      <c r="U640" s="23">
        <f t="shared" si="63"/>
        <v>222.72850000000003</v>
      </c>
      <c r="V640" s="28">
        <v>1.259</v>
      </c>
      <c r="W640" s="50">
        <v>13.12908</v>
      </c>
      <c r="X640" s="50">
        <f t="shared" si="62"/>
        <v>8.87556</v>
      </c>
      <c r="Y640" s="56">
        <v>13.752</v>
      </c>
      <c r="Z640" s="27">
        <v>529.5760748297197</v>
      </c>
    </row>
    <row r="641" spans="1:26" ht="12.75">
      <c r="A641" s="1">
        <v>36748</v>
      </c>
      <c r="B641" s="23">
        <v>223</v>
      </c>
      <c r="C641" s="3">
        <v>0.567129612</v>
      </c>
      <c r="D641" s="45">
        <v>0.567129612</v>
      </c>
      <c r="E641" s="2">
        <v>6316</v>
      </c>
      <c r="F641" s="46">
        <v>0</v>
      </c>
      <c r="G641" s="3">
        <v>38.89371953</v>
      </c>
      <c r="H641" s="3">
        <v>-76.38395079</v>
      </c>
      <c r="I641" s="25">
        <v>998.1</v>
      </c>
      <c r="J641" s="4">
        <f t="shared" si="57"/>
        <v>958.95</v>
      </c>
      <c r="K641" s="26">
        <f t="shared" si="58"/>
        <v>457.37607482971964</v>
      </c>
      <c r="L641" s="26">
        <f t="shared" si="61"/>
        <v>501.91206049775127</v>
      </c>
      <c r="M641" s="26">
        <f t="shared" si="59"/>
        <v>517.8760748297196</v>
      </c>
      <c r="N641" s="27">
        <f t="shared" si="60"/>
        <v>509.8940676637354</v>
      </c>
      <c r="O641" s="4">
        <v>24.5</v>
      </c>
      <c r="P641" s="4">
        <v>79.6</v>
      </c>
      <c r="Q641" s="4">
        <v>37.6</v>
      </c>
      <c r="R641"/>
      <c r="S641" s="28">
        <v>3.686</v>
      </c>
      <c r="U641" s="23">
        <f t="shared" si="63"/>
        <v>213.42980000000003</v>
      </c>
      <c r="V641" s="28">
        <v>1.263</v>
      </c>
      <c r="X641" s="50">
        <f t="shared" si="62"/>
        <v>9.356190000000002</v>
      </c>
      <c r="Y641" s="56">
        <v>-0.098</v>
      </c>
      <c r="Z641" s="27">
        <v>501.91206049775127</v>
      </c>
    </row>
    <row r="642" spans="1:26" ht="12.75">
      <c r="A642" s="1">
        <v>36748</v>
      </c>
      <c r="B642" s="23">
        <v>223</v>
      </c>
      <c r="C642" s="3">
        <v>0.567245364</v>
      </c>
      <c r="D642" s="45">
        <v>0.567245364</v>
      </c>
      <c r="E642" s="2">
        <v>6326</v>
      </c>
      <c r="F642" s="46">
        <v>0</v>
      </c>
      <c r="G642" s="3">
        <v>38.89938649</v>
      </c>
      <c r="H642" s="3">
        <v>-76.38130919</v>
      </c>
      <c r="I642" s="25">
        <v>1001.3</v>
      </c>
      <c r="J642" s="4">
        <f t="shared" si="57"/>
        <v>962.15</v>
      </c>
      <c r="K642" s="26">
        <f t="shared" si="58"/>
        <v>429.7120604977513</v>
      </c>
      <c r="L642" s="26">
        <f t="shared" si="61"/>
        <v>484.66873525071134</v>
      </c>
      <c r="M642" s="26">
        <f t="shared" si="59"/>
        <v>490.2120604977513</v>
      </c>
      <c r="N642" s="27">
        <f t="shared" si="60"/>
        <v>487.4403978742313</v>
      </c>
      <c r="O642" s="4">
        <v>24.8</v>
      </c>
      <c r="P642" s="4">
        <v>79.3</v>
      </c>
      <c r="R642"/>
      <c r="S642" s="28">
        <v>3.464</v>
      </c>
      <c r="U642" s="23">
        <f t="shared" si="63"/>
        <v>224.23624999999998</v>
      </c>
      <c r="V642" s="28">
        <v>1.123</v>
      </c>
      <c r="X642" s="50">
        <f t="shared" si="62"/>
        <v>10.0774125</v>
      </c>
      <c r="Y642" s="56">
        <v>-0.101</v>
      </c>
      <c r="Z642" s="27">
        <v>484.66873525071134</v>
      </c>
    </row>
    <row r="643" spans="1:26" ht="12.75">
      <c r="A643" s="1">
        <v>36748</v>
      </c>
      <c r="B643" s="23">
        <v>223</v>
      </c>
      <c r="C643" s="3">
        <v>0.567361116</v>
      </c>
      <c r="D643" s="45">
        <v>0.567361116</v>
      </c>
      <c r="E643" s="2">
        <v>6336</v>
      </c>
      <c r="F643" s="46">
        <v>0</v>
      </c>
      <c r="G643" s="3">
        <v>38.90508869</v>
      </c>
      <c r="H643" s="3">
        <v>-76.37852458</v>
      </c>
      <c r="I643" s="25">
        <v>1003.3</v>
      </c>
      <c r="J643" s="4">
        <f t="shared" si="57"/>
        <v>964.15</v>
      </c>
      <c r="K643" s="26">
        <f t="shared" si="58"/>
        <v>412.46873525071135</v>
      </c>
      <c r="L643" s="26">
        <f t="shared" si="61"/>
        <v>467.46114193674026</v>
      </c>
      <c r="M643" s="26">
        <f t="shared" si="59"/>
        <v>472.96873525071135</v>
      </c>
      <c r="N643" s="27">
        <f t="shared" si="60"/>
        <v>470.21493859372583</v>
      </c>
      <c r="O643" s="4">
        <v>24.9</v>
      </c>
      <c r="P643" s="4">
        <v>78.7</v>
      </c>
      <c r="Q643" s="4">
        <v>43</v>
      </c>
      <c r="R643"/>
      <c r="S643" s="28">
        <v>3.373</v>
      </c>
      <c r="U643" s="23">
        <f t="shared" si="63"/>
        <v>205.4523333333333</v>
      </c>
      <c r="V643" s="28">
        <v>0.852</v>
      </c>
      <c r="X643" s="50">
        <f t="shared" si="62"/>
        <v>10.90945</v>
      </c>
      <c r="Y643" s="56">
        <v>-0.101</v>
      </c>
      <c r="Z643" s="27">
        <v>467.46114193674026</v>
      </c>
    </row>
    <row r="644" spans="1:26" ht="12.75">
      <c r="A644" s="1">
        <v>36748</v>
      </c>
      <c r="B644" s="23">
        <v>223</v>
      </c>
      <c r="C644" s="3">
        <v>0.567476869</v>
      </c>
      <c r="D644" s="45">
        <v>0.567476869</v>
      </c>
      <c r="E644" s="2">
        <v>6346</v>
      </c>
      <c r="F644" s="46">
        <v>0</v>
      </c>
      <c r="G644" s="3">
        <v>38.91082258</v>
      </c>
      <c r="H644" s="3">
        <v>-76.37573938</v>
      </c>
      <c r="I644" s="25">
        <v>1005.3</v>
      </c>
      <c r="J644" s="4">
        <f t="shared" si="57"/>
        <v>966.15</v>
      </c>
      <c r="K644" s="26">
        <f t="shared" si="58"/>
        <v>395.2611419367403</v>
      </c>
      <c r="L644" s="26">
        <f t="shared" si="61"/>
        <v>446.0016732749119</v>
      </c>
      <c r="M644" s="26">
        <f t="shared" si="59"/>
        <v>455.7611419367403</v>
      </c>
      <c r="N644" s="27">
        <f t="shared" si="60"/>
        <v>450.8814076058261</v>
      </c>
      <c r="O644" s="4">
        <v>24.9</v>
      </c>
      <c r="P644" s="4">
        <v>78.9</v>
      </c>
      <c r="Q644" s="4">
        <v>40.1</v>
      </c>
      <c r="R644"/>
      <c r="S644" s="28">
        <v>3.247</v>
      </c>
      <c r="V644" s="28">
        <v>0.544</v>
      </c>
      <c r="Y644" s="56">
        <v>-0.102</v>
      </c>
      <c r="Z644" s="27">
        <v>446.0016732749119</v>
      </c>
    </row>
    <row r="645" spans="1:26" ht="12.75">
      <c r="A645" s="1">
        <v>36748</v>
      </c>
      <c r="B645" s="23">
        <v>223</v>
      </c>
      <c r="C645" s="3">
        <v>0.567592621</v>
      </c>
      <c r="D645" s="45">
        <v>0.567592621</v>
      </c>
      <c r="E645" s="2">
        <v>6356</v>
      </c>
      <c r="F645" s="46">
        <v>0</v>
      </c>
      <c r="G645" s="3">
        <v>38.91656705</v>
      </c>
      <c r="H645" s="3">
        <v>-76.37321018</v>
      </c>
      <c r="I645" s="25">
        <v>1007.8</v>
      </c>
      <c r="J645" s="4">
        <f t="shared" si="57"/>
        <v>968.65</v>
      </c>
      <c r="K645" s="26">
        <f t="shared" si="58"/>
        <v>373.80167327491193</v>
      </c>
      <c r="L645" s="26">
        <f t="shared" si="61"/>
        <v>437.4333896152584</v>
      </c>
      <c r="M645" s="26">
        <f t="shared" si="59"/>
        <v>434.30167327491193</v>
      </c>
      <c r="N645" s="27">
        <f t="shared" si="60"/>
        <v>435.8675314450852</v>
      </c>
      <c r="O645" s="4">
        <v>25.1</v>
      </c>
      <c r="P645" s="4">
        <v>78.6</v>
      </c>
      <c r="Q645" s="4">
        <v>43.6</v>
      </c>
      <c r="R645"/>
      <c r="S645" s="28">
        <v>3.315</v>
      </c>
      <c r="V645" s="28">
        <v>0.354</v>
      </c>
      <c r="Y645" s="56">
        <v>0.011</v>
      </c>
      <c r="Z645" s="27">
        <v>437.4333896152584</v>
      </c>
    </row>
    <row r="646" spans="1:26" ht="12.75">
      <c r="A646" s="1">
        <v>36748</v>
      </c>
      <c r="B646" s="23">
        <v>223</v>
      </c>
      <c r="C646" s="3">
        <v>0.567708313</v>
      </c>
      <c r="D646" s="45">
        <v>0.567708313</v>
      </c>
      <c r="E646" s="2">
        <v>6366</v>
      </c>
      <c r="F646" s="46">
        <v>0</v>
      </c>
      <c r="G646" s="3">
        <v>38.92219469</v>
      </c>
      <c r="H646" s="3">
        <v>-76.37104262</v>
      </c>
      <c r="I646" s="25">
        <v>1008.8</v>
      </c>
      <c r="J646" s="4">
        <f t="shared" si="57"/>
        <v>969.65</v>
      </c>
      <c r="K646" s="26">
        <f t="shared" si="58"/>
        <v>365.23338961525843</v>
      </c>
      <c r="L646" s="26">
        <f t="shared" si="61"/>
        <v>432.2966599053999</v>
      </c>
      <c r="M646" s="26">
        <f t="shared" si="59"/>
        <v>425.73338961525843</v>
      </c>
      <c r="N646" s="27">
        <f t="shared" si="60"/>
        <v>429.0150247603292</v>
      </c>
      <c r="O646" s="4">
        <v>25</v>
      </c>
      <c r="P646" s="4">
        <v>78.6</v>
      </c>
      <c r="Q646" s="4">
        <v>40.1</v>
      </c>
      <c r="R646" s="5">
        <v>1.25E-05</v>
      </c>
      <c r="S646" s="28">
        <v>3.137</v>
      </c>
      <c r="V646" s="28">
        <v>0.274</v>
      </c>
      <c r="Y646" s="56">
        <v>-0.102</v>
      </c>
      <c r="Z646" s="27">
        <v>432.2966599053999</v>
      </c>
    </row>
    <row r="647" spans="1:26" ht="12.75">
      <c r="A647" s="1">
        <v>36748</v>
      </c>
      <c r="B647" s="23">
        <v>223</v>
      </c>
      <c r="C647" s="3">
        <v>0.567824066</v>
      </c>
      <c r="D647" s="45">
        <v>0.567824066</v>
      </c>
      <c r="E647" s="2">
        <v>6376</v>
      </c>
      <c r="F647" s="46">
        <v>0</v>
      </c>
      <c r="G647" s="3">
        <v>38.92777183</v>
      </c>
      <c r="H647" s="3">
        <v>-76.36915996</v>
      </c>
      <c r="I647" s="25">
        <v>1009.4</v>
      </c>
      <c r="J647" s="4">
        <f t="shared" si="57"/>
        <v>970.25</v>
      </c>
      <c r="K647" s="26">
        <f t="shared" si="58"/>
        <v>360.0966599053999</v>
      </c>
      <c r="L647" s="26">
        <f t="shared" si="61"/>
        <v>426.3078218543472</v>
      </c>
      <c r="M647" s="26">
        <f t="shared" si="59"/>
        <v>420.5966599053999</v>
      </c>
      <c r="N647" s="27">
        <f t="shared" si="60"/>
        <v>423.45224087987356</v>
      </c>
      <c r="O647" s="4">
        <v>24.9</v>
      </c>
      <c r="P647" s="4">
        <v>78.8</v>
      </c>
      <c r="Q647" s="4">
        <v>41.1</v>
      </c>
      <c r="R647"/>
      <c r="S647" s="28">
        <v>3.017</v>
      </c>
      <c r="V647" s="28">
        <v>0.234</v>
      </c>
      <c r="Y647" s="56">
        <v>0.006</v>
      </c>
      <c r="Z647" s="27">
        <v>426.3078218543472</v>
      </c>
    </row>
    <row r="648" spans="1:26" ht="12.75">
      <c r="A648" s="1">
        <v>36748</v>
      </c>
      <c r="B648" s="23">
        <v>223</v>
      </c>
      <c r="C648" s="3">
        <v>0.567939818</v>
      </c>
      <c r="D648" s="45">
        <v>0.567939818</v>
      </c>
      <c r="E648" s="2">
        <v>6386</v>
      </c>
      <c r="F648" s="46">
        <v>0</v>
      </c>
      <c r="G648" s="3">
        <v>38.9332211</v>
      </c>
      <c r="H648" s="3">
        <v>-76.36723433</v>
      </c>
      <c r="I648" s="25">
        <v>1010.1</v>
      </c>
      <c r="J648" s="4">
        <f t="shared" si="57"/>
        <v>970.95</v>
      </c>
      <c r="K648" s="26">
        <f t="shared" si="58"/>
        <v>354.1078218543472</v>
      </c>
      <c r="L648" s="26">
        <f t="shared" si="61"/>
        <v>416.90550843687095</v>
      </c>
      <c r="M648" s="26">
        <f t="shared" si="59"/>
        <v>414.6078218543472</v>
      </c>
      <c r="N648" s="27">
        <f t="shared" si="60"/>
        <v>415.7566651456091</v>
      </c>
      <c r="O648" s="4">
        <v>24.9</v>
      </c>
      <c r="P648" s="4">
        <v>79</v>
      </c>
      <c r="Q648" s="4">
        <v>37.1</v>
      </c>
      <c r="R648"/>
      <c r="S648" s="28">
        <v>2.967</v>
      </c>
      <c r="V648" s="28">
        <v>0.164</v>
      </c>
      <c r="Y648" s="56">
        <v>-0.096</v>
      </c>
      <c r="Z648" s="27">
        <v>416.90550843687095</v>
      </c>
    </row>
    <row r="649" spans="1:26" ht="12.75">
      <c r="A649" s="1">
        <v>36748</v>
      </c>
      <c r="B649" s="23">
        <v>223</v>
      </c>
      <c r="C649" s="3">
        <v>0.56805557</v>
      </c>
      <c r="D649" s="45">
        <v>0.56805557</v>
      </c>
      <c r="E649" s="2">
        <v>6396</v>
      </c>
      <c r="F649" s="46">
        <v>0</v>
      </c>
      <c r="G649" s="3">
        <v>38.93825238</v>
      </c>
      <c r="H649" s="3">
        <v>-76.36450788</v>
      </c>
      <c r="I649" s="25">
        <v>1011.2</v>
      </c>
      <c r="J649" s="4">
        <f aca="true" t="shared" si="64" ref="J649:J679">(I649-39.15)</f>
        <v>972.0500000000001</v>
      </c>
      <c r="K649" s="26">
        <f aca="true" t="shared" si="65" ref="K649:K679">(8303.951372*(LN(1013.25/J649)))</f>
        <v>344.70550843687096</v>
      </c>
      <c r="L649" s="26">
        <f t="shared" si="61"/>
        <v>420.3232998611543</v>
      </c>
      <c r="M649" s="26">
        <f aca="true" t="shared" si="66" ref="M649:M679">(K649+60.5)</f>
        <v>405.20550843687096</v>
      </c>
      <c r="N649" s="27">
        <f aca="true" t="shared" si="67" ref="N649:N679">AVERAGE(L649:M649)</f>
        <v>412.76440414901265</v>
      </c>
      <c r="O649" s="4">
        <v>24.6</v>
      </c>
      <c r="P649" s="4">
        <v>79.5</v>
      </c>
      <c r="Q649" s="4">
        <v>37.6</v>
      </c>
      <c r="R649"/>
      <c r="S649" s="28">
        <v>3.126</v>
      </c>
      <c r="V649" s="28">
        <v>0.152</v>
      </c>
      <c r="Y649" s="56">
        <v>0.011</v>
      </c>
      <c r="Z649" s="27">
        <v>420.3232998611543</v>
      </c>
    </row>
    <row r="650" spans="1:26" ht="12.75">
      <c r="A650" s="1">
        <v>36748</v>
      </c>
      <c r="B650" s="23">
        <v>223</v>
      </c>
      <c r="C650" s="3">
        <v>0.568171322</v>
      </c>
      <c r="D650" s="45">
        <v>0.568171322</v>
      </c>
      <c r="E650" s="2">
        <v>6406</v>
      </c>
      <c r="F650" s="46">
        <v>0</v>
      </c>
      <c r="G650" s="3">
        <v>38.94263479</v>
      </c>
      <c r="H650" s="3">
        <v>-76.36044704</v>
      </c>
      <c r="I650" s="25">
        <v>1010.8</v>
      </c>
      <c r="J650" s="4">
        <f t="shared" si="64"/>
        <v>971.65</v>
      </c>
      <c r="K650" s="26">
        <f t="shared" si="65"/>
        <v>348.1232998611543</v>
      </c>
      <c r="L650" s="26">
        <f aca="true" t="shared" si="68" ref="L650:L679">(K651+72.2)</f>
        <v>413.48912314949405</v>
      </c>
      <c r="M650" s="26">
        <f t="shared" si="66"/>
        <v>408.6232998611543</v>
      </c>
      <c r="N650" s="27">
        <f t="shared" si="67"/>
        <v>411.0562115053242</v>
      </c>
      <c r="O650" s="4">
        <v>24.3</v>
      </c>
      <c r="P650" s="4">
        <v>80.1</v>
      </c>
      <c r="Q650" s="4">
        <v>33.6</v>
      </c>
      <c r="R650"/>
      <c r="S650" s="28">
        <v>2.957</v>
      </c>
      <c r="V650" s="28">
        <v>0.153</v>
      </c>
      <c r="Y650" s="56">
        <v>-0.103</v>
      </c>
      <c r="Z650" s="27">
        <v>413.48912314949405</v>
      </c>
    </row>
    <row r="651" spans="1:26" ht="12.75">
      <c r="A651" s="1">
        <v>36748</v>
      </c>
      <c r="B651" s="23">
        <v>223</v>
      </c>
      <c r="C651" s="3">
        <v>0.568287015</v>
      </c>
      <c r="D651" s="45">
        <v>0.568287015</v>
      </c>
      <c r="E651" s="2">
        <v>6416</v>
      </c>
      <c r="F651" s="46">
        <v>0</v>
      </c>
      <c r="G651" s="3">
        <v>38.94554232</v>
      </c>
      <c r="H651" s="3">
        <v>-76.35471554</v>
      </c>
      <c r="I651" s="25">
        <v>1011.6</v>
      </c>
      <c r="J651" s="4">
        <f t="shared" si="64"/>
        <v>972.45</v>
      </c>
      <c r="K651" s="26">
        <f t="shared" si="65"/>
        <v>341.28912314949406</v>
      </c>
      <c r="L651" s="26">
        <f t="shared" si="68"/>
        <v>396.42824833715974</v>
      </c>
      <c r="M651" s="26">
        <f t="shared" si="66"/>
        <v>401.78912314949406</v>
      </c>
      <c r="N651" s="27">
        <f t="shared" si="67"/>
        <v>399.1086857433269</v>
      </c>
      <c r="O651" s="4">
        <v>24.3</v>
      </c>
      <c r="P651" s="4">
        <v>80.7</v>
      </c>
      <c r="Q651" s="4">
        <v>32.1</v>
      </c>
      <c r="R651"/>
      <c r="S651" s="28">
        <v>2.908</v>
      </c>
      <c r="V651" s="28">
        <v>0.144</v>
      </c>
      <c r="Y651" s="56">
        <v>0.012</v>
      </c>
      <c r="Z651" s="27">
        <v>396.42824833715974</v>
      </c>
    </row>
    <row r="652" spans="1:26" ht="12.75">
      <c r="A652" s="1">
        <v>36748</v>
      </c>
      <c r="B652" s="23">
        <v>223</v>
      </c>
      <c r="C652" s="3">
        <v>0.568402767</v>
      </c>
      <c r="D652" s="45">
        <v>0.568402767</v>
      </c>
      <c r="E652" s="2">
        <v>6426</v>
      </c>
      <c r="F652" s="46">
        <v>0</v>
      </c>
      <c r="G652" s="3">
        <v>38.94635082</v>
      </c>
      <c r="H652" s="3">
        <v>-76.34805286</v>
      </c>
      <c r="I652" s="25">
        <v>1013.6</v>
      </c>
      <c r="J652" s="4">
        <f t="shared" si="64"/>
        <v>974.45</v>
      </c>
      <c r="K652" s="26">
        <f t="shared" si="65"/>
        <v>324.22824833715976</v>
      </c>
      <c r="L652" s="26">
        <f t="shared" si="68"/>
        <v>378.5519750252903</v>
      </c>
      <c r="M652" s="26">
        <f t="shared" si="66"/>
        <v>384.72824833715976</v>
      </c>
      <c r="N652" s="27">
        <f t="shared" si="67"/>
        <v>381.640111681225</v>
      </c>
      <c r="O652" s="4">
        <v>24.4</v>
      </c>
      <c r="P652" s="4">
        <v>80.8</v>
      </c>
      <c r="Q652" s="4">
        <v>28.6</v>
      </c>
      <c r="R652" s="5">
        <v>9.75E-06</v>
      </c>
      <c r="S652" s="28">
        <v>2.997</v>
      </c>
      <c r="V652" s="28">
        <v>0.142</v>
      </c>
      <c r="Y652" s="56">
        <v>-0.103</v>
      </c>
      <c r="Z652" s="27">
        <v>378.5519750252903</v>
      </c>
    </row>
    <row r="653" spans="1:26" ht="12.75">
      <c r="A653" s="1">
        <v>36748</v>
      </c>
      <c r="B653" s="23">
        <v>223</v>
      </c>
      <c r="C653" s="3">
        <v>0.568518519</v>
      </c>
      <c r="D653" s="45">
        <v>0.568518519</v>
      </c>
      <c r="E653" s="2">
        <v>6436</v>
      </c>
      <c r="F653" s="46">
        <v>0</v>
      </c>
      <c r="G653" s="3">
        <v>38.94590321</v>
      </c>
      <c r="H653" s="3">
        <v>-76.341413</v>
      </c>
      <c r="I653" s="25">
        <v>1015.7</v>
      </c>
      <c r="J653" s="4">
        <f t="shared" si="64"/>
        <v>976.5500000000001</v>
      </c>
      <c r="K653" s="26">
        <f t="shared" si="65"/>
        <v>306.3519750252903</v>
      </c>
      <c r="L653" s="26">
        <f t="shared" si="68"/>
        <v>350.5382094183871</v>
      </c>
      <c r="M653" s="26">
        <f t="shared" si="66"/>
        <v>366.8519750252903</v>
      </c>
      <c r="N653" s="27">
        <f t="shared" si="67"/>
        <v>358.6950922218387</v>
      </c>
      <c r="O653" s="4">
        <v>24.5</v>
      </c>
      <c r="P653" s="4">
        <v>80.7</v>
      </c>
      <c r="Q653" s="4">
        <v>28.1</v>
      </c>
      <c r="R653"/>
      <c r="S653" s="28">
        <v>3.284</v>
      </c>
      <c r="V653" s="28">
        <v>0.133</v>
      </c>
      <c r="Y653" s="56">
        <v>-0.103</v>
      </c>
      <c r="Z653" s="27">
        <v>350.5382094183871</v>
      </c>
    </row>
    <row r="654" spans="1:26" ht="12.75">
      <c r="A654" s="1">
        <v>36748</v>
      </c>
      <c r="B654" s="23">
        <v>223</v>
      </c>
      <c r="C654" s="3">
        <v>0.568634272</v>
      </c>
      <c r="D654" s="45">
        <v>0.568634272</v>
      </c>
      <c r="E654" s="2">
        <v>6446</v>
      </c>
      <c r="F654" s="46">
        <v>0</v>
      </c>
      <c r="G654" s="3">
        <v>38.94474516</v>
      </c>
      <c r="H654" s="3">
        <v>-76.33504163</v>
      </c>
      <c r="I654" s="25">
        <v>1019</v>
      </c>
      <c r="J654" s="4">
        <f t="shared" si="64"/>
        <v>979.85</v>
      </c>
      <c r="K654" s="26">
        <f t="shared" si="65"/>
        <v>278.3382094183871</v>
      </c>
      <c r="L654" s="26">
        <f t="shared" si="68"/>
        <v>309.9588804227426</v>
      </c>
      <c r="M654" s="26">
        <f t="shared" si="66"/>
        <v>338.8382094183871</v>
      </c>
      <c r="N654" s="27">
        <f t="shared" si="67"/>
        <v>324.39854492056486</v>
      </c>
      <c r="O654" s="4">
        <v>24.7</v>
      </c>
      <c r="P654" s="4">
        <v>81</v>
      </c>
      <c r="Q654" s="4">
        <v>26.7</v>
      </c>
      <c r="R654"/>
      <c r="S654" s="28">
        <v>2.939</v>
      </c>
      <c r="V654" s="28">
        <v>0.144</v>
      </c>
      <c r="Y654" s="56">
        <v>-0.104</v>
      </c>
      <c r="Z654" s="27">
        <v>309.9588804227426</v>
      </c>
    </row>
    <row r="655" spans="1:26" ht="12.75">
      <c r="A655" s="1">
        <v>36748</v>
      </c>
      <c r="B655" s="23">
        <v>223</v>
      </c>
      <c r="C655" s="3">
        <v>0.568750024</v>
      </c>
      <c r="D655" s="45">
        <v>0.568750024</v>
      </c>
      <c r="E655" s="2">
        <v>6456</v>
      </c>
      <c r="F655" s="46">
        <v>0</v>
      </c>
      <c r="G655" s="3">
        <v>38.94347017</v>
      </c>
      <c r="H655" s="3">
        <v>-76.328636</v>
      </c>
      <c r="I655" s="25">
        <v>1023.8</v>
      </c>
      <c r="J655" s="4">
        <f t="shared" si="64"/>
        <v>984.65</v>
      </c>
      <c r="K655" s="26">
        <f t="shared" si="65"/>
        <v>237.7588804227426</v>
      </c>
      <c r="L655" s="26">
        <f t="shared" si="68"/>
        <v>281.33469770762673</v>
      </c>
      <c r="M655" s="26">
        <f t="shared" si="66"/>
        <v>298.2588804227426</v>
      </c>
      <c r="N655" s="27">
        <f t="shared" si="67"/>
        <v>289.79678906518467</v>
      </c>
      <c r="O655" s="4">
        <v>25</v>
      </c>
      <c r="P655" s="4">
        <v>80.9</v>
      </c>
      <c r="Q655" s="4">
        <v>27.8</v>
      </c>
      <c r="R655"/>
      <c r="S655" s="28">
        <v>3.136</v>
      </c>
      <c r="V655" s="28">
        <v>0.142</v>
      </c>
      <c r="Y655" s="56">
        <v>-0.104</v>
      </c>
      <c r="Z655" s="27">
        <v>281.33469770762673</v>
      </c>
    </row>
    <row r="656" spans="1:26" ht="12.75">
      <c r="A656" s="1">
        <v>36748</v>
      </c>
      <c r="B656" s="23">
        <v>223</v>
      </c>
      <c r="C656" s="3">
        <v>0.568865716</v>
      </c>
      <c r="D656" s="45">
        <v>0.568865716</v>
      </c>
      <c r="E656" s="2">
        <v>6466</v>
      </c>
      <c r="F656" s="46">
        <v>0</v>
      </c>
      <c r="G656" s="3">
        <v>38.94197549</v>
      </c>
      <c r="H656" s="3">
        <v>-76.32220045</v>
      </c>
      <c r="I656" s="25">
        <v>1027.2</v>
      </c>
      <c r="J656" s="4">
        <f t="shared" si="64"/>
        <v>988.0500000000001</v>
      </c>
      <c r="K656" s="26">
        <f t="shared" si="65"/>
        <v>209.13469770762674</v>
      </c>
      <c r="L656" s="26">
        <f t="shared" si="68"/>
        <v>254.48412675574542</v>
      </c>
      <c r="M656" s="26">
        <f t="shared" si="66"/>
        <v>269.63469770762674</v>
      </c>
      <c r="N656" s="27">
        <f t="shared" si="67"/>
        <v>262.0594122316861</v>
      </c>
      <c r="O656" s="4">
        <v>25</v>
      </c>
      <c r="P656" s="4">
        <v>81.7</v>
      </c>
      <c r="Q656" s="4">
        <v>25.3</v>
      </c>
      <c r="R656"/>
      <c r="S656" s="28">
        <v>3.137</v>
      </c>
      <c r="V656" s="28">
        <v>0.133</v>
      </c>
      <c r="Y656" s="56">
        <v>-0.102</v>
      </c>
      <c r="Z656" s="27">
        <v>254.48412675574542</v>
      </c>
    </row>
    <row r="657" spans="1:26" ht="12.75">
      <c r="A657" s="1">
        <v>36748</v>
      </c>
      <c r="B657" s="23">
        <v>223</v>
      </c>
      <c r="C657" s="3">
        <v>0.568981469</v>
      </c>
      <c r="D657" s="45">
        <v>0.568981469</v>
      </c>
      <c r="E657" s="2">
        <v>6476</v>
      </c>
      <c r="F657" s="46">
        <v>0</v>
      </c>
      <c r="G657" s="3">
        <v>38.94223263</v>
      </c>
      <c r="H657" s="3">
        <v>-76.31578198</v>
      </c>
      <c r="I657" s="25">
        <v>1030.4</v>
      </c>
      <c r="J657" s="4">
        <f t="shared" si="64"/>
        <v>991.2500000000001</v>
      </c>
      <c r="K657" s="26">
        <f t="shared" si="65"/>
        <v>182.2841267557454</v>
      </c>
      <c r="L657" s="26">
        <f t="shared" si="68"/>
        <v>231.89629426651072</v>
      </c>
      <c r="M657" s="26">
        <f t="shared" si="66"/>
        <v>242.7841267557454</v>
      </c>
      <c r="N657" s="27">
        <f t="shared" si="67"/>
        <v>237.34021051112808</v>
      </c>
      <c r="O657" s="4">
        <v>25.1</v>
      </c>
      <c r="P657" s="4">
        <v>82.7</v>
      </c>
      <c r="Q657" s="4">
        <v>29.6</v>
      </c>
      <c r="R657"/>
      <c r="S657" s="28">
        <v>3.017</v>
      </c>
      <c r="V657" s="28">
        <v>0.144</v>
      </c>
      <c r="Y657" s="56">
        <v>-0.104</v>
      </c>
      <c r="Z657" s="27">
        <v>231.89629426651072</v>
      </c>
    </row>
    <row r="658" spans="1:26" ht="12.75">
      <c r="A658" s="1">
        <v>36748</v>
      </c>
      <c r="B658" s="23">
        <v>223</v>
      </c>
      <c r="C658" s="3">
        <v>0.569097221</v>
      </c>
      <c r="D658" s="45">
        <v>0.569097221</v>
      </c>
      <c r="E658" s="2">
        <v>6486</v>
      </c>
      <c r="F658" s="46">
        <v>0</v>
      </c>
      <c r="G658" s="3">
        <v>38.94491401</v>
      </c>
      <c r="H658" s="3">
        <v>-76.31088123</v>
      </c>
      <c r="I658" s="25">
        <v>1033.1</v>
      </c>
      <c r="J658" s="4">
        <f t="shared" si="64"/>
        <v>993.9499999999999</v>
      </c>
      <c r="K658" s="26">
        <f t="shared" si="65"/>
        <v>159.69629426651073</v>
      </c>
      <c r="L658" s="26">
        <f t="shared" si="68"/>
        <v>212.70315120727702</v>
      </c>
      <c r="M658" s="26">
        <f t="shared" si="66"/>
        <v>220.19629426651073</v>
      </c>
      <c r="N658" s="27">
        <f t="shared" si="67"/>
        <v>216.44972273689388</v>
      </c>
      <c r="O658" s="4">
        <v>25.2</v>
      </c>
      <c r="P658" s="4">
        <v>82.8</v>
      </c>
      <c r="Q658" s="4">
        <v>29.7</v>
      </c>
      <c r="R658" s="5">
        <v>1.97E-05</v>
      </c>
      <c r="S658" s="28">
        <v>2.967</v>
      </c>
      <c r="V658" s="28">
        <v>0.142</v>
      </c>
      <c r="Y658" s="56">
        <v>-0.108</v>
      </c>
      <c r="Z658" s="27">
        <v>212.70315120727702</v>
      </c>
    </row>
    <row r="659" spans="1:26" ht="12.75">
      <c r="A659" s="1">
        <v>36748</v>
      </c>
      <c r="B659" s="23">
        <v>223</v>
      </c>
      <c r="C659" s="3">
        <v>0.569212973</v>
      </c>
      <c r="D659" s="45">
        <v>0.569212973</v>
      </c>
      <c r="E659" s="2">
        <v>6496</v>
      </c>
      <c r="F659" s="46">
        <v>0</v>
      </c>
      <c r="G659" s="3">
        <v>38.94865345</v>
      </c>
      <c r="H659" s="3">
        <v>-76.30777304</v>
      </c>
      <c r="I659" s="25">
        <v>1035.4</v>
      </c>
      <c r="J659" s="4">
        <f t="shared" si="64"/>
        <v>996.2500000000001</v>
      </c>
      <c r="K659" s="26">
        <f t="shared" si="65"/>
        <v>140.50315120727703</v>
      </c>
      <c r="L659" s="26">
        <f t="shared" si="68"/>
        <v>188.56616019413337</v>
      </c>
      <c r="M659" s="26">
        <f t="shared" si="66"/>
        <v>201.00315120727703</v>
      </c>
      <c r="N659" s="27">
        <f t="shared" si="67"/>
        <v>194.7846557007052</v>
      </c>
      <c r="O659" s="4">
        <v>25.1</v>
      </c>
      <c r="P659" s="4">
        <v>83</v>
      </c>
      <c r="Q659" s="4">
        <v>33.1</v>
      </c>
      <c r="R659"/>
      <c r="S659" s="28">
        <v>3.126</v>
      </c>
      <c r="V659" s="28">
        <v>0.133</v>
      </c>
      <c r="Y659" s="56">
        <v>-0.107</v>
      </c>
      <c r="Z659" s="27">
        <v>188.56616019413337</v>
      </c>
    </row>
    <row r="660" spans="1:26" ht="12.75">
      <c r="A660" s="1">
        <v>36748</v>
      </c>
      <c r="B660" s="23">
        <v>223</v>
      </c>
      <c r="C660" s="3">
        <v>0.569328725</v>
      </c>
      <c r="D660" s="45">
        <v>0.569328725</v>
      </c>
      <c r="E660" s="2">
        <v>6506</v>
      </c>
      <c r="F660" s="46">
        <v>0</v>
      </c>
      <c r="G660" s="3">
        <v>38.95277736</v>
      </c>
      <c r="H660" s="3">
        <v>-76.30603464</v>
      </c>
      <c r="I660" s="25">
        <v>1038.3</v>
      </c>
      <c r="J660" s="4">
        <f t="shared" si="64"/>
        <v>999.15</v>
      </c>
      <c r="K660" s="26">
        <f t="shared" si="65"/>
        <v>116.36616019413337</v>
      </c>
      <c r="L660" s="26">
        <f t="shared" si="68"/>
        <v>169.47279163462986</v>
      </c>
      <c r="M660" s="26">
        <f t="shared" si="66"/>
        <v>176.86616019413339</v>
      </c>
      <c r="N660" s="27">
        <f t="shared" si="67"/>
        <v>173.16947591438162</v>
      </c>
      <c r="O660" s="4">
        <v>25.2</v>
      </c>
      <c r="P660" s="4">
        <v>84.5</v>
      </c>
      <c r="Q660" s="4">
        <v>29.7</v>
      </c>
      <c r="R660"/>
      <c r="S660" s="28">
        <v>2.957</v>
      </c>
      <c r="V660" s="28">
        <v>0.144</v>
      </c>
      <c r="Y660" s="56">
        <v>-0.106</v>
      </c>
      <c r="Z660" s="27">
        <v>169.47279163462986</v>
      </c>
    </row>
    <row r="661" spans="1:26" ht="12.75">
      <c r="A661" s="1">
        <v>36748</v>
      </c>
      <c r="B661" s="23">
        <v>223</v>
      </c>
      <c r="C661" s="3">
        <v>0.569444418</v>
      </c>
      <c r="D661" s="45">
        <v>0.569444418</v>
      </c>
      <c r="E661" s="2">
        <v>6516</v>
      </c>
      <c r="F661" s="46">
        <v>0</v>
      </c>
      <c r="G661" s="3">
        <v>38.95675737</v>
      </c>
      <c r="H661" s="3">
        <v>-76.30470447</v>
      </c>
      <c r="I661" s="25">
        <v>1040.6</v>
      </c>
      <c r="J661" s="4">
        <f t="shared" si="64"/>
        <v>1001.4499999999999</v>
      </c>
      <c r="K661" s="26">
        <f t="shared" si="65"/>
        <v>97.27279163462985</v>
      </c>
      <c r="L661" s="26">
        <f t="shared" si="68"/>
        <v>137.19707793950568</v>
      </c>
      <c r="M661" s="26">
        <f t="shared" si="66"/>
        <v>157.77279163462987</v>
      </c>
      <c r="N661" s="27">
        <f t="shared" si="67"/>
        <v>147.48493478706777</v>
      </c>
      <c r="O661" s="4">
        <v>25.5</v>
      </c>
      <c r="P661" s="4">
        <v>81.5</v>
      </c>
      <c r="Q661" s="4">
        <v>34.6</v>
      </c>
      <c r="R661"/>
      <c r="S661" s="28">
        <v>2.908</v>
      </c>
      <c r="V661" s="28">
        <v>0.142</v>
      </c>
      <c r="Y661" s="56">
        <v>-0.109</v>
      </c>
      <c r="Z661" s="27">
        <v>137.19707793950568</v>
      </c>
    </row>
    <row r="662" spans="1:26" ht="12.75">
      <c r="A662" s="1">
        <v>36748</v>
      </c>
      <c r="B662" s="23">
        <v>223</v>
      </c>
      <c r="C662" s="3">
        <v>0.56956017</v>
      </c>
      <c r="D662" s="45">
        <v>0.56956017</v>
      </c>
      <c r="E662" s="2">
        <v>6526</v>
      </c>
      <c r="F662" s="46">
        <v>0</v>
      </c>
      <c r="G662" s="3">
        <v>38.96054438</v>
      </c>
      <c r="H662" s="3">
        <v>-76.30360356</v>
      </c>
      <c r="I662" s="25">
        <v>1044.5</v>
      </c>
      <c r="J662" s="4">
        <f t="shared" si="64"/>
        <v>1005.35</v>
      </c>
      <c r="K662" s="26">
        <f t="shared" si="65"/>
        <v>64.99707793950567</v>
      </c>
      <c r="L662" s="26">
        <f t="shared" si="68"/>
        <v>105.04632761031812</v>
      </c>
      <c r="M662" s="26">
        <f t="shared" si="66"/>
        <v>125.49707793950567</v>
      </c>
      <c r="N662" s="27">
        <f t="shared" si="67"/>
        <v>115.27170277491189</v>
      </c>
      <c r="O662" s="4">
        <v>25.8</v>
      </c>
      <c r="P662" s="4">
        <v>82.3</v>
      </c>
      <c r="Q662" s="4">
        <v>31.7</v>
      </c>
      <c r="R662"/>
      <c r="S662" s="28">
        <v>2.997</v>
      </c>
      <c r="V662" s="28">
        <v>0.133</v>
      </c>
      <c r="Y662" s="56">
        <v>-0.108</v>
      </c>
      <c r="Z662" s="27">
        <v>105.04632761031812</v>
      </c>
    </row>
    <row r="663" spans="1:26" ht="12.75">
      <c r="A663" s="1">
        <v>36748</v>
      </c>
      <c r="B663" s="23">
        <v>223</v>
      </c>
      <c r="C663" s="3">
        <v>0.569675922</v>
      </c>
      <c r="D663" s="45">
        <v>0.569675922</v>
      </c>
      <c r="E663" s="2">
        <v>6536</v>
      </c>
      <c r="F663" s="46">
        <v>0</v>
      </c>
      <c r="G663" s="3">
        <v>38.9643792</v>
      </c>
      <c r="H663" s="3">
        <v>-76.30276755</v>
      </c>
      <c r="I663" s="25">
        <v>1048.4</v>
      </c>
      <c r="J663" s="4">
        <f t="shared" si="64"/>
        <v>1009.2500000000001</v>
      </c>
      <c r="K663" s="26">
        <f t="shared" si="65"/>
        <v>32.84632761031812</v>
      </c>
      <c r="L663" s="26">
        <f t="shared" si="68"/>
        <v>84.50215243079103</v>
      </c>
      <c r="M663" s="26">
        <f t="shared" si="66"/>
        <v>93.34632761031813</v>
      </c>
      <c r="N663" s="27">
        <f t="shared" si="67"/>
        <v>88.92424002055458</v>
      </c>
      <c r="O663" s="4">
        <v>26.1</v>
      </c>
      <c r="P663" s="4">
        <v>81.9</v>
      </c>
      <c r="Q663" s="4">
        <v>33.6</v>
      </c>
      <c r="R663"/>
      <c r="S663" s="28">
        <v>3.284</v>
      </c>
      <c r="V663" s="28">
        <v>0.144</v>
      </c>
      <c r="Y663" s="56">
        <v>-0.116</v>
      </c>
      <c r="Z663" s="27">
        <v>84.50215243079103</v>
      </c>
    </row>
    <row r="664" spans="1:26" ht="12.75">
      <c r="A664" s="1">
        <v>36748</v>
      </c>
      <c r="B664" s="23">
        <v>223</v>
      </c>
      <c r="C664" s="3">
        <v>0.569791675</v>
      </c>
      <c r="D664" s="45">
        <v>0.569791675</v>
      </c>
      <c r="E664" s="2">
        <v>6546</v>
      </c>
      <c r="F664" s="46">
        <v>1</v>
      </c>
      <c r="G664" s="3">
        <v>38.96817696</v>
      </c>
      <c r="H664" s="3">
        <v>-76.3027847</v>
      </c>
      <c r="I664" s="25">
        <v>1050.9</v>
      </c>
      <c r="J664" s="4">
        <f t="shared" si="64"/>
        <v>1011.7500000000001</v>
      </c>
      <c r="K664" s="26">
        <f t="shared" si="65"/>
        <v>12.30215243079102</v>
      </c>
      <c r="L664" s="26">
        <f t="shared" si="68"/>
        <v>63.18999072268424</v>
      </c>
      <c r="M664" s="26">
        <f t="shared" si="66"/>
        <v>72.80215243079103</v>
      </c>
      <c r="N664" s="27">
        <f t="shared" si="67"/>
        <v>67.99607157673763</v>
      </c>
      <c r="O664" s="4">
        <v>26.1</v>
      </c>
      <c r="P664" s="4">
        <v>82.3</v>
      </c>
      <c r="Q664" s="4">
        <v>32.2</v>
      </c>
      <c r="R664" s="5">
        <v>2.32E-05</v>
      </c>
      <c r="S664" s="28">
        <v>2.939</v>
      </c>
      <c r="V664" s="28">
        <v>0.142</v>
      </c>
      <c r="Y664" s="56">
        <v>-0.096</v>
      </c>
      <c r="Z664" s="27">
        <v>63.18999072268424</v>
      </c>
    </row>
    <row r="665" spans="1:26" ht="12.75">
      <c r="A665" s="1">
        <v>36748</v>
      </c>
      <c r="B665" s="23">
        <v>223</v>
      </c>
      <c r="C665" s="3">
        <v>0.569907427</v>
      </c>
      <c r="D665" s="45">
        <v>0.569907427</v>
      </c>
      <c r="E665" s="2">
        <v>6556</v>
      </c>
      <c r="F665" s="46">
        <v>0</v>
      </c>
      <c r="G665" s="3">
        <v>38.97132161</v>
      </c>
      <c r="H665" s="3">
        <v>-76.30549143</v>
      </c>
      <c r="I665" s="25">
        <v>1053.5</v>
      </c>
      <c r="J665" s="4">
        <f t="shared" si="64"/>
        <v>1014.35</v>
      </c>
      <c r="K665" s="26">
        <f t="shared" si="65"/>
        <v>-9.010009277315762</v>
      </c>
      <c r="L665" s="26">
        <f t="shared" si="68"/>
        <v>39.48308450593637</v>
      </c>
      <c r="M665" s="26">
        <f t="shared" si="66"/>
        <v>51.48999072268424</v>
      </c>
      <c r="N665" s="27">
        <f t="shared" si="67"/>
        <v>45.48653761431031</v>
      </c>
      <c r="O665" s="4">
        <v>26.4</v>
      </c>
      <c r="P665" s="4">
        <v>82.5</v>
      </c>
      <c r="Q665" s="4">
        <v>32.2</v>
      </c>
      <c r="R665"/>
      <c r="S665" s="28">
        <v>3.136</v>
      </c>
      <c r="V665" s="28">
        <v>0.133</v>
      </c>
      <c r="Y665" s="56">
        <v>0.012</v>
      </c>
      <c r="Z665" s="27">
        <v>39.48308450593637</v>
      </c>
    </row>
    <row r="666" spans="1:26" ht="12.75">
      <c r="A666" s="1">
        <v>36748</v>
      </c>
      <c r="B666" s="23">
        <v>223</v>
      </c>
      <c r="C666" s="3">
        <v>0.570023119</v>
      </c>
      <c r="D666" s="45">
        <v>0.570023119</v>
      </c>
      <c r="E666" s="2">
        <v>6566</v>
      </c>
      <c r="F666" s="46">
        <v>0</v>
      </c>
      <c r="G666" s="3">
        <v>38.97304197</v>
      </c>
      <c r="H666" s="3">
        <v>-76.30981215</v>
      </c>
      <c r="I666" s="25">
        <v>1056.4</v>
      </c>
      <c r="J666" s="4">
        <f t="shared" si="64"/>
        <v>1017.2500000000001</v>
      </c>
      <c r="K666" s="26">
        <f t="shared" si="65"/>
        <v>-32.716915494063635</v>
      </c>
      <c r="L666" s="26">
        <f t="shared" si="68"/>
        <v>17.471812336215926</v>
      </c>
      <c r="M666" s="26">
        <f t="shared" si="66"/>
        <v>27.783084505936365</v>
      </c>
      <c r="N666" s="27">
        <f t="shared" si="67"/>
        <v>22.627448421076146</v>
      </c>
      <c r="O666" s="4">
        <v>26.8</v>
      </c>
      <c r="P666" s="4">
        <v>81.6</v>
      </c>
      <c r="Q666" s="4">
        <v>29.1</v>
      </c>
      <c r="R666"/>
      <c r="S666" s="25"/>
      <c r="V666" s="28">
        <v>0.144</v>
      </c>
      <c r="Y666" s="56">
        <v>-0.097</v>
      </c>
      <c r="Z666" s="27">
        <v>17.471812336215926</v>
      </c>
    </row>
    <row r="667" spans="1:26" ht="12.75">
      <c r="A667" s="1">
        <v>36748</v>
      </c>
      <c r="B667" s="23">
        <v>223</v>
      </c>
      <c r="C667" s="3">
        <v>0.570138872</v>
      </c>
      <c r="D667" s="45">
        <v>0.570138872</v>
      </c>
      <c r="E667" s="2">
        <v>6576</v>
      </c>
      <c r="F667" s="46">
        <v>0</v>
      </c>
      <c r="G667" s="3">
        <v>38.97377638</v>
      </c>
      <c r="H667" s="3">
        <v>-76.31404976</v>
      </c>
      <c r="I667" s="25">
        <v>1059.1</v>
      </c>
      <c r="J667" s="4">
        <f t="shared" si="64"/>
        <v>1019.9499999999999</v>
      </c>
      <c r="K667" s="26">
        <f t="shared" si="65"/>
        <v>-54.72818766378408</v>
      </c>
      <c r="L667" s="26">
        <f t="shared" si="68"/>
        <v>6.894565380342911</v>
      </c>
      <c r="M667" s="26">
        <f t="shared" si="66"/>
        <v>5.771812336215923</v>
      </c>
      <c r="N667" s="27">
        <f t="shared" si="67"/>
        <v>6.333188858279417</v>
      </c>
      <c r="O667" s="4">
        <v>27</v>
      </c>
      <c r="P667" s="4">
        <v>81.8</v>
      </c>
      <c r="Q667" s="4">
        <v>31.1</v>
      </c>
      <c r="R667"/>
      <c r="S667" s="25"/>
      <c r="V667" s="28">
        <v>0.142</v>
      </c>
      <c r="Y667" s="56">
        <v>0.01</v>
      </c>
      <c r="Z667" s="27">
        <v>6.894565380342911</v>
      </c>
    </row>
    <row r="668" spans="1:26" ht="12.75">
      <c r="A668" s="1">
        <v>36748</v>
      </c>
      <c r="B668" s="23">
        <v>223</v>
      </c>
      <c r="C668" s="3">
        <v>0.570254624</v>
      </c>
      <c r="D668" s="45">
        <v>0.570254624</v>
      </c>
      <c r="E668" s="2">
        <v>6586</v>
      </c>
      <c r="F668" s="46">
        <v>0</v>
      </c>
      <c r="G668" s="3">
        <v>38.97453692</v>
      </c>
      <c r="H668" s="3">
        <v>-76.3185046</v>
      </c>
      <c r="I668" s="25">
        <v>1060.4</v>
      </c>
      <c r="J668" s="4">
        <f t="shared" si="64"/>
        <v>1021.2500000000001</v>
      </c>
      <c r="K668" s="26">
        <f t="shared" si="65"/>
        <v>-65.30543461965709</v>
      </c>
      <c r="L668" s="26">
        <f t="shared" si="68"/>
        <v>12.5883318492778</v>
      </c>
      <c r="M668" s="26">
        <f t="shared" si="66"/>
        <v>-4.805434619657092</v>
      </c>
      <c r="N668" s="27">
        <f t="shared" si="67"/>
        <v>3.891448614810354</v>
      </c>
      <c r="O668" s="4">
        <v>27.1</v>
      </c>
      <c r="P668" s="4">
        <v>81.5</v>
      </c>
      <c r="Q668" s="4">
        <v>27.1</v>
      </c>
      <c r="R668"/>
      <c r="S668" s="25"/>
      <c r="V668" s="28">
        <v>0.133</v>
      </c>
      <c r="Y668" s="56">
        <v>-0.076</v>
      </c>
      <c r="Z668" s="27">
        <v>12.5883318492778</v>
      </c>
    </row>
    <row r="669" spans="1:26" ht="12.75">
      <c r="A669" s="1">
        <v>36748</v>
      </c>
      <c r="B669" s="23">
        <v>223</v>
      </c>
      <c r="C669" s="3">
        <v>0.570370376</v>
      </c>
      <c r="D669" s="45">
        <v>0.570370376</v>
      </c>
      <c r="E669" s="2">
        <v>6596</v>
      </c>
      <c r="F669" s="46">
        <v>0</v>
      </c>
      <c r="G669" s="3">
        <v>38.97522728</v>
      </c>
      <c r="H669" s="3">
        <v>-76.3228907</v>
      </c>
      <c r="I669" s="25">
        <v>1059.7</v>
      </c>
      <c r="J669" s="4">
        <f t="shared" si="64"/>
        <v>1020.5500000000001</v>
      </c>
      <c r="K669" s="26">
        <f t="shared" si="65"/>
        <v>-59.6116681507222</v>
      </c>
      <c r="L669" s="26">
        <f t="shared" si="68"/>
        <v>15.84366638285939</v>
      </c>
      <c r="M669" s="26">
        <f t="shared" si="66"/>
        <v>0.8883318492777974</v>
      </c>
      <c r="N669" s="27">
        <f t="shared" si="67"/>
        <v>8.365999116068593</v>
      </c>
      <c r="O669" s="4">
        <v>27</v>
      </c>
      <c r="P669" s="4">
        <v>81.9</v>
      </c>
      <c r="Q669" s="4">
        <v>28.2</v>
      </c>
      <c r="R669"/>
      <c r="S669" s="25"/>
      <c r="V669" s="25"/>
      <c r="Y669" s="56">
        <v>0.014</v>
      </c>
      <c r="Z669" s="27">
        <v>15.84366638285939</v>
      </c>
    </row>
    <row r="670" spans="1:26" ht="12.75">
      <c r="A670" s="1">
        <v>36748</v>
      </c>
      <c r="B670" s="23">
        <v>223</v>
      </c>
      <c r="C670" s="3">
        <v>0.570486128</v>
      </c>
      <c r="D670" s="45">
        <v>0.570486128</v>
      </c>
      <c r="E670" s="2">
        <v>6606</v>
      </c>
      <c r="F670" s="46">
        <v>0</v>
      </c>
      <c r="G670" s="3">
        <v>38.97595538</v>
      </c>
      <c r="H670" s="3">
        <v>-76.32677915</v>
      </c>
      <c r="I670" s="25">
        <v>1059.3</v>
      </c>
      <c r="J670" s="4">
        <f t="shared" si="64"/>
        <v>1020.15</v>
      </c>
      <c r="K670" s="26">
        <f t="shared" si="65"/>
        <v>-56.35633361714061</v>
      </c>
      <c r="L670" s="26">
        <f t="shared" si="68"/>
        <v>15.029713101281224</v>
      </c>
      <c r="M670" s="26">
        <f t="shared" si="66"/>
        <v>4.1436663828593865</v>
      </c>
      <c r="N670" s="27">
        <f t="shared" si="67"/>
        <v>9.586689742070305</v>
      </c>
      <c r="O670" s="4">
        <v>27.2</v>
      </c>
      <c r="P670" s="4">
        <v>81.3</v>
      </c>
      <c r="Q670" s="4">
        <v>25.1</v>
      </c>
      <c r="R670" s="5">
        <v>2.6E-05</v>
      </c>
      <c r="S670" s="25"/>
      <c r="V670" s="25"/>
      <c r="Y670" s="56">
        <v>0.019</v>
      </c>
      <c r="Z670" s="27">
        <v>15.029713101281224</v>
      </c>
    </row>
    <row r="671" spans="1:26" ht="12.75">
      <c r="A671" s="1">
        <v>36748</v>
      </c>
      <c r="B671" s="23">
        <v>223</v>
      </c>
      <c r="C671" s="3">
        <v>0.570601881</v>
      </c>
      <c r="D671" s="45">
        <v>0.570601881</v>
      </c>
      <c r="E671" s="2">
        <v>6616</v>
      </c>
      <c r="F671" s="46">
        <v>0</v>
      </c>
      <c r="G671" s="3">
        <v>38.97647485</v>
      </c>
      <c r="H671" s="3">
        <v>-76.32960869</v>
      </c>
      <c r="I671" s="25">
        <v>1059.4</v>
      </c>
      <c r="J671" s="4">
        <f t="shared" si="64"/>
        <v>1020.2500000000001</v>
      </c>
      <c r="K671" s="26">
        <f t="shared" si="65"/>
        <v>-57.17028689871878</v>
      </c>
      <c r="L671" s="26">
        <f t="shared" si="68"/>
        <v>16.657699455954052</v>
      </c>
      <c r="M671" s="26">
        <f t="shared" si="66"/>
        <v>3.3297131012812216</v>
      </c>
      <c r="N671" s="27">
        <f t="shared" si="67"/>
        <v>9.993706278617637</v>
      </c>
      <c r="O671" s="4">
        <v>27.4</v>
      </c>
      <c r="P671" s="4">
        <v>82.3</v>
      </c>
      <c r="Q671" s="4">
        <v>24.7</v>
      </c>
      <c r="R671"/>
      <c r="S671" s="25"/>
      <c r="V671" s="25"/>
      <c r="Y671" s="56">
        <v>-0.008</v>
      </c>
      <c r="Z671" s="27">
        <v>16.657699455954052</v>
      </c>
    </row>
    <row r="672" spans="1:26" ht="12.75">
      <c r="A672" s="1">
        <v>36748</v>
      </c>
      <c r="B672" s="23">
        <v>223</v>
      </c>
      <c r="C672" s="3">
        <v>0.570717573</v>
      </c>
      <c r="D672" s="45">
        <v>0.570717573</v>
      </c>
      <c r="E672" s="2">
        <v>6626</v>
      </c>
      <c r="F672" s="46">
        <v>0</v>
      </c>
      <c r="G672" s="3">
        <v>38.97667853</v>
      </c>
      <c r="H672" s="3">
        <v>-76.33112992</v>
      </c>
      <c r="I672" s="25">
        <v>1059.2</v>
      </c>
      <c r="J672" s="4">
        <f t="shared" si="64"/>
        <v>1020.0500000000001</v>
      </c>
      <c r="K672" s="26">
        <f t="shared" si="65"/>
        <v>-55.54230054404595</v>
      </c>
      <c r="L672" s="26">
        <f t="shared" si="68"/>
        <v>16.657699455954052</v>
      </c>
      <c r="M672" s="26">
        <f t="shared" si="66"/>
        <v>4.9576994559540495</v>
      </c>
      <c r="N672" s="27">
        <f t="shared" si="67"/>
        <v>10.807699455954051</v>
      </c>
      <c r="O672" s="4">
        <v>27.3</v>
      </c>
      <c r="P672" s="4">
        <v>80.4</v>
      </c>
      <c r="R672"/>
      <c r="S672" s="25"/>
      <c r="V672" s="25"/>
      <c r="Y672" s="56">
        <v>0.011</v>
      </c>
      <c r="Z672" s="27">
        <v>16.657699455954052</v>
      </c>
    </row>
    <row r="673" spans="1:26" ht="12.75">
      <c r="A673" s="1">
        <v>36748</v>
      </c>
      <c r="B673" s="23">
        <v>223</v>
      </c>
      <c r="C673" s="3">
        <v>0.570833325</v>
      </c>
      <c r="D673" s="45">
        <v>0.570833325</v>
      </c>
      <c r="E673" s="2">
        <v>6636</v>
      </c>
      <c r="F673" s="46">
        <v>0</v>
      </c>
      <c r="G673" s="3">
        <v>38.97647173</v>
      </c>
      <c r="H673" s="3">
        <v>-76.33131497</v>
      </c>
      <c r="I673" s="25">
        <v>1059.2</v>
      </c>
      <c r="J673" s="4">
        <f t="shared" si="64"/>
        <v>1020.0500000000001</v>
      </c>
      <c r="K673" s="26">
        <f t="shared" si="65"/>
        <v>-55.54230054404595</v>
      </c>
      <c r="L673" s="26">
        <f t="shared" si="68"/>
        <v>18.286005039288426</v>
      </c>
      <c r="M673" s="26">
        <f t="shared" si="66"/>
        <v>4.9576994559540495</v>
      </c>
      <c r="N673" s="27">
        <f t="shared" si="67"/>
        <v>11.621852247621238</v>
      </c>
      <c r="O673" s="4">
        <v>27.4</v>
      </c>
      <c r="P673" s="4">
        <v>79.7</v>
      </c>
      <c r="R673"/>
      <c r="S673" s="25"/>
      <c r="V673" s="25"/>
      <c r="Y673" s="56">
        <v>0.014</v>
      </c>
      <c r="Z673" s="27">
        <v>18.286005039288426</v>
      </c>
    </row>
    <row r="674" spans="1:26" ht="12.75">
      <c r="A674" s="1">
        <v>36748</v>
      </c>
      <c r="B674" s="23">
        <v>223</v>
      </c>
      <c r="C674" s="3">
        <v>0.570949078</v>
      </c>
      <c r="D674" s="45">
        <v>0.570949078</v>
      </c>
      <c r="E674" s="2">
        <v>6646</v>
      </c>
      <c r="F674" s="46">
        <v>0</v>
      </c>
      <c r="G674" s="3">
        <v>38.97620284</v>
      </c>
      <c r="H674" s="3">
        <v>-76.331003</v>
      </c>
      <c r="I674" s="25">
        <v>1059</v>
      </c>
      <c r="J674" s="4">
        <f t="shared" si="64"/>
        <v>1019.85</v>
      </c>
      <c r="K674" s="26">
        <f t="shared" si="65"/>
        <v>-53.91399496071158</v>
      </c>
      <c r="L674" s="26">
        <f t="shared" si="68"/>
        <v>19.100277580830834</v>
      </c>
      <c r="M674" s="26">
        <f t="shared" si="66"/>
        <v>6.586005039288423</v>
      </c>
      <c r="N674" s="27">
        <f t="shared" si="67"/>
        <v>12.843141310059629</v>
      </c>
      <c r="O674" s="4">
        <v>27.6</v>
      </c>
      <c r="P674" s="4">
        <v>80.2</v>
      </c>
      <c r="R674"/>
      <c r="S674" s="25"/>
      <c r="V674" s="25"/>
      <c r="Y674" s="56">
        <v>0.011</v>
      </c>
      <c r="Z674" s="27">
        <v>19.100277580830834</v>
      </c>
    </row>
    <row r="675" spans="1:26" ht="12.75">
      <c r="A675" s="1">
        <v>36748</v>
      </c>
      <c r="B675" s="23">
        <v>223</v>
      </c>
      <c r="C675" s="3">
        <v>0.57106483</v>
      </c>
      <c r="D675" s="45">
        <v>0.57106483</v>
      </c>
      <c r="E675" s="2">
        <v>6656</v>
      </c>
      <c r="F675" s="46">
        <v>0</v>
      </c>
      <c r="G675" s="3">
        <v>38.9761538</v>
      </c>
      <c r="H675" s="3">
        <v>-76.33060044</v>
      </c>
      <c r="I675" s="25">
        <v>1058.9</v>
      </c>
      <c r="J675" s="4">
        <f t="shared" si="64"/>
        <v>1019.7500000000001</v>
      </c>
      <c r="K675" s="26">
        <f t="shared" si="65"/>
        <v>-53.09972241916917</v>
      </c>
      <c r="L675" s="26">
        <f t="shared" si="68"/>
        <v>19.100277580830834</v>
      </c>
      <c r="M675" s="26">
        <f t="shared" si="66"/>
        <v>7.400277580830831</v>
      </c>
      <c r="N675" s="27">
        <f t="shared" si="67"/>
        <v>13.250277580830833</v>
      </c>
      <c r="O675" s="4">
        <v>27.2</v>
      </c>
      <c r="P675" s="4">
        <v>78.3</v>
      </c>
      <c r="R675"/>
      <c r="S675" s="25"/>
      <c r="V675" s="25"/>
      <c r="Y675" s="56">
        <v>0.004</v>
      </c>
      <c r="Z675" s="27">
        <v>19.100277580830834</v>
      </c>
    </row>
    <row r="676" spans="1:26" ht="12.75">
      <c r="A676" s="1">
        <v>36748</v>
      </c>
      <c r="B676" s="23">
        <v>223</v>
      </c>
      <c r="C676" s="3">
        <v>0.571180582</v>
      </c>
      <c r="D676" s="45">
        <v>0.571180582</v>
      </c>
      <c r="E676" s="2">
        <v>6666</v>
      </c>
      <c r="F676" s="46">
        <v>0</v>
      </c>
      <c r="G676" s="3">
        <v>38.97613252</v>
      </c>
      <c r="H676" s="3">
        <v>-76.33022293</v>
      </c>
      <c r="I676" s="25">
        <v>1058.9</v>
      </c>
      <c r="J676" s="4">
        <f t="shared" si="64"/>
        <v>1019.7500000000001</v>
      </c>
      <c r="K676" s="26">
        <f t="shared" si="65"/>
        <v>-53.09972241916917</v>
      </c>
      <c r="L676" s="26">
        <f t="shared" si="68"/>
        <v>18.286005039288426</v>
      </c>
      <c r="M676" s="26">
        <f t="shared" si="66"/>
        <v>7.400277580830831</v>
      </c>
      <c r="N676" s="27">
        <f t="shared" si="67"/>
        <v>12.843141310059629</v>
      </c>
      <c r="O676" s="4">
        <v>27.3</v>
      </c>
      <c r="P676" s="4">
        <v>78.5</v>
      </c>
      <c r="R676" s="5">
        <v>2.6E-05</v>
      </c>
      <c r="S676" s="25"/>
      <c r="V676" s="25"/>
      <c r="Y676" s="56">
        <v>0.001</v>
      </c>
      <c r="Z676" s="27">
        <v>18.286005039288426</v>
      </c>
    </row>
    <row r="677" spans="1:26" ht="12.75">
      <c r="A677" s="1">
        <v>36748</v>
      </c>
      <c r="B677" s="23">
        <v>223</v>
      </c>
      <c r="C677" s="3">
        <v>0.571296275</v>
      </c>
      <c r="D677" s="45">
        <v>0.571296275</v>
      </c>
      <c r="E677" s="2">
        <v>6676</v>
      </c>
      <c r="F677" s="46">
        <v>0</v>
      </c>
      <c r="G677" s="3">
        <v>38.97609709</v>
      </c>
      <c r="H677" s="3">
        <v>-76.3298794</v>
      </c>
      <c r="I677" s="25">
        <v>1059</v>
      </c>
      <c r="J677" s="4">
        <f t="shared" si="64"/>
        <v>1019.85</v>
      </c>
      <c r="K677" s="26">
        <f t="shared" si="65"/>
        <v>-53.91399496071158</v>
      </c>
      <c r="L677" s="26">
        <f t="shared" si="68"/>
        <v>20.729062241964954</v>
      </c>
      <c r="M677" s="26">
        <f t="shared" si="66"/>
        <v>6.586005039288423</v>
      </c>
      <c r="N677" s="27">
        <f t="shared" si="67"/>
        <v>13.657533640626689</v>
      </c>
      <c r="O677" s="4">
        <v>27.9</v>
      </c>
      <c r="P677" s="4">
        <v>79.4</v>
      </c>
      <c r="S677" s="25"/>
      <c r="V677" s="25"/>
      <c r="Y677" s="56">
        <v>-0.081</v>
      </c>
      <c r="Z677" s="27">
        <v>20.729062241964954</v>
      </c>
    </row>
    <row r="678" spans="1:26" ht="12.75">
      <c r="A678" s="1">
        <v>36748</v>
      </c>
      <c r="B678" s="23">
        <v>223</v>
      </c>
      <c r="C678" s="3">
        <v>0.571412027</v>
      </c>
      <c r="D678" s="45">
        <v>0.571412027</v>
      </c>
      <c r="E678" s="2">
        <v>6686</v>
      </c>
      <c r="F678" s="46">
        <v>0</v>
      </c>
      <c r="G678" s="3">
        <v>38.97604835</v>
      </c>
      <c r="H678" s="3">
        <v>-76.32953728</v>
      </c>
      <c r="I678" s="25">
        <v>1058.7</v>
      </c>
      <c r="J678" s="4">
        <f t="shared" si="64"/>
        <v>1019.5500000000001</v>
      </c>
      <c r="K678" s="26">
        <f t="shared" si="65"/>
        <v>-51.47093775803505</v>
      </c>
      <c r="L678" s="26">
        <f t="shared" si="68"/>
        <v>18.286005039288426</v>
      </c>
      <c r="M678" s="26">
        <f t="shared" si="66"/>
        <v>9.02906224196495</v>
      </c>
      <c r="N678" s="27">
        <f t="shared" si="67"/>
        <v>13.657533640626689</v>
      </c>
      <c r="O678" s="4">
        <v>28.3</v>
      </c>
      <c r="P678" s="4">
        <v>77.9</v>
      </c>
      <c r="S678" s="25"/>
      <c r="V678" s="25"/>
      <c r="Y678" s="56">
        <v>-0.009</v>
      </c>
      <c r="Z678" s="27">
        <v>18.286005039288426</v>
      </c>
    </row>
    <row r="679" spans="1:26" ht="12.75">
      <c r="A679" s="1">
        <v>36748</v>
      </c>
      <c r="B679" s="23">
        <v>223</v>
      </c>
      <c r="C679" s="3">
        <v>0.571527779</v>
      </c>
      <c r="D679" s="45">
        <v>0.571527779</v>
      </c>
      <c r="E679" s="2">
        <v>6696</v>
      </c>
      <c r="F679" s="46">
        <v>0</v>
      </c>
      <c r="G679" s="3">
        <v>38.97598473</v>
      </c>
      <c r="H679" s="3">
        <v>-76.32900949</v>
      </c>
      <c r="I679" s="25">
        <v>1059</v>
      </c>
      <c r="J679" s="4">
        <f t="shared" si="64"/>
        <v>1019.85</v>
      </c>
      <c r="K679" s="26">
        <f t="shared" si="65"/>
        <v>-53.91399496071158</v>
      </c>
      <c r="L679" s="26">
        <f t="shared" si="68"/>
        <v>16.657699455954052</v>
      </c>
      <c r="M679" s="26">
        <f t="shared" si="66"/>
        <v>6.586005039288423</v>
      </c>
      <c r="N679" s="27">
        <f t="shared" si="67"/>
        <v>11.621852247621238</v>
      </c>
      <c r="O679" s="4">
        <v>28.2</v>
      </c>
      <c r="P679" s="4">
        <v>77.1</v>
      </c>
      <c r="S679" s="25"/>
      <c r="V679" s="25"/>
      <c r="Y679" s="56">
        <v>-0.081</v>
      </c>
      <c r="Z679" s="27">
        <v>16.657699455954052</v>
      </c>
    </row>
    <row r="680" spans="1:26" ht="12.75">
      <c r="A680" s="1">
        <v>36748</v>
      </c>
      <c r="B680" s="23">
        <v>223</v>
      </c>
      <c r="C680" s="3">
        <v>0.571643531</v>
      </c>
      <c r="D680" s="45">
        <v>0.571643531</v>
      </c>
      <c r="E680" s="2">
        <v>6704</v>
      </c>
      <c r="F680" s="46">
        <v>0</v>
      </c>
      <c r="G680" s="3">
        <v>38.97594633</v>
      </c>
      <c r="H680" s="3">
        <v>-76.328813</v>
      </c>
      <c r="I680" s="25">
        <v>1059.2</v>
      </c>
      <c r="J680" s="4">
        <f>(I680-39.15)</f>
        <v>1020.0500000000001</v>
      </c>
      <c r="K680" s="26">
        <f>(8303.951372*(LN(1013.25/J680)))</f>
        <v>-55.54230054404595</v>
      </c>
      <c r="L680" s="26">
        <f>(K681+72.2)</f>
        <v>72.2</v>
      </c>
      <c r="M680" s="26">
        <f>(K680+60.5)</f>
        <v>4.9576994559540495</v>
      </c>
      <c r="N680" s="27">
        <f>AVERAGE(L680:M680)</f>
        <v>38.57884972797703</v>
      </c>
      <c r="O680" s="4">
        <v>28.3</v>
      </c>
      <c r="P680" s="4">
        <v>76.5</v>
      </c>
      <c r="S680" s="25"/>
      <c r="V680" s="25"/>
      <c r="Y680" s="56">
        <v>0.016</v>
      </c>
      <c r="Z680" s="27">
        <v>72.2</v>
      </c>
    </row>
    <row r="681" spans="1:8" ht="12.75">
      <c r="A681" s="1">
        <v>36748</v>
      </c>
      <c r="B681" s="23">
        <v>223</v>
      </c>
      <c r="C681" s="3">
        <v>0.571736097</v>
      </c>
      <c r="D681" s="45">
        <v>0.571736097</v>
      </c>
      <c r="G681" s="3"/>
      <c r="H681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67"/>
  <sheetViews>
    <sheetView zoomScale="75" zoomScaleNormal="75" workbookViewId="0" topLeftCell="A1">
      <selection activeCell="K45" sqref="K45"/>
    </sheetView>
  </sheetViews>
  <sheetFormatPr defaultColWidth="9.140625" defaultRowHeight="12.75"/>
  <cols>
    <col min="1" max="4" width="13.140625" style="0" customWidth="1"/>
  </cols>
  <sheetData>
    <row r="2" spans="1:4" ht="12.75">
      <c r="A2" t="s">
        <v>40</v>
      </c>
      <c r="B2" t="s">
        <v>41</v>
      </c>
      <c r="C2" t="s">
        <v>42</v>
      </c>
      <c r="D2" t="s">
        <v>43</v>
      </c>
    </row>
    <row r="3" spans="1:2" ht="12.75">
      <c r="A3" t="s">
        <v>44</v>
      </c>
      <c r="B3">
        <v>2.07</v>
      </c>
    </row>
    <row r="5" spans="1:4" ht="12.75">
      <c r="A5" t="s">
        <v>45</v>
      </c>
      <c r="B5" t="s">
        <v>46</v>
      </c>
      <c r="C5" t="s">
        <v>47</v>
      </c>
      <c r="D5" t="s">
        <v>48</v>
      </c>
    </row>
    <row r="6" spans="1:4" ht="12.75">
      <c r="A6" t="s">
        <v>49</v>
      </c>
      <c r="B6" t="s">
        <v>50</v>
      </c>
      <c r="C6">
        <v>84</v>
      </c>
      <c r="D6">
        <v>121</v>
      </c>
    </row>
    <row r="8" spans="1:2" ht="12.75">
      <c r="A8" t="s">
        <v>51</v>
      </c>
      <c r="B8" t="s">
        <v>52</v>
      </c>
    </row>
    <row r="9" spans="1:3" ht="12.75">
      <c r="A9" t="s">
        <v>53</v>
      </c>
      <c r="B9" t="s">
        <v>54</v>
      </c>
      <c r="C9" t="s">
        <v>55</v>
      </c>
    </row>
    <row r="11" spans="1:4" ht="12.75">
      <c r="A11" t="s">
        <v>56</v>
      </c>
      <c r="B11" t="s">
        <v>57</v>
      </c>
      <c r="C11" t="s">
        <v>58</v>
      </c>
      <c r="D11" t="s">
        <v>59</v>
      </c>
    </row>
    <row r="12" spans="1:4" ht="12.75">
      <c r="A12" t="s">
        <v>60</v>
      </c>
      <c r="B12" t="s">
        <v>61</v>
      </c>
      <c r="C12" s="57">
        <v>36748</v>
      </c>
      <c r="D12" s="58">
        <v>0.4980787037037037</v>
      </c>
    </row>
    <row r="13" spans="1:4" ht="12.75">
      <c r="A13" t="s">
        <v>62</v>
      </c>
      <c r="B13" t="s">
        <v>63</v>
      </c>
      <c r="C13" s="57">
        <v>36748</v>
      </c>
      <c r="D13" s="58">
        <v>0.4982060185185185</v>
      </c>
    </row>
    <row r="14" spans="1:4" ht="12.75">
      <c r="A14" t="s">
        <v>64</v>
      </c>
      <c r="B14" t="s">
        <v>65</v>
      </c>
      <c r="C14" s="57">
        <v>36748</v>
      </c>
      <c r="D14" s="58">
        <v>0.4983449074074074</v>
      </c>
    </row>
    <row r="15" spans="1:4" ht="12.75">
      <c r="A15" t="s">
        <v>66</v>
      </c>
      <c r="B15" t="s">
        <v>67</v>
      </c>
      <c r="C15" s="57">
        <v>36748</v>
      </c>
      <c r="D15" s="58">
        <v>0.49846064814814817</v>
      </c>
    </row>
    <row r="16" spans="1:4" ht="12.75">
      <c r="A16" t="s">
        <v>68</v>
      </c>
      <c r="B16" t="s">
        <v>69</v>
      </c>
      <c r="C16" s="57">
        <v>36748</v>
      </c>
      <c r="D16" s="58">
        <v>0.498587962962963</v>
      </c>
    </row>
    <row r="17" spans="1:4" ht="12.75">
      <c r="A17" t="s">
        <v>62</v>
      </c>
      <c r="B17" t="s">
        <v>70</v>
      </c>
      <c r="C17" s="57">
        <v>36748</v>
      </c>
      <c r="D17" s="58">
        <v>0.4987037037037037</v>
      </c>
    </row>
    <row r="18" spans="1:4" ht="12.75">
      <c r="A18" t="s">
        <v>71</v>
      </c>
      <c r="B18" t="s">
        <v>70</v>
      </c>
      <c r="C18" s="57">
        <v>36748</v>
      </c>
      <c r="D18" s="58">
        <v>0.49884259259259256</v>
      </c>
    </row>
    <row r="20" spans="1:4" ht="12.75">
      <c r="A20" t="s">
        <v>56</v>
      </c>
      <c r="B20" t="s">
        <v>57</v>
      </c>
      <c r="C20" t="s">
        <v>58</v>
      </c>
      <c r="D20" t="s">
        <v>59</v>
      </c>
    </row>
    <row r="21" spans="1:4" ht="12.75">
      <c r="A21" t="s">
        <v>72</v>
      </c>
      <c r="B21" t="s">
        <v>73</v>
      </c>
      <c r="C21" s="57">
        <v>36748</v>
      </c>
      <c r="D21" s="58">
        <v>0.5003587962962963</v>
      </c>
    </row>
    <row r="22" spans="1:4" ht="12.75">
      <c r="A22" t="s">
        <v>74</v>
      </c>
      <c r="B22" t="s">
        <v>75</v>
      </c>
      <c r="C22" s="57">
        <v>36748</v>
      </c>
      <c r="D22" s="58">
        <v>0.500474537037037</v>
      </c>
    </row>
    <row r="23" spans="1:4" ht="12.75">
      <c r="A23" t="s">
        <v>76</v>
      </c>
      <c r="B23" t="s">
        <v>77</v>
      </c>
      <c r="C23" s="57">
        <v>36748</v>
      </c>
      <c r="D23" s="58">
        <v>0.500613425925926</v>
      </c>
    </row>
    <row r="24" spans="1:4" ht="12.75">
      <c r="A24" t="s">
        <v>78</v>
      </c>
      <c r="B24" t="s">
        <v>79</v>
      </c>
      <c r="C24" s="57">
        <v>36748</v>
      </c>
      <c r="D24" s="58">
        <v>0.5007291666666667</v>
      </c>
    </row>
    <row r="25" spans="1:4" ht="12.75">
      <c r="A25" t="s">
        <v>80</v>
      </c>
      <c r="B25" t="s">
        <v>81</v>
      </c>
      <c r="C25" s="57">
        <v>36748</v>
      </c>
      <c r="D25" s="58">
        <v>0.5008680555555556</v>
      </c>
    </row>
    <row r="26" spans="1:4" ht="12.75">
      <c r="A26" t="s">
        <v>82</v>
      </c>
      <c r="B26" t="s">
        <v>83</v>
      </c>
      <c r="C26" s="57">
        <v>36748</v>
      </c>
      <c r="D26" s="58">
        <v>0.5009837962962963</v>
      </c>
    </row>
    <row r="27" spans="1:4" ht="12.75">
      <c r="A27" t="s">
        <v>84</v>
      </c>
      <c r="B27" t="s">
        <v>85</v>
      </c>
      <c r="C27" s="57">
        <v>36748</v>
      </c>
      <c r="D27" s="58">
        <v>0.5011111111111112</v>
      </c>
    </row>
    <row r="28" spans="1:4" ht="12.75">
      <c r="A28" t="s">
        <v>86</v>
      </c>
      <c r="B28" t="s">
        <v>87</v>
      </c>
      <c r="C28" s="57">
        <v>36748</v>
      </c>
      <c r="D28" s="58">
        <v>0.50125</v>
      </c>
    </row>
    <row r="29" spans="1:4" ht="12.75">
      <c r="A29" t="s">
        <v>88</v>
      </c>
      <c r="B29" t="s">
        <v>89</v>
      </c>
      <c r="C29" s="57">
        <v>36748</v>
      </c>
      <c r="D29" s="58">
        <v>0.5013773148148148</v>
      </c>
    </row>
    <row r="30" spans="1:4" ht="12.75">
      <c r="A30" t="s">
        <v>90</v>
      </c>
      <c r="B30" t="s">
        <v>91</v>
      </c>
      <c r="C30" s="57">
        <v>36748</v>
      </c>
      <c r="D30" s="58">
        <v>0.5015046296296296</v>
      </c>
    </row>
    <row r="31" spans="1:4" ht="12.75">
      <c r="A31" t="s">
        <v>92</v>
      </c>
      <c r="B31" t="s">
        <v>93</v>
      </c>
      <c r="C31" s="57">
        <v>36748</v>
      </c>
      <c r="D31" s="58">
        <v>0.5016319444444445</v>
      </c>
    </row>
    <row r="32" spans="1:4" ht="12.75">
      <c r="A32" t="s">
        <v>94</v>
      </c>
      <c r="B32" t="s">
        <v>95</v>
      </c>
      <c r="C32" s="57">
        <v>36748</v>
      </c>
      <c r="D32" s="58">
        <v>0.5017592592592592</v>
      </c>
    </row>
    <row r="33" spans="1:4" ht="12.75">
      <c r="A33" t="s">
        <v>96</v>
      </c>
      <c r="B33" t="s">
        <v>97</v>
      </c>
      <c r="C33" s="57">
        <v>36748</v>
      </c>
      <c r="D33" s="58">
        <v>0.5018865740740741</v>
      </c>
    </row>
    <row r="34" spans="1:4" ht="12.75">
      <c r="A34" t="s">
        <v>98</v>
      </c>
      <c r="B34" t="s">
        <v>99</v>
      </c>
      <c r="C34" s="57">
        <v>36748</v>
      </c>
      <c r="D34" s="58">
        <v>0.5020138888888889</v>
      </c>
    </row>
    <row r="35" spans="1:4" ht="12.75">
      <c r="A35" t="s">
        <v>100</v>
      </c>
      <c r="B35" t="s">
        <v>101</v>
      </c>
      <c r="C35" s="57">
        <v>36748</v>
      </c>
      <c r="D35" s="58">
        <v>0.5021527777777778</v>
      </c>
    </row>
    <row r="36" spans="1:4" ht="12.75">
      <c r="A36" t="s">
        <v>102</v>
      </c>
      <c r="B36" t="s">
        <v>103</v>
      </c>
      <c r="C36" s="57">
        <v>36748</v>
      </c>
      <c r="D36" s="58">
        <v>0.5022916666666667</v>
      </c>
    </row>
    <row r="37" spans="1:4" ht="12.75">
      <c r="A37" t="s">
        <v>104</v>
      </c>
      <c r="B37" t="s">
        <v>105</v>
      </c>
      <c r="C37" s="57">
        <v>36748</v>
      </c>
      <c r="D37" s="58">
        <v>0.5024189814814815</v>
      </c>
    </row>
    <row r="38" spans="1:4" ht="12.75">
      <c r="A38" t="s">
        <v>106</v>
      </c>
      <c r="B38" t="s">
        <v>107</v>
      </c>
      <c r="C38" s="57">
        <v>36748</v>
      </c>
      <c r="D38" s="58">
        <v>0.5025578703703704</v>
      </c>
    </row>
    <row r="39" spans="1:4" ht="12.75">
      <c r="A39" t="s">
        <v>108</v>
      </c>
      <c r="B39" t="s">
        <v>109</v>
      </c>
      <c r="C39" s="57">
        <v>36748</v>
      </c>
      <c r="D39" s="58">
        <v>0.5026851851851851</v>
      </c>
    </row>
    <row r="40" spans="1:4" ht="12.75">
      <c r="A40" t="s">
        <v>110</v>
      </c>
      <c r="B40" t="s">
        <v>111</v>
      </c>
      <c r="C40" s="57">
        <v>36748</v>
      </c>
      <c r="D40" s="58">
        <v>0.5028125</v>
      </c>
    </row>
    <row r="41" spans="1:4" ht="12.75">
      <c r="A41" t="s">
        <v>112</v>
      </c>
      <c r="B41" t="s">
        <v>113</v>
      </c>
      <c r="C41" s="57">
        <v>36748</v>
      </c>
      <c r="D41" s="58">
        <v>0.5029398148148149</v>
      </c>
    </row>
    <row r="42" spans="1:4" ht="12.75">
      <c r="A42" t="s">
        <v>114</v>
      </c>
      <c r="B42" t="s">
        <v>115</v>
      </c>
      <c r="C42" s="57">
        <v>36748</v>
      </c>
      <c r="D42" s="58">
        <v>0.5030787037037037</v>
      </c>
    </row>
    <row r="43" spans="1:4" ht="12.75">
      <c r="A43" t="s">
        <v>116</v>
      </c>
      <c r="B43" t="s">
        <v>117</v>
      </c>
      <c r="C43" s="57">
        <v>36748</v>
      </c>
      <c r="D43" s="58">
        <v>0.5032060185185185</v>
      </c>
    </row>
    <row r="44" spans="1:4" ht="12.75">
      <c r="A44" t="s">
        <v>118</v>
      </c>
      <c r="B44" t="s">
        <v>119</v>
      </c>
      <c r="C44" s="57">
        <v>36748</v>
      </c>
      <c r="D44" s="58">
        <v>0.5033333333333333</v>
      </c>
    </row>
    <row r="45" spans="1:4" ht="12.75">
      <c r="A45" t="s">
        <v>120</v>
      </c>
      <c r="B45" t="s">
        <v>121</v>
      </c>
      <c r="C45" s="57">
        <v>36748</v>
      </c>
      <c r="D45" s="58">
        <v>0.5034606481481482</v>
      </c>
    </row>
    <row r="46" spans="1:4" ht="12.75">
      <c r="A46" t="s">
        <v>122</v>
      </c>
      <c r="B46" t="s">
        <v>123</v>
      </c>
      <c r="C46" s="57">
        <v>36748</v>
      </c>
      <c r="D46" s="58">
        <v>0.5035995370370371</v>
      </c>
    </row>
    <row r="47" spans="1:4" ht="12.75">
      <c r="A47" t="s">
        <v>124</v>
      </c>
      <c r="B47" t="s">
        <v>125</v>
      </c>
      <c r="C47" s="57">
        <v>36748</v>
      </c>
      <c r="D47" s="58">
        <v>0.5037268518518518</v>
      </c>
    </row>
    <row r="48" spans="1:4" ht="12.75">
      <c r="A48" t="s">
        <v>126</v>
      </c>
      <c r="B48" t="s">
        <v>127</v>
      </c>
      <c r="C48" s="57">
        <v>36748</v>
      </c>
      <c r="D48" s="58">
        <v>0.5038541666666666</v>
      </c>
    </row>
    <row r="49" spans="1:4" ht="12.75">
      <c r="A49" t="s">
        <v>128</v>
      </c>
      <c r="B49" t="s">
        <v>129</v>
      </c>
      <c r="C49" s="57">
        <v>36748</v>
      </c>
      <c r="D49" s="58">
        <v>0.5039814814814815</v>
      </c>
    </row>
    <row r="50" spans="1:4" ht="12.75">
      <c r="A50" t="s">
        <v>130</v>
      </c>
      <c r="B50" t="s">
        <v>131</v>
      </c>
      <c r="C50" s="57">
        <v>36748</v>
      </c>
      <c r="D50" s="58">
        <v>0.5041087962962963</v>
      </c>
    </row>
    <row r="51" spans="1:4" ht="12.75">
      <c r="A51" t="s">
        <v>132</v>
      </c>
      <c r="B51" t="s">
        <v>133</v>
      </c>
      <c r="C51" s="57">
        <v>36748</v>
      </c>
      <c r="D51" s="58">
        <v>0.5042361111111111</v>
      </c>
    </row>
    <row r="52" spans="1:4" ht="12.75">
      <c r="A52" t="s">
        <v>134</v>
      </c>
      <c r="B52" t="s">
        <v>135</v>
      </c>
      <c r="C52" s="57">
        <v>36748</v>
      </c>
      <c r="D52" s="58">
        <v>0.5043634259259259</v>
      </c>
    </row>
    <row r="53" spans="1:4" ht="12.75">
      <c r="A53" t="s">
        <v>136</v>
      </c>
      <c r="B53" t="s">
        <v>137</v>
      </c>
      <c r="C53" s="57">
        <v>36748</v>
      </c>
      <c r="D53" s="58">
        <v>0.5045023148148148</v>
      </c>
    </row>
    <row r="54" spans="1:4" ht="12.75">
      <c r="A54" t="s">
        <v>138</v>
      </c>
      <c r="B54" t="s">
        <v>139</v>
      </c>
      <c r="C54" s="57">
        <v>36748</v>
      </c>
      <c r="D54" s="58">
        <v>0.5046296296296297</v>
      </c>
    </row>
    <row r="55" spans="1:4" ht="12.75">
      <c r="A55" t="s">
        <v>140</v>
      </c>
      <c r="B55" t="s">
        <v>141</v>
      </c>
      <c r="C55" s="57">
        <v>36748</v>
      </c>
      <c r="D55" s="58">
        <v>0.5047569444444444</v>
      </c>
    </row>
    <row r="56" spans="1:4" ht="12.75">
      <c r="A56" t="s">
        <v>142</v>
      </c>
      <c r="B56" t="s">
        <v>143</v>
      </c>
      <c r="C56" s="57">
        <v>36748</v>
      </c>
      <c r="D56" s="58">
        <v>0.5048842592592593</v>
      </c>
    </row>
    <row r="57" spans="1:4" ht="12.75">
      <c r="A57" t="s">
        <v>144</v>
      </c>
      <c r="B57" t="s">
        <v>145</v>
      </c>
      <c r="C57" s="57">
        <v>36748</v>
      </c>
      <c r="D57" s="58">
        <v>0.505011574074074</v>
      </c>
    </row>
    <row r="58" spans="1:4" ht="12.75">
      <c r="A58" t="s">
        <v>146</v>
      </c>
      <c r="B58" t="s">
        <v>147</v>
      </c>
      <c r="C58" s="57">
        <v>36748</v>
      </c>
      <c r="D58" s="58">
        <v>0.5051388888888889</v>
      </c>
    </row>
    <row r="59" spans="1:4" ht="12.75">
      <c r="A59" t="s">
        <v>148</v>
      </c>
      <c r="B59" t="s">
        <v>149</v>
      </c>
      <c r="C59" s="57">
        <v>36748</v>
      </c>
      <c r="D59" s="58">
        <v>0.5052777777777778</v>
      </c>
    </row>
    <row r="60" spans="1:4" ht="12.75">
      <c r="A60" t="s">
        <v>150</v>
      </c>
      <c r="B60" t="s">
        <v>151</v>
      </c>
      <c r="C60" s="57">
        <v>36748</v>
      </c>
      <c r="D60" s="58">
        <v>0.5054050925925926</v>
      </c>
    </row>
    <row r="61" spans="1:4" ht="12.75">
      <c r="A61" t="s">
        <v>152</v>
      </c>
      <c r="B61" t="s">
        <v>153</v>
      </c>
      <c r="C61" s="57">
        <v>36748</v>
      </c>
      <c r="D61" s="58">
        <v>0.5055324074074073</v>
      </c>
    </row>
    <row r="62" spans="1:4" ht="12.75">
      <c r="A62" t="s">
        <v>154</v>
      </c>
      <c r="B62" t="s">
        <v>155</v>
      </c>
      <c r="C62" s="57">
        <v>36748</v>
      </c>
      <c r="D62" s="58">
        <v>0.5056597222222222</v>
      </c>
    </row>
    <row r="63" spans="1:4" ht="12.75">
      <c r="A63" t="s">
        <v>156</v>
      </c>
      <c r="B63" t="s">
        <v>157</v>
      </c>
      <c r="C63" s="57">
        <v>36748</v>
      </c>
      <c r="D63" s="58">
        <v>0.5058217592592592</v>
      </c>
    </row>
    <row r="64" spans="1:4" ht="12.75">
      <c r="A64" t="s">
        <v>158</v>
      </c>
      <c r="B64" t="s">
        <v>159</v>
      </c>
      <c r="C64" s="57">
        <v>36748</v>
      </c>
      <c r="D64" s="58">
        <v>0.5059375</v>
      </c>
    </row>
    <row r="65" spans="1:4" ht="12.75">
      <c r="A65" t="s">
        <v>160</v>
      </c>
      <c r="B65" t="s">
        <v>161</v>
      </c>
      <c r="C65" s="57">
        <v>36748</v>
      </c>
      <c r="D65" s="58">
        <v>0.506076388888889</v>
      </c>
    </row>
    <row r="66" spans="1:4" ht="12.75">
      <c r="A66" t="s">
        <v>162</v>
      </c>
      <c r="B66" t="s">
        <v>163</v>
      </c>
      <c r="C66" s="57">
        <v>36748</v>
      </c>
      <c r="D66" s="58">
        <v>0.5062037037037037</v>
      </c>
    </row>
    <row r="67" spans="1:4" ht="12.75">
      <c r="A67" t="s">
        <v>164</v>
      </c>
      <c r="B67" t="s">
        <v>165</v>
      </c>
      <c r="C67" s="57">
        <v>36748</v>
      </c>
      <c r="D67" s="58">
        <v>0.5063425925925926</v>
      </c>
    </row>
    <row r="68" spans="1:4" ht="12.75">
      <c r="A68" t="s">
        <v>166</v>
      </c>
      <c r="B68" t="s">
        <v>167</v>
      </c>
      <c r="C68" s="57">
        <v>36748</v>
      </c>
      <c r="D68" s="58">
        <v>0.5064699074074074</v>
      </c>
    </row>
    <row r="69" spans="1:4" ht="12.75">
      <c r="A69" t="s">
        <v>168</v>
      </c>
      <c r="B69" t="s">
        <v>169</v>
      </c>
      <c r="C69" s="57">
        <v>36748</v>
      </c>
      <c r="D69" s="58">
        <v>0.5065972222222223</v>
      </c>
    </row>
    <row r="70" spans="1:4" ht="12.75">
      <c r="A70" t="s">
        <v>170</v>
      </c>
      <c r="B70" t="s">
        <v>171</v>
      </c>
      <c r="C70" s="57">
        <v>36748</v>
      </c>
      <c r="D70" s="58">
        <v>0.5067361111111112</v>
      </c>
    </row>
    <row r="71" spans="1:4" ht="12.75">
      <c r="A71" t="s">
        <v>172</v>
      </c>
      <c r="B71" t="s">
        <v>173</v>
      </c>
      <c r="C71" s="57">
        <v>36748</v>
      </c>
      <c r="D71" s="58">
        <v>0.5068634259259259</v>
      </c>
    </row>
    <row r="72" spans="1:4" ht="12.75">
      <c r="A72" t="s">
        <v>174</v>
      </c>
      <c r="B72" t="s">
        <v>175</v>
      </c>
      <c r="C72" s="57">
        <v>36748</v>
      </c>
      <c r="D72" s="58">
        <v>0.5070023148148148</v>
      </c>
    </row>
    <row r="73" spans="1:4" ht="12.75">
      <c r="A73" t="s">
        <v>176</v>
      </c>
      <c r="B73" t="s">
        <v>177</v>
      </c>
      <c r="C73" s="57">
        <v>36748</v>
      </c>
      <c r="D73" s="58">
        <v>0.5071296296296296</v>
      </c>
    </row>
    <row r="74" spans="1:4" ht="12.75">
      <c r="A74" t="s">
        <v>178</v>
      </c>
      <c r="B74" t="s">
        <v>179</v>
      </c>
      <c r="C74" s="57">
        <v>36748</v>
      </c>
      <c r="D74" s="58">
        <v>0.5072453703703704</v>
      </c>
    </row>
    <row r="75" spans="1:4" ht="12.75">
      <c r="A75" t="s">
        <v>180</v>
      </c>
      <c r="B75" t="s">
        <v>181</v>
      </c>
      <c r="C75" s="57">
        <v>36748</v>
      </c>
      <c r="D75" s="58">
        <v>0.5073842592592592</v>
      </c>
    </row>
    <row r="76" spans="1:4" ht="12.75">
      <c r="A76" t="s">
        <v>182</v>
      </c>
      <c r="B76" t="s">
        <v>183</v>
      </c>
      <c r="C76" s="57">
        <v>36748</v>
      </c>
      <c r="D76" s="58">
        <v>0.5075115740740741</v>
      </c>
    </row>
    <row r="77" spans="1:4" ht="12.75">
      <c r="A77" t="s">
        <v>184</v>
      </c>
      <c r="B77" t="s">
        <v>185</v>
      </c>
      <c r="C77" s="57">
        <v>36748</v>
      </c>
      <c r="D77" s="58">
        <v>0.5076504629629629</v>
      </c>
    </row>
    <row r="78" spans="1:4" ht="12.75">
      <c r="A78" t="s">
        <v>186</v>
      </c>
      <c r="B78" t="s">
        <v>187</v>
      </c>
      <c r="C78" s="57">
        <v>36748</v>
      </c>
      <c r="D78" s="58">
        <v>0.5077777777777778</v>
      </c>
    </row>
    <row r="79" spans="1:4" ht="12.75">
      <c r="A79" t="s">
        <v>188</v>
      </c>
      <c r="B79" t="s">
        <v>189</v>
      </c>
      <c r="C79" s="57">
        <v>36748</v>
      </c>
      <c r="D79" s="58">
        <v>0.5079513888888889</v>
      </c>
    </row>
    <row r="80" spans="1:4" ht="12.75">
      <c r="A80" t="s">
        <v>190</v>
      </c>
      <c r="B80" t="s">
        <v>191</v>
      </c>
      <c r="C80" s="57">
        <v>36748</v>
      </c>
      <c r="D80" s="58">
        <v>0.5080787037037037</v>
      </c>
    </row>
    <row r="81" spans="1:4" ht="12.75">
      <c r="A81" t="s">
        <v>192</v>
      </c>
      <c r="B81" t="s">
        <v>193</v>
      </c>
      <c r="C81" s="57">
        <v>36748</v>
      </c>
      <c r="D81" s="58">
        <v>0.5082060185185185</v>
      </c>
    </row>
    <row r="82" spans="1:4" ht="12.75">
      <c r="A82" t="s">
        <v>194</v>
      </c>
      <c r="B82" t="s">
        <v>195</v>
      </c>
      <c r="C82" s="57">
        <v>36748</v>
      </c>
      <c r="D82" s="58">
        <v>0.5083449074074075</v>
      </c>
    </row>
    <row r="83" spans="1:4" ht="12.75">
      <c r="A83" t="s">
        <v>196</v>
      </c>
      <c r="B83" t="s">
        <v>197</v>
      </c>
      <c r="C83" s="57">
        <v>36748</v>
      </c>
      <c r="D83" s="58">
        <v>0.5084837962962964</v>
      </c>
    </row>
    <row r="84" spans="1:4" ht="12.75">
      <c r="A84" t="s">
        <v>198</v>
      </c>
      <c r="B84" t="s">
        <v>199</v>
      </c>
      <c r="C84" s="57">
        <v>36748</v>
      </c>
      <c r="D84" s="58">
        <v>0.5086111111111111</v>
      </c>
    </row>
    <row r="85" spans="1:4" ht="12.75">
      <c r="A85" t="s">
        <v>200</v>
      </c>
      <c r="B85" t="s">
        <v>201</v>
      </c>
      <c r="C85" s="57">
        <v>36748</v>
      </c>
      <c r="D85" s="58">
        <v>0.5087384259259259</v>
      </c>
    </row>
    <row r="86" spans="1:4" ht="12.75">
      <c r="A86" t="s">
        <v>202</v>
      </c>
      <c r="B86" t="s">
        <v>203</v>
      </c>
      <c r="C86" s="57">
        <v>36748</v>
      </c>
      <c r="D86" s="58">
        <v>0.5088657407407408</v>
      </c>
    </row>
    <row r="87" spans="1:4" ht="12.75">
      <c r="A87" t="s">
        <v>204</v>
      </c>
      <c r="B87" t="s">
        <v>205</v>
      </c>
      <c r="C87" s="57">
        <v>36748</v>
      </c>
      <c r="D87" s="58">
        <v>0.5090046296296297</v>
      </c>
    </row>
    <row r="88" spans="1:4" ht="12.75">
      <c r="A88" t="s">
        <v>206</v>
      </c>
      <c r="B88" t="s">
        <v>207</v>
      </c>
      <c r="C88" s="57">
        <v>36748</v>
      </c>
      <c r="D88" s="58">
        <v>0.5091319444444444</v>
      </c>
    </row>
    <row r="89" spans="1:4" ht="12.75">
      <c r="A89" t="s">
        <v>208</v>
      </c>
      <c r="B89" t="s">
        <v>209</v>
      </c>
      <c r="C89" s="57">
        <v>36748</v>
      </c>
      <c r="D89" s="58">
        <v>0.5092592592592592</v>
      </c>
    </row>
    <row r="90" spans="1:4" ht="12.75">
      <c r="A90" t="s">
        <v>210</v>
      </c>
      <c r="B90" t="s">
        <v>211</v>
      </c>
      <c r="C90" s="57">
        <v>36748</v>
      </c>
      <c r="D90" s="58">
        <v>0.5093981481481481</v>
      </c>
    </row>
    <row r="91" spans="1:4" ht="12.75">
      <c r="A91" t="s">
        <v>212</v>
      </c>
      <c r="B91" t="s">
        <v>213</v>
      </c>
      <c r="C91" s="57">
        <v>36748</v>
      </c>
      <c r="D91" s="58">
        <v>0.5095601851851852</v>
      </c>
    </row>
    <row r="92" spans="1:4" ht="12.75">
      <c r="A92" t="s">
        <v>214</v>
      </c>
      <c r="B92" t="s">
        <v>215</v>
      </c>
      <c r="C92" s="57">
        <v>36748</v>
      </c>
      <c r="D92" s="58">
        <v>0.5096875</v>
      </c>
    </row>
    <row r="93" spans="1:4" ht="12.75">
      <c r="A93" t="s">
        <v>216</v>
      </c>
      <c r="B93" t="s">
        <v>217</v>
      </c>
      <c r="C93" s="57">
        <v>36748</v>
      </c>
      <c r="D93" s="58">
        <v>0.5098263888888889</v>
      </c>
    </row>
    <row r="94" spans="1:4" ht="12.75">
      <c r="A94" t="s">
        <v>218</v>
      </c>
      <c r="B94" t="s">
        <v>219</v>
      </c>
      <c r="C94" s="57">
        <v>36748</v>
      </c>
      <c r="D94" s="58">
        <v>0.5099537037037037</v>
      </c>
    </row>
    <row r="95" spans="1:4" ht="12.75">
      <c r="A95" t="s">
        <v>220</v>
      </c>
      <c r="B95" t="s">
        <v>221</v>
      </c>
      <c r="C95" s="57">
        <v>36748</v>
      </c>
      <c r="D95" s="58">
        <v>0.5100810185185185</v>
      </c>
    </row>
    <row r="96" spans="1:4" ht="12.75">
      <c r="A96" t="s">
        <v>222</v>
      </c>
      <c r="B96" t="s">
        <v>223</v>
      </c>
      <c r="C96" s="57">
        <v>36748</v>
      </c>
      <c r="D96" s="58">
        <v>0.5102199074074074</v>
      </c>
    </row>
    <row r="97" spans="1:4" ht="12.75">
      <c r="A97" t="s">
        <v>224</v>
      </c>
      <c r="B97" t="s">
        <v>225</v>
      </c>
      <c r="C97" s="57">
        <v>36748</v>
      </c>
      <c r="D97" s="58">
        <v>0.5103356481481481</v>
      </c>
    </row>
    <row r="98" spans="1:4" ht="12.75">
      <c r="A98" t="s">
        <v>226</v>
      </c>
      <c r="B98" t="s">
        <v>227</v>
      </c>
      <c r="C98" s="57">
        <v>36748</v>
      </c>
      <c r="D98" s="58">
        <v>0.510462962962963</v>
      </c>
    </row>
    <row r="99" spans="1:4" ht="12.75">
      <c r="A99" t="s">
        <v>228</v>
      </c>
      <c r="B99" t="s">
        <v>229</v>
      </c>
      <c r="C99" s="57">
        <v>36748</v>
      </c>
      <c r="D99" s="58">
        <v>0.5106018518518519</v>
      </c>
    </row>
    <row r="100" spans="1:4" ht="12.75">
      <c r="A100" t="s">
        <v>230</v>
      </c>
      <c r="B100" t="s">
        <v>231</v>
      </c>
      <c r="C100" s="57">
        <v>36748</v>
      </c>
      <c r="D100" s="58">
        <v>0.5107291666666667</v>
      </c>
    </row>
    <row r="101" spans="1:4" ht="12.75">
      <c r="A101" t="s">
        <v>232</v>
      </c>
      <c r="B101" t="s">
        <v>233</v>
      </c>
      <c r="C101" s="57">
        <v>36748</v>
      </c>
      <c r="D101" s="58">
        <v>0.5108564814814814</v>
      </c>
    </row>
    <row r="102" spans="1:4" ht="12.75">
      <c r="A102" t="s">
        <v>234</v>
      </c>
      <c r="B102" t="s">
        <v>235</v>
      </c>
      <c r="C102" s="57">
        <v>36748</v>
      </c>
      <c r="D102" s="58">
        <v>0.5109837962962963</v>
      </c>
    </row>
    <row r="103" spans="1:4" ht="12.75">
      <c r="A103" t="s">
        <v>236</v>
      </c>
      <c r="B103" t="s">
        <v>237</v>
      </c>
      <c r="C103" s="57">
        <v>36748</v>
      </c>
      <c r="D103" s="58">
        <v>0.5111111111111112</v>
      </c>
    </row>
    <row r="104" spans="1:4" ht="12.75">
      <c r="A104" t="s">
        <v>238</v>
      </c>
      <c r="B104" t="s">
        <v>239</v>
      </c>
      <c r="C104" s="57">
        <v>36748</v>
      </c>
      <c r="D104" s="58">
        <v>0.5112384259259259</v>
      </c>
    </row>
    <row r="105" spans="1:4" ht="12.75">
      <c r="A105" t="s">
        <v>240</v>
      </c>
      <c r="B105" t="s">
        <v>241</v>
      </c>
      <c r="C105" s="57">
        <v>36748</v>
      </c>
      <c r="D105" s="58">
        <v>0.5113773148148147</v>
      </c>
    </row>
    <row r="106" spans="1:4" ht="12.75">
      <c r="A106" t="s">
        <v>242</v>
      </c>
      <c r="B106" t="s">
        <v>243</v>
      </c>
      <c r="C106" s="57">
        <v>36748</v>
      </c>
      <c r="D106" s="58">
        <v>0.5115046296296296</v>
      </c>
    </row>
    <row r="107" spans="1:4" ht="12.75">
      <c r="A107" t="s">
        <v>244</v>
      </c>
      <c r="B107" t="s">
        <v>245</v>
      </c>
      <c r="C107" s="57">
        <v>36748</v>
      </c>
      <c r="D107" s="58">
        <v>0.5116435185185185</v>
      </c>
    </row>
    <row r="108" spans="1:4" ht="12.75">
      <c r="A108" t="s">
        <v>246</v>
      </c>
      <c r="B108" t="s">
        <v>247</v>
      </c>
      <c r="C108" s="57">
        <v>36748</v>
      </c>
      <c r="D108" s="58">
        <v>0.5117592592592592</v>
      </c>
    </row>
    <row r="109" spans="1:4" ht="12.75">
      <c r="A109" t="s">
        <v>248</v>
      </c>
      <c r="B109" t="s">
        <v>249</v>
      </c>
      <c r="C109" s="57">
        <v>36748</v>
      </c>
      <c r="D109" s="58">
        <v>0.5119212962962963</v>
      </c>
    </row>
    <row r="110" spans="1:4" ht="12.75">
      <c r="A110" t="s">
        <v>250</v>
      </c>
      <c r="B110" t="s">
        <v>251</v>
      </c>
      <c r="C110" s="57">
        <v>36748</v>
      </c>
      <c r="D110" s="58">
        <v>0.5120486111111111</v>
      </c>
    </row>
    <row r="111" spans="1:4" ht="12.75">
      <c r="A111" t="s">
        <v>252</v>
      </c>
      <c r="B111" t="s">
        <v>253</v>
      </c>
      <c r="C111" s="57">
        <v>36748</v>
      </c>
      <c r="D111" s="58">
        <v>0.5121759259259259</v>
      </c>
    </row>
    <row r="112" spans="1:4" ht="12.75">
      <c r="A112" t="s">
        <v>254</v>
      </c>
      <c r="B112" t="s">
        <v>255</v>
      </c>
      <c r="C112" s="57">
        <v>36748</v>
      </c>
      <c r="D112" s="58">
        <v>0.5123148148148148</v>
      </c>
    </row>
    <row r="113" spans="1:4" ht="12.75">
      <c r="A113" t="s">
        <v>256</v>
      </c>
      <c r="B113" t="s">
        <v>257</v>
      </c>
      <c r="C113" s="57">
        <v>36748</v>
      </c>
      <c r="D113" s="58">
        <v>0.5124421296296297</v>
      </c>
    </row>
    <row r="114" spans="1:4" ht="12.75">
      <c r="A114" t="s">
        <v>258</v>
      </c>
      <c r="B114" t="s">
        <v>259</v>
      </c>
      <c r="C114" s="57">
        <v>36748</v>
      </c>
      <c r="D114" s="58">
        <v>0.5125694444444444</v>
      </c>
    </row>
    <row r="115" spans="1:4" ht="12.75">
      <c r="A115" t="s">
        <v>260</v>
      </c>
      <c r="B115" t="s">
        <v>261</v>
      </c>
      <c r="C115" s="57">
        <v>36748</v>
      </c>
      <c r="D115" s="58">
        <v>0.5127199074074075</v>
      </c>
    </row>
    <row r="116" spans="1:4" ht="12.75">
      <c r="A116" t="s">
        <v>262</v>
      </c>
      <c r="B116" t="s">
        <v>263</v>
      </c>
      <c r="C116" s="57">
        <v>36748</v>
      </c>
      <c r="D116" s="58">
        <v>0.5128472222222222</v>
      </c>
    </row>
    <row r="117" spans="1:4" ht="12.75">
      <c r="A117" t="s">
        <v>264</v>
      </c>
      <c r="B117" t="s">
        <v>265</v>
      </c>
      <c r="C117" s="57">
        <v>36748</v>
      </c>
      <c r="D117" s="58">
        <v>0.512974537037037</v>
      </c>
    </row>
    <row r="118" spans="1:4" ht="12.75">
      <c r="A118" t="s">
        <v>266</v>
      </c>
      <c r="B118" t="s">
        <v>267</v>
      </c>
      <c r="C118" s="57">
        <v>36748</v>
      </c>
      <c r="D118" s="58">
        <v>0.5131018518518519</v>
      </c>
    </row>
    <row r="119" spans="1:4" ht="12.75">
      <c r="A119" t="s">
        <v>268</v>
      </c>
      <c r="B119" t="s">
        <v>269</v>
      </c>
      <c r="C119" s="57">
        <v>36748</v>
      </c>
      <c r="D119" s="58">
        <v>0.5132407407407408</v>
      </c>
    </row>
    <row r="120" spans="1:4" ht="12.75">
      <c r="A120" t="s">
        <v>270</v>
      </c>
      <c r="B120" t="s">
        <v>271</v>
      </c>
      <c r="C120" s="57">
        <v>36748</v>
      </c>
      <c r="D120" s="58">
        <v>0.5133680555555555</v>
      </c>
    </row>
    <row r="121" spans="1:4" ht="12.75">
      <c r="A121" t="s">
        <v>272</v>
      </c>
      <c r="B121" t="s">
        <v>273</v>
      </c>
      <c r="C121" s="57">
        <v>36748</v>
      </c>
      <c r="D121" s="58">
        <v>0.5134953703703703</v>
      </c>
    </row>
    <row r="122" spans="1:4" ht="12.75">
      <c r="A122" t="s">
        <v>274</v>
      </c>
      <c r="B122" t="s">
        <v>275</v>
      </c>
      <c r="C122" s="57">
        <v>36748</v>
      </c>
      <c r="D122" s="58">
        <v>0.5136226851851852</v>
      </c>
    </row>
    <row r="123" spans="1:4" ht="12.75">
      <c r="A123" t="s">
        <v>276</v>
      </c>
      <c r="B123" t="s">
        <v>277</v>
      </c>
      <c r="C123" s="57">
        <v>36748</v>
      </c>
      <c r="D123" s="58">
        <v>0.513738425925926</v>
      </c>
    </row>
    <row r="124" spans="1:4" ht="12.75">
      <c r="A124" t="s">
        <v>278</v>
      </c>
      <c r="B124" t="s">
        <v>279</v>
      </c>
      <c r="C124" s="57">
        <v>36748</v>
      </c>
      <c r="D124" s="58">
        <v>0.5138541666666666</v>
      </c>
    </row>
    <row r="125" spans="1:4" ht="12.75">
      <c r="A125" t="s">
        <v>280</v>
      </c>
      <c r="B125" t="s">
        <v>281</v>
      </c>
      <c r="C125" s="57">
        <v>36748</v>
      </c>
      <c r="D125" s="58">
        <v>0.5139930555555555</v>
      </c>
    </row>
    <row r="126" spans="1:4" ht="12.75">
      <c r="A126" t="s">
        <v>282</v>
      </c>
      <c r="B126" t="s">
        <v>283</v>
      </c>
      <c r="C126" s="57">
        <v>36748</v>
      </c>
      <c r="D126" s="58">
        <v>0.5141319444444444</v>
      </c>
    </row>
    <row r="127" spans="1:4" ht="12.75">
      <c r="A127" t="s">
        <v>284</v>
      </c>
      <c r="B127" t="s">
        <v>285</v>
      </c>
      <c r="C127" s="57">
        <v>36748</v>
      </c>
      <c r="D127" s="58">
        <v>0.5142592592592593</v>
      </c>
    </row>
    <row r="128" spans="1:4" ht="12.75">
      <c r="A128" t="s">
        <v>286</v>
      </c>
      <c r="B128" t="s">
        <v>287</v>
      </c>
      <c r="C128" s="57">
        <v>36748</v>
      </c>
      <c r="D128" s="58">
        <v>0.5143865740740741</v>
      </c>
    </row>
    <row r="129" spans="1:4" ht="12.75">
      <c r="A129" t="s">
        <v>288</v>
      </c>
      <c r="B129" t="s">
        <v>289</v>
      </c>
      <c r="C129" s="57">
        <v>36748</v>
      </c>
      <c r="D129" s="58">
        <v>0.514525462962963</v>
      </c>
    </row>
    <row r="130" spans="1:4" ht="12.75">
      <c r="A130" t="s">
        <v>290</v>
      </c>
      <c r="B130" t="s">
        <v>291</v>
      </c>
      <c r="C130" s="57">
        <v>36748</v>
      </c>
      <c r="D130" s="58">
        <v>0.5146412037037037</v>
      </c>
    </row>
    <row r="131" spans="1:4" ht="12.75">
      <c r="A131" t="s">
        <v>292</v>
      </c>
      <c r="B131" t="s">
        <v>293</v>
      </c>
      <c r="C131" s="57">
        <v>36748</v>
      </c>
      <c r="D131" s="58">
        <v>0.5147685185185186</v>
      </c>
    </row>
    <row r="132" spans="1:4" ht="12.75">
      <c r="A132" t="s">
        <v>294</v>
      </c>
      <c r="B132" t="s">
        <v>295</v>
      </c>
      <c r="C132" s="57">
        <v>36748</v>
      </c>
      <c r="D132" s="58">
        <v>0.5148842592592593</v>
      </c>
    </row>
    <row r="133" spans="1:4" ht="12.75">
      <c r="A133" t="s">
        <v>296</v>
      </c>
      <c r="B133" t="s">
        <v>297</v>
      </c>
      <c r="C133" s="57">
        <v>36748</v>
      </c>
      <c r="D133" s="58">
        <v>0.5150231481481481</v>
      </c>
    </row>
    <row r="134" spans="1:4" ht="12.75">
      <c r="A134" t="s">
        <v>298</v>
      </c>
      <c r="B134" t="s">
        <v>299</v>
      </c>
      <c r="C134" s="57">
        <v>36748</v>
      </c>
      <c r="D134" s="58">
        <v>0.515150462962963</v>
      </c>
    </row>
    <row r="135" spans="1:4" ht="12.75">
      <c r="A135" t="s">
        <v>300</v>
      </c>
      <c r="B135" t="s">
        <v>301</v>
      </c>
      <c r="C135" s="57">
        <v>36748</v>
      </c>
      <c r="D135" s="58">
        <v>0.5152777777777778</v>
      </c>
    </row>
    <row r="136" spans="1:4" ht="12.75">
      <c r="A136" t="s">
        <v>302</v>
      </c>
      <c r="B136" t="s">
        <v>303</v>
      </c>
      <c r="C136" s="57">
        <v>36748</v>
      </c>
      <c r="D136" s="58">
        <v>0.5154166666666666</v>
      </c>
    </row>
    <row r="137" spans="1:4" ht="12.75">
      <c r="A137" t="s">
        <v>304</v>
      </c>
      <c r="B137" t="s">
        <v>305</v>
      </c>
      <c r="C137" s="57">
        <v>36748</v>
      </c>
      <c r="D137" s="58">
        <v>0.5155439814814815</v>
      </c>
    </row>
    <row r="138" spans="1:4" ht="12.75">
      <c r="A138" t="s">
        <v>306</v>
      </c>
      <c r="B138" t="s">
        <v>307</v>
      </c>
      <c r="C138" s="57">
        <v>36748</v>
      </c>
      <c r="D138" s="58">
        <v>0.5156712962962963</v>
      </c>
    </row>
    <row r="139" spans="1:4" ht="12.75">
      <c r="A139" t="s">
        <v>308</v>
      </c>
      <c r="B139" t="s">
        <v>309</v>
      </c>
      <c r="C139" s="57">
        <v>36748</v>
      </c>
      <c r="D139" s="58">
        <v>0.5157986111111111</v>
      </c>
    </row>
    <row r="140" spans="1:4" ht="12.75">
      <c r="A140" t="s">
        <v>310</v>
      </c>
      <c r="B140" t="s">
        <v>311</v>
      </c>
      <c r="C140" s="57">
        <v>36748</v>
      </c>
      <c r="D140" s="58">
        <v>0.5159259259259259</v>
      </c>
    </row>
    <row r="141" spans="1:4" ht="12.75">
      <c r="A141" t="s">
        <v>312</v>
      </c>
      <c r="B141" t="s">
        <v>313</v>
      </c>
      <c r="C141" s="57">
        <v>36748</v>
      </c>
      <c r="D141" s="58">
        <v>0.5160648148148148</v>
      </c>
    </row>
    <row r="142" spans="1:4" ht="12.75">
      <c r="A142" t="s">
        <v>314</v>
      </c>
      <c r="B142" t="s">
        <v>315</v>
      </c>
      <c r="C142" s="57">
        <v>36748</v>
      </c>
      <c r="D142" s="58">
        <v>0.5161921296296296</v>
      </c>
    </row>
    <row r="143" spans="1:4" ht="12.75">
      <c r="A143" t="s">
        <v>316</v>
      </c>
      <c r="B143" t="s">
        <v>317</v>
      </c>
      <c r="C143" s="57">
        <v>36748</v>
      </c>
      <c r="D143" s="58">
        <v>0.5163194444444444</v>
      </c>
    </row>
    <row r="144" spans="1:4" ht="12.75">
      <c r="A144" t="s">
        <v>318</v>
      </c>
      <c r="B144" t="s">
        <v>319</v>
      </c>
      <c r="C144" s="57">
        <v>36748</v>
      </c>
      <c r="D144" s="58">
        <v>0.5164351851851852</v>
      </c>
    </row>
    <row r="145" spans="1:4" ht="12.75">
      <c r="A145" t="s">
        <v>320</v>
      </c>
      <c r="B145" t="s">
        <v>321</v>
      </c>
      <c r="C145" s="57">
        <v>36748</v>
      </c>
      <c r="D145" s="58">
        <v>0.5165625</v>
      </c>
    </row>
    <row r="146" spans="1:4" ht="12.75">
      <c r="A146" t="s">
        <v>322</v>
      </c>
      <c r="B146" t="s">
        <v>323</v>
      </c>
      <c r="C146" s="57">
        <v>36748</v>
      </c>
      <c r="D146" s="58">
        <v>0.5166898148148148</v>
      </c>
    </row>
    <row r="147" spans="1:4" ht="12.75">
      <c r="A147" t="s">
        <v>324</v>
      </c>
      <c r="B147" t="s">
        <v>325</v>
      </c>
      <c r="C147" s="57">
        <v>36748</v>
      </c>
      <c r="D147" s="58">
        <v>0.5168171296296297</v>
      </c>
    </row>
    <row r="148" spans="1:4" ht="12.75">
      <c r="A148" t="s">
        <v>326</v>
      </c>
      <c r="B148" t="s">
        <v>327</v>
      </c>
      <c r="C148" s="57">
        <v>36748</v>
      </c>
      <c r="D148" s="58">
        <v>0.5169907407407407</v>
      </c>
    </row>
    <row r="149" spans="1:4" ht="12.75">
      <c r="A149" t="s">
        <v>328</v>
      </c>
      <c r="B149" t="s">
        <v>329</v>
      </c>
      <c r="C149" s="57">
        <v>36748</v>
      </c>
      <c r="D149" s="58">
        <v>0.5171180555555556</v>
      </c>
    </row>
    <row r="150" spans="1:4" ht="12.75">
      <c r="A150" t="s">
        <v>330</v>
      </c>
      <c r="B150" t="s">
        <v>331</v>
      </c>
      <c r="C150" s="57">
        <v>36748</v>
      </c>
      <c r="D150" s="58">
        <v>0.5172453703703704</v>
      </c>
    </row>
    <row r="151" spans="1:4" ht="12.75">
      <c r="A151" t="s">
        <v>332</v>
      </c>
      <c r="B151" t="s">
        <v>333</v>
      </c>
      <c r="C151" s="57">
        <v>36748</v>
      </c>
      <c r="D151" s="58">
        <v>0.5173726851851852</v>
      </c>
    </row>
    <row r="152" spans="1:4" ht="12.75">
      <c r="A152" t="s">
        <v>334</v>
      </c>
      <c r="B152" t="s">
        <v>335</v>
      </c>
      <c r="C152" s="57">
        <v>36748</v>
      </c>
      <c r="D152" s="58">
        <v>0.5175</v>
      </c>
    </row>
    <row r="153" spans="1:4" ht="12.75">
      <c r="A153" t="s">
        <v>336</v>
      </c>
      <c r="B153" t="s">
        <v>337</v>
      </c>
      <c r="C153" s="57">
        <v>36748</v>
      </c>
      <c r="D153" s="58">
        <v>0.5176273148148148</v>
      </c>
    </row>
    <row r="154" spans="1:4" ht="12.75">
      <c r="A154" t="s">
        <v>338</v>
      </c>
      <c r="B154" t="s">
        <v>339</v>
      </c>
      <c r="C154" s="57">
        <v>36748</v>
      </c>
      <c r="D154" s="58">
        <v>0.5177546296296297</v>
      </c>
    </row>
    <row r="155" spans="1:4" ht="12.75">
      <c r="A155" t="s">
        <v>340</v>
      </c>
      <c r="B155" t="s">
        <v>341</v>
      </c>
      <c r="C155" s="57">
        <v>36748</v>
      </c>
      <c r="D155" s="58">
        <v>0.5178819444444445</v>
      </c>
    </row>
    <row r="156" spans="1:4" ht="12.75">
      <c r="A156" t="s">
        <v>342</v>
      </c>
      <c r="B156" t="s">
        <v>343</v>
      </c>
      <c r="C156" s="57">
        <v>36748</v>
      </c>
      <c r="D156" s="58">
        <v>0.5180092592592592</v>
      </c>
    </row>
    <row r="157" spans="1:4" ht="12.75">
      <c r="A157" t="s">
        <v>344</v>
      </c>
      <c r="B157" t="s">
        <v>345</v>
      </c>
      <c r="C157" s="57">
        <v>36748</v>
      </c>
      <c r="D157" s="58">
        <v>0.5181481481481481</v>
      </c>
    </row>
    <row r="158" spans="1:4" ht="12.75">
      <c r="A158" t="s">
        <v>346</v>
      </c>
      <c r="B158" t="s">
        <v>347</v>
      </c>
      <c r="C158" s="57">
        <v>36748</v>
      </c>
      <c r="D158" s="58">
        <v>0.518275462962963</v>
      </c>
    </row>
    <row r="159" spans="1:4" ht="12.75">
      <c r="A159" t="s">
        <v>348</v>
      </c>
      <c r="B159" t="s">
        <v>349</v>
      </c>
      <c r="C159" s="57">
        <v>36748</v>
      </c>
      <c r="D159" s="58">
        <v>0.5184027777777778</v>
      </c>
    </row>
    <row r="160" spans="1:4" ht="12.75">
      <c r="A160" t="s">
        <v>350</v>
      </c>
      <c r="B160" t="s">
        <v>351</v>
      </c>
      <c r="C160" s="57">
        <v>36748</v>
      </c>
      <c r="D160" s="58">
        <v>0.5185416666666667</v>
      </c>
    </row>
    <row r="161" spans="1:4" ht="12.75">
      <c r="A161" t="s">
        <v>352</v>
      </c>
      <c r="B161" t="s">
        <v>353</v>
      </c>
      <c r="C161" s="57">
        <v>36748</v>
      </c>
      <c r="D161" s="58">
        <v>0.5186689814814814</v>
      </c>
    </row>
    <row r="162" spans="1:4" ht="12.75">
      <c r="A162" t="s">
        <v>354</v>
      </c>
      <c r="B162" t="s">
        <v>355</v>
      </c>
      <c r="C162" s="57">
        <v>36748</v>
      </c>
      <c r="D162" s="58">
        <v>0.5187962962962963</v>
      </c>
    </row>
    <row r="163" spans="1:4" ht="12.75">
      <c r="A163" t="s">
        <v>356</v>
      </c>
      <c r="B163" t="s">
        <v>357</v>
      </c>
      <c r="C163" s="57">
        <v>36748</v>
      </c>
      <c r="D163" s="58">
        <v>0.5189236111111112</v>
      </c>
    </row>
    <row r="164" spans="1:4" ht="12.75">
      <c r="A164" t="s">
        <v>358</v>
      </c>
      <c r="B164" t="s">
        <v>359</v>
      </c>
      <c r="C164" s="57">
        <v>36748</v>
      </c>
      <c r="D164" s="58">
        <v>0.5190972222222222</v>
      </c>
    </row>
    <row r="165" spans="1:4" ht="12.75">
      <c r="A165" t="s">
        <v>360</v>
      </c>
      <c r="B165" t="s">
        <v>361</v>
      </c>
      <c r="C165" s="57">
        <v>36748</v>
      </c>
      <c r="D165" s="58">
        <v>0.5192476851851852</v>
      </c>
    </row>
    <row r="166" spans="1:4" ht="12.75">
      <c r="A166" t="s">
        <v>362</v>
      </c>
      <c r="B166" t="s">
        <v>363</v>
      </c>
      <c r="C166" s="57">
        <v>36748</v>
      </c>
      <c r="D166" s="58">
        <v>0.519375</v>
      </c>
    </row>
    <row r="167" spans="1:4" ht="12.75">
      <c r="A167" t="s">
        <v>364</v>
      </c>
      <c r="B167" t="s">
        <v>365</v>
      </c>
      <c r="C167" s="57">
        <v>36748</v>
      </c>
      <c r="D167" s="58">
        <v>0.5194907407407408</v>
      </c>
    </row>
    <row r="168" spans="1:4" ht="12.75">
      <c r="A168" t="s">
        <v>366</v>
      </c>
      <c r="B168" t="s">
        <v>367</v>
      </c>
      <c r="C168" s="57">
        <v>36748</v>
      </c>
      <c r="D168" s="58">
        <v>0.5196296296296297</v>
      </c>
    </row>
    <row r="169" spans="1:4" ht="12.75">
      <c r="A169" t="s">
        <v>368</v>
      </c>
      <c r="B169" t="s">
        <v>369</v>
      </c>
      <c r="C169" s="57">
        <v>36748</v>
      </c>
      <c r="D169" s="58">
        <v>0.5197685185185185</v>
      </c>
    </row>
    <row r="170" spans="1:4" ht="12.75">
      <c r="A170" t="s">
        <v>370</v>
      </c>
      <c r="B170" t="s">
        <v>371</v>
      </c>
      <c r="C170" s="57">
        <v>36748</v>
      </c>
      <c r="D170" s="58">
        <v>0.5198958333333333</v>
      </c>
    </row>
    <row r="171" spans="1:4" ht="12.75">
      <c r="A171" t="s">
        <v>372</v>
      </c>
      <c r="B171" t="s">
        <v>373</v>
      </c>
      <c r="C171" s="57">
        <v>36748</v>
      </c>
      <c r="D171" s="58">
        <v>0.5200347222222222</v>
      </c>
    </row>
    <row r="172" spans="1:4" ht="12.75">
      <c r="A172" t="s">
        <v>374</v>
      </c>
      <c r="B172" t="s">
        <v>375</v>
      </c>
      <c r="C172" s="57">
        <v>36748</v>
      </c>
      <c r="D172" s="58">
        <v>0.520150462962963</v>
      </c>
    </row>
    <row r="173" spans="1:4" ht="12.75">
      <c r="A173" t="s">
        <v>376</v>
      </c>
      <c r="B173" t="s">
        <v>377</v>
      </c>
      <c r="C173" s="57">
        <v>36748</v>
      </c>
      <c r="D173" s="58">
        <v>0.5203009259259259</v>
      </c>
    </row>
    <row r="174" spans="1:4" ht="12.75">
      <c r="A174" t="s">
        <v>378</v>
      </c>
      <c r="B174" t="s">
        <v>379</v>
      </c>
      <c r="C174" s="57">
        <v>36748</v>
      </c>
      <c r="D174" s="58">
        <v>0.5204282407407407</v>
      </c>
    </row>
    <row r="175" spans="1:4" ht="12.75">
      <c r="A175" t="s">
        <v>380</v>
      </c>
      <c r="B175" t="s">
        <v>381</v>
      </c>
      <c r="C175" s="57">
        <v>36748</v>
      </c>
      <c r="D175" s="58">
        <v>0.5205671296296296</v>
      </c>
    </row>
    <row r="176" spans="1:4" ht="12.75">
      <c r="A176" t="s">
        <v>382</v>
      </c>
      <c r="B176" t="s">
        <v>383</v>
      </c>
      <c r="C176" s="57">
        <v>36748</v>
      </c>
      <c r="D176" s="58">
        <v>0.5206944444444445</v>
      </c>
    </row>
    <row r="177" spans="1:4" ht="12.75">
      <c r="A177" t="s">
        <v>384</v>
      </c>
      <c r="B177" t="s">
        <v>385</v>
      </c>
      <c r="C177" s="57">
        <v>36748</v>
      </c>
      <c r="D177" s="58">
        <v>0.5208217592592593</v>
      </c>
    </row>
    <row r="178" spans="1:4" ht="12.75">
      <c r="A178" t="s">
        <v>386</v>
      </c>
      <c r="B178" t="s">
        <v>387</v>
      </c>
      <c r="C178" s="57">
        <v>36748</v>
      </c>
      <c r="D178" s="58">
        <v>0.5209375</v>
      </c>
    </row>
    <row r="179" spans="1:4" ht="12.75">
      <c r="A179" t="s">
        <v>388</v>
      </c>
      <c r="B179" t="s">
        <v>389</v>
      </c>
      <c r="C179" s="57">
        <v>36748</v>
      </c>
      <c r="D179" s="58">
        <v>0.5210763888888889</v>
      </c>
    </row>
    <row r="180" spans="1:4" ht="12.75">
      <c r="A180" t="s">
        <v>390</v>
      </c>
      <c r="B180" t="s">
        <v>391</v>
      </c>
      <c r="C180" s="57">
        <v>36748</v>
      </c>
      <c r="D180" s="58">
        <v>0.5212037037037037</v>
      </c>
    </row>
    <row r="181" spans="1:4" ht="12.75">
      <c r="A181" t="s">
        <v>392</v>
      </c>
      <c r="B181" t="s">
        <v>393</v>
      </c>
      <c r="C181" s="57">
        <v>36748</v>
      </c>
      <c r="D181" s="58">
        <v>0.5213310185185185</v>
      </c>
    </row>
    <row r="182" spans="1:4" ht="12.75">
      <c r="A182" t="s">
        <v>394</v>
      </c>
      <c r="B182" t="s">
        <v>395</v>
      </c>
      <c r="C182" s="57">
        <v>36748</v>
      </c>
      <c r="D182" s="58">
        <v>0.5214699074074074</v>
      </c>
    </row>
    <row r="183" spans="1:4" ht="12.75">
      <c r="A183" t="s">
        <v>396</v>
      </c>
      <c r="B183" t="s">
        <v>397</v>
      </c>
      <c r="C183" s="57">
        <v>36748</v>
      </c>
      <c r="D183" s="58">
        <v>0.5216203703703703</v>
      </c>
    </row>
    <row r="184" spans="1:4" ht="12.75">
      <c r="A184" t="s">
        <v>398</v>
      </c>
      <c r="B184" t="s">
        <v>399</v>
      </c>
      <c r="C184" s="57">
        <v>36748</v>
      </c>
      <c r="D184" s="58">
        <v>0.5217361111111111</v>
      </c>
    </row>
    <row r="185" spans="1:4" ht="12.75">
      <c r="A185" t="s">
        <v>400</v>
      </c>
      <c r="B185" t="s">
        <v>401</v>
      </c>
      <c r="C185" s="57">
        <v>36748</v>
      </c>
      <c r="D185" s="58">
        <v>0.5218634259259259</v>
      </c>
    </row>
    <row r="186" spans="1:4" ht="12.75">
      <c r="A186" t="s">
        <v>402</v>
      </c>
      <c r="B186" t="s">
        <v>403</v>
      </c>
      <c r="C186" s="57">
        <v>36748</v>
      </c>
      <c r="D186" s="58">
        <v>0.5220138888888889</v>
      </c>
    </row>
    <row r="187" spans="1:4" ht="12.75">
      <c r="A187" t="s">
        <v>404</v>
      </c>
      <c r="B187" t="s">
        <v>405</v>
      </c>
      <c r="C187" s="57">
        <v>36748</v>
      </c>
      <c r="D187" s="58">
        <v>0.5221296296296296</v>
      </c>
    </row>
    <row r="188" spans="1:4" ht="12.75">
      <c r="A188" t="s">
        <v>406</v>
      </c>
      <c r="B188" t="s">
        <v>407</v>
      </c>
      <c r="C188" s="57">
        <v>36748</v>
      </c>
      <c r="D188" s="58">
        <v>0.5222569444444444</v>
      </c>
    </row>
    <row r="189" spans="1:4" ht="12.75">
      <c r="A189" t="s">
        <v>408</v>
      </c>
      <c r="B189" t="s">
        <v>409</v>
      </c>
      <c r="C189" s="57">
        <v>36748</v>
      </c>
      <c r="D189" s="58">
        <v>0.5223958333333333</v>
      </c>
    </row>
    <row r="190" spans="1:4" ht="12.75">
      <c r="A190" t="s">
        <v>410</v>
      </c>
      <c r="B190" t="s">
        <v>411</v>
      </c>
      <c r="C190" s="57">
        <v>36748</v>
      </c>
      <c r="D190" s="58">
        <v>0.5225231481481482</v>
      </c>
    </row>
    <row r="191" spans="1:4" ht="12.75">
      <c r="A191" t="s">
        <v>412</v>
      </c>
      <c r="B191" t="s">
        <v>413</v>
      </c>
      <c r="C191" s="57">
        <v>36748</v>
      </c>
      <c r="D191" s="58">
        <v>0.5226620370370371</v>
      </c>
    </row>
    <row r="192" spans="1:4" ht="12.75">
      <c r="A192" t="s">
        <v>414</v>
      </c>
      <c r="B192" t="s">
        <v>415</v>
      </c>
      <c r="C192" s="57">
        <v>36748</v>
      </c>
      <c r="D192" s="58">
        <v>0.522800925925926</v>
      </c>
    </row>
    <row r="193" spans="1:4" ht="12.75">
      <c r="A193" t="s">
        <v>416</v>
      </c>
      <c r="B193" t="s">
        <v>417</v>
      </c>
      <c r="C193" s="57">
        <v>36748</v>
      </c>
      <c r="D193" s="58">
        <v>0.5229398148148149</v>
      </c>
    </row>
    <row r="194" spans="1:4" ht="12.75">
      <c r="A194" t="s">
        <v>418</v>
      </c>
      <c r="B194" t="s">
        <v>419</v>
      </c>
      <c r="C194" s="57">
        <v>36748</v>
      </c>
      <c r="D194" s="58">
        <v>0.5230671296296296</v>
      </c>
    </row>
    <row r="195" spans="1:4" ht="12.75">
      <c r="A195" t="s">
        <v>420</v>
      </c>
      <c r="B195" t="s">
        <v>421</v>
      </c>
      <c r="C195" s="57">
        <v>36748</v>
      </c>
      <c r="D195" s="58">
        <v>0.5231944444444444</v>
      </c>
    </row>
    <row r="196" spans="1:4" ht="12.75">
      <c r="A196" t="s">
        <v>422</v>
      </c>
      <c r="B196" t="s">
        <v>423</v>
      </c>
      <c r="C196" s="57">
        <v>36748</v>
      </c>
      <c r="D196" s="58">
        <v>0.5233217592592593</v>
      </c>
    </row>
    <row r="197" spans="1:4" ht="12.75">
      <c r="A197" t="s">
        <v>424</v>
      </c>
      <c r="B197" t="s">
        <v>425</v>
      </c>
      <c r="C197" s="57">
        <v>36748</v>
      </c>
      <c r="D197" s="58">
        <v>0.5234606481481482</v>
      </c>
    </row>
    <row r="198" spans="1:4" ht="12.75">
      <c r="A198" t="s">
        <v>426</v>
      </c>
      <c r="B198" t="s">
        <v>427</v>
      </c>
      <c r="C198" s="57">
        <v>36748</v>
      </c>
      <c r="D198" s="58">
        <v>0.523587962962963</v>
      </c>
    </row>
    <row r="199" spans="1:4" ht="12.75">
      <c r="A199" t="s">
        <v>428</v>
      </c>
      <c r="B199" t="s">
        <v>429</v>
      </c>
      <c r="C199" s="57">
        <v>36748</v>
      </c>
      <c r="D199" s="58">
        <v>0.5237152777777777</v>
      </c>
    </row>
    <row r="200" spans="1:4" ht="12.75">
      <c r="A200" t="s">
        <v>430</v>
      </c>
      <c r="B200" t="s">
        <v>431</v>
      </c>
      <c r="C200" s="57">
        <v>36748</v>
      </c>
      <c r="D200" s="58">
        <v>0.5238425925925926</v>
      </c>
    </row>
    <row r="201" spans="1:4" ht="12.75">
      <c r="A201" t="s">
        <v>432</v>
      </c>
      <c r="B201" t="s">
        <v>433</v>
      </c>
      <c r="C201" s="57">
        <v>36748</v>
      </c>
      <c r="D201" s="58">
        <v>0.5239699074074075</v>
      </c>
    </row>
    <row r="202" spans="1:4" ht="12.75">
      <c r="A202" t="s">
        <v>434</v>
      </c>
      <c r="B202" t="s">
        <v>435</v>
      </c>
      <c r="C202" s="57">
        <v>36748</v>
      </c>
      <c r="D202" s="58">
        <v>0.5241087962962964</v>
      </c>
    </row>
    <row r="203" spans="1:4" ht="12.75">
      <c r="A203" t="s">
        <v>436</v>
      </c>
      <c r="B203" t="s">
        <v>437</v>
      </c>
      <c r="C203" s="57">
        <v>36748</v>
      </c>
      <c r="D203" s="58">
        <v>0.5242361111111111</v>
      </c>
    </row>
    <row r="204" spans="1:4" ht="12.75">
      <c r="A204" t="s">
        <v>438</v>
      </c>
      <c r="B204" t="s">
        <v>439</v>
      </c>
      <c r="C204" s="57">
        <v>36748</v>
      </c>
      <c r="D204" s="58">
        <v>0.5243634259259259</v>
      </c>
    </row>
    <row r="205" spans="1:4" ht="12.75">
      <c r="A205" t="s">
        <v>440</v>
      </c>
      <c r="B205" t="s">
        <v>441</v>
      </c>
      <c r="C205" s="57">
        <v>36748</v>
      </c>
      <c r="D205" s="58">
        <v>0.5245023148148148</v>
      </c>
    </row>
    <row r="206" spans="1:4" ht="12.75">
      <c r="A206" t="s">
        <v>442</v>
      </c>
      <c r="B206" t="s">
        <v>443</v>
      </c>
      <c r="C206" s="57">
        <v>36748</v>
      </c>
      <c r="D206" s="58">
        <v>0.5246412037037037</v>
      </c>
    </row>
    <row r="207" spans="1:4" ht="12.75">
      <c r="A207" t="s">
        <v>444</v>
      </c>
      <c r="B207" t="s">
        <v>445</v>
      </c>
      <c r="C207" s="57">
        <v>36748</v>
      </c>
      <c r="D207" s="58">
        <v>0.5247800925925926</v>
      </c>
    </row>
    <row r="208" spans="1:4" ht="12.75">
      <c r="A208" t="s">
        <v>446</v>
      </c>
      <c r="B208" t="s">
        <v>447</v>
      </c>
      <c r="C208" s="57">
        <v>36748</v>
      </c>
      <c r="D208" s="58">
        <v>0.5248958333333333</v>
      </c>
    </row>
    <row r="209" spans="1:4" ht="12.75">
      <c r="A209" t="s">
        <v>448</v>
      </c>
      <c r="B209" t="s">
        <v>449</v>
      </c>
      <c r="C209" s="57">
        <v>36748</v>
      </c>
      <c r="D209" s="58">
        <v>0.5250347222222222</v>
      </c>
    </row>
    <row r="210" spans="1:4" ht="12.75">
      <c r="A210" t="s">
        <v>450</v>
      </c>
      <c r="B210" t="s">
        <v>451</v>
      </c>
      <c r="C210" s="57">
        <v>36748</v>
      </c>
      <c r="D210" s="58">
        <v>0.525173611111111</v>
      </c>
    </row>
    <row r="211" spans="1:4" ht="12.75">
      <c r="A211" t="s">
        <v>452</v>
      </c>
      <c r="B211" t="s">
        <v>453</v>
      </c>
      <c r="C211" s="57">
        <v>36748</v>
      </c>
      <c r="D211" s="58">
        <v>0.5253125</v>
      </c>
    </row>
    <row r="212" spans="1:4" ht="12.75">
      <c r="A212" t="s">
        <v>454</v>
      </c>
      <c r="B212" t="s">
        <v>455</v>
      </c>
      <c r="C212" s="57">
        <v>36748</v>
      </c>
      <c r="D212" s="58">
        <v>0.5254398148148148</v>
      </c>
    </row>
    <row r="213" spans="1:4" ht="12.75">
      <c r="A213" t="s">
        <v>456</v>
      </c>
      <c r="B213" t="s">
        <v>457</v>
      </c>
      <c r="C213" s="57">
        <v>36748</v>
      </c>
      <c r="D213" s="58">
        <v>0.5255671296296297</v>
      </c>
    </row>
    <row r="214" spans="1:4" ht="12.75">
      <c r="A214" t="s">
        <v>458</v>
      </c>
      <c r="B214" t="s">
        <v>459</v>
      </c>
      <c r="C214" s="57">
        <v>36748</v>
      </c>
      <c r="D214" s="58">
        <v>0.5257060185185185</v>
      </c>
    </row>
    <row r="215" spans="1:4" ht="12.75">
      <c r="A215" t="s">
        <v>460</v>
      </c>
      <c r="B215" t="s">
        <v>461</v>
      </c>
      <c r="C215" s="57">
        <v>36748</v>
      </c>
      <c r="D215" s="58">
        <v>0.5258449074074074</v>
      </c>
    </row>
    <row r="216" spans="1:4" ht="12.75">
      <c r="A216" t="s">
        <v>462</v>
      </c>
      <c r="B216" t="s">
        <v>463</v>
      </c>
      <c r="C216" s="57">
        <v>36748</v>
      </c>
      <c r="D216" s="58">
        <v>0.5259837962962963</v>
      </c>
    </row>
    <row r="217" spans="1:4" ht="12.75">
      <c r="A217" t="s">
        <v>464</v>
      </c>
      <c r="B217" t="s">
        <v>465</v>
      </c>
      <c r="C217" s="57">
        <v>36748</v>
      </c>
      <c r="D217" s="58">
        <v>0.5261111111111111</v>
      </c>
    </row>
    <row r="218" spans="1:4" ht="12.75">
      <c r="A218" t="s">
        <v>466</v>
      </c>
      <c r="B218" t="s">
        <v>467</v>
      </c>
      <c r="C218" s="57">
        <v>36748</v>
      </c>
      <c r="D218" s="58">
        <v>0.52625</v>
      </c>
    </row>
    <row r="219" spans="1:4" ht="12.75">
      <c r="A219" t="s">
        <v>468</v>
      </c>
      <c r="B219" t="s">
        <v>469</v>
      </c>
      <c r="C219" s="57">
        <v>36748</v>
      </c>
      <c r="D219" s="58">
        <v>0.5263773148148149</v>
      </c>
    </row>
    <row r="220" spans="1:4" ht="12.75">
      <c r="A220" t="s">
        <v>470</v>
      </c>
      <c r="B220" t="s">
        <v>471</v>
      </c>
      <c r="C220" s="57">
        <v>36748</v>
      </c>
      <c r="D220" s="58">
        <v>0.5265046296296296</v>
      </c>
    </row>
    <row r="221" spans="1:4" ht="12.75">
      <c r="A221" t="s">
        <v>472</v>
      </c>
      <c r="B221" t="s">
        <v>473</v>
      </c>
      <c r="C221" s="57">
        <v>36748</v>
      </c>
      <c r="D221" s="58">
        <v>0.5266435185185185</v>
      </c>
    </row>
    <row r="222" spans="1:4" ht="12.75">
      <c r="A222" t="s">
        <v>474</v>
      </c>
      <c r="B222" t="s">
        <v>475</v>
      </c>
      <c r="C222" s="57">
        <v>36748</v>
      </c>
      <c r="D222" s="58">
        <v>0.5267708333333333</v>
      </c>
    </row>
    <row r="223" spans="1:4" ht="12.75">
      <c r="A223" t="s">
        <v>476</v>
      </c>
      <c r="B223" t="s">
        <v>477</v>
      </c>
      <c r="C223" s="57">
        <v>36748</v>
      </c>
      <c r="D223" s="58">
        <v>0.5268981481481482</v>
      </c>
    </row>
    <row r="224" spans="1:4" ht="12.75">
      <c r="A224" t="s">
        <v>478</v>
      </c>
      <c r="B224" t="s">
        <v>479</v>
      </c>
      <c r="C224" s="57">
        <v>36748</v>
      </c>
      <c r="D224" s="58">
        <v>0.5270370370370371</v>
      </c>
    </row>
    <row r="225" spans="1:4" ht="12.75">
      <c r="A225" t="s">
        <v>480</v>
      </c>
      <c r="B225" t="s">
        <v>481</v>
      </c>
      <c r="C225" s="57">
        <v>36748</v>
      </c>
      <c r="D225" s="58">
        <v>0.5271643518518518</v>
      </c>
    </row>
    <row r="226" spans="1:4" ht="12.75">
      <c r="A226" t="s">
        <v>482</v>
      </c>
      <c r="B226" t="s">
        <v>483</v>
      </c>
      <c r="C226" s="57">
        <v>36748</v>
      </c>
      <c r="D226" s="58">
        <v>0.5272916666666666</v>
      </c>
    </row>
    <row r="227" spans="1:4" ht="12.75">
      <c r="A227" t="s">
        <v>484</v>
      </c>
      <c r="B227" t="s">
        <v>485</v>
      </c>
      <c r="C227" s="57">
        <v>36748</v>
      </c>
      <c r="D227" s="58">
        <v>0.5274305555555555</v>
      </c>
    </row>
    <row r="228" spans="1:4" ht="12.75">
      <c r="A228" t="s">
        <v>486</v>
      </c>
      <c r="B228" t="s">
        <v>487</v>
      </c>
      <c r="C228" s="57">
        <v>36748</v>
      </c>
      <c r="D228" s="58">
        <v>0.5275578703703704</v>
      </c>
    </row>
    <row r="229" spans="1:4" ht="12.75">
      <c r="A229" t="s">
        <v>488</v>
      </c>
      <c r="B229" t="s">
        <v>489</v>
      </c>
      <c r="C229" s="57">
        <v>36748</v>
      </c>
      <c r="D229" s="58">
        <v>0.5276851851851853</v>
      </c>
    </row>
    <row r="230" spans="1:4" ht="12.75">
      <c r="A230" t="s">
        <v>490</v>
      </c>
      <c r="B230" t="s">
        <v>491</v>
      </c>
      <c r="C230" s="57">
        <v>36748</v>
      </c>
      <c r="D230" s="58">
        <v>0.5278125</v>
      </c>
    </row>
    <row r="231" spans="1:4" ht="12.75">
      <c r="A231" t="s">
        <v>492</v>
      </c>
      <c r="B231" t="s">
        <v>493</v>
      </c>
      <c r="C231" s="57">
        <v>36748</v>
      </c>
      <c r="D231" s="58">
        <v>0.5279513888888888</v>
      </c>
    </row>
    <row r="232" spans="1:4" ht="12.75">
      <c r="A232" t="s">
        <v>494</v>
      </c>
      <c r="B232" t="s">
        <v>495</v>
      </c>
      <c r="C232" s="57">
        <v>36748</v>
      </c>
      <c r="D232" s="58">
        <v>0.5280787037037037</v>
      </c>
    </row>
    <row r="233" spans="1:4" ht="12.75">
      <c r="A233" t="s">
        <v>496</v>
      </c>
      <c r="B233" t="s">
        <v>497</v>
      </c>
      <c r="C233" s="57">
        <v>36748</v>
      </c>
      <c r="D233" s="58">
        <v>0.5281944444444444</v>
      </c>
    </row>
    <row r="234" spans="1:4" ht="12.75">
      <c r="A234" t="s">
        <v>498</v>
      </c>
      <c r="B234" t="s">
        <v>499</v>
      </c>
      <c r="C234" s="57">
        <v>36748</v>
      </c>
      <c r="D234" s="58">
        <v>0.5283333333333333</v>
      </c>
    </row>
    <row r="235" spans="1:4" ht="12.75">
      <c r="A235" t="s">
        <v>500</v>
      </c>
      <c r="B235" t="s">
        <v>501</v>
      </c>
      <c r="C235" s="57">
        <v>36748</v>
      </c>
      <c r="D235" s="58">
        <v>0.5284606481481481</v>
      </c>
    </row>
    <row r="236" spans="1:4" ht="12.75">
      <c r="A236" t="s">
        <v>502</v>
      </c>
      <c r="B236" t="s">
        <v>503</v>
      </c>
      <c r="C236" s="57">
        <v>36748</v>
      </c>
      <c r="D236" s="58">
        <v>0.528587962962963</v>
      </c>
    </row>
    <row r="237" spans="1:4" ht="12.75">
      <c r="A237" t="s">
        <v>504</v>
      </c>
      <c r="B237" t="s">
        <v>505</v>
      </c>
      <c r="C237" s="57">
        <v>36748</v>
      </c>
      <c r="D237" s="58">
        <v>0.5287152777777778</v>
      </c>
    </row>
    <row r="238" spans="1:4" ht="12.75">
      <c r="A238" t="s">
        <v>506</v>
      </c>
      <c r="B238" t="s">
        <v>507</v>
      </c>
      <c r="C238" s="57">
        <v>36748</v>
      </c>
      <c r="D238" s="58">
        <v>0.5288425925925926</v>
      </c>
    </row>
    <row r="239" spans="1:4" ht="12.75">
      <c r="A239" t="s">
        <v>508</v>
      </c>
      <c r="B239" t="s">
        <v>509</v>
      </c>
      <c r="C239" s="57">
        <v>36748</v>
      </c>
      <c r="D239" s="58">
        <v>0.5289583333333333</v>
      </c>
    </row>
    <row r="240" spans="1:4" ht="12.75">
      <c r="A240" t="s">
        <v>510</v>
      </c>
      <c r="B240" t="s">
        <v>511</v>
      </c>
      <c r="C240" s="57">
        <v>36748</v>
      </c>
      <c r="D240" s="58">
        <v>0.5290856481481482</v>
      </c>
    </row>
    <row r="241" spans="1:4" ht="12.75">
      <c r="A241" t="s">
        <v>512</v>
      </c>
      <c r="B241" t="s">
        <v>513</v>
      </c>
      <c r="C241" s="57">
        <v>36748</v>
      </c>
      <c r="D241" s="58">
        <v>0.5292592592592592</v>
      </c>
    </row>
    <row r="242" spans="1:4" ht="12.75">
      <c r="A242" t="s">
        <v>514</v>
      </c>
      <c r="B242" t="s">
        <v>515</v>
      </c>
      <c r="C242" s="57">
        <v>36748</v>
      </c>
      <c r="D242" s="58">
        <v>0.5293865740740741</v>
      </c>
    </row>
    <row r="243" spans="1:4" ht="12.75">
      <c r="A243" t="s">
        <v>516</v>
      </c>
      <c r="B243" t="s">
        <v>517</v>
      </c>
      <c r="C243" s="57">
        <v>36748</v>
      </c>
      <c r="D243" s="58">
        <v>0.529525462962963</v>
      </c>
    </row>
    <row r="244" spans="1:4" ht="12.75">
      <c r="A244" t="s">
        <v>518</v>
      </c>
      <c r="B244" t="s">
        <v>519</v>
      </c>
      <c r="C244" s="57">
        <v>36748</v>
      </c>
      <c r="D244" s="58">
        <v>0.5296527777777778</v>
      </c>
    </row>
    <row r="245" spans="1:4" ht="12.75">
      <c r="A245" t="s">
        <v>520</v>
      </c>
      <c r="B245" t="s">
        <v>521</v>
      </c>
      <c r="C245" s="57">
        <v>36748</v>
      </c>
      <c r="D245" s="58">
        <v>0.5297800925925926</v>
      </c>
    </row>
    <row r="246" spans="1:4" ht="12.75">
      <c r="A246" t="s">
        <v>522</v>
      </c>
      <c r="B246" t="s">
        <v>523</v>
      </c>
      <c r="C246" s="57">
        <v>36748</v>
      </c>
      <c r="D246" s="58">
        <v>0.5299189814814814</v>
      </c>
    </row>
    <row r="247" spans="1:4" ht="12.75">
      <c r="A247" t="s">
        <v>524</v>
      </c>
      <c r="B247" t="s">
        <v>525</v>
      </c>
      <c r="C247" s="57">
        <v>36748</v>
      </c>
      <c r="D247" s="58">
        <v>0.5300347222222223</v>
      </c>
    </row>
    <row r="248" spans="1:4" ht="12.75">
      <c r="A248" t="s">
        <v>526</v>
      </c>
      <c r="B248" t="s">
        <v>527</v>
      </c>
      <c r="C248" s="57">
        <v>36748</v>
      </c>
      <c r="D248" s="58">
        <v>0.5301736111111112</v>
      </c>
    </row>
    <row r="249" spans="1:4" ht="12.75">
      <c r="A249" t="s">
        <v>528</v>
      </c>
      <c r="B249" t="s">
        <v>529</v>
      </c>
      <c r="C249" s="57">
        <v>36748</v>
      </c>
      <c r="D249" s="58">
        <v>0.5303009259259259</v>
      </c>
    </row>
    <row r="250" spans="1:4" ht="12.75">
      <c r="A250" t="s">
        <v>530</v>
      </c>
      <c r="B250" t="s">
        <v>531</v>
      </c>
      <c r="C250" s="57">
        <v>36748</v>
      </c>
      <c r="D250" s="58">
        <v>0.5304282407407407</v>
      </c>
    </row>
    <row r="251" spans="1:4" ht="12.75">
      <c r="A251" t="s">
        <v>532</v>
      </c>
      <c r="B251" t="s">
        <v>533</v>
      </c>
      <c r="C251" s="57">
        <v>36748</v>
      </c>
      <c r="D251" s="58">
        <v>0.5305555555555556</v>
      </c>
    </row>
    <row r="252" spans="1:4" ht="12.75">
      <c r="A252" t="s">
        <v>534</v>
      </c>
      <c r="B252" t="s">
        <v>535</v>
      </c>
      <c r="C252" s="57">
        <v>36748</v>
      </c>
      <c r="D252" s="58">
        <v>0.5306944444444445</v>
      </c>
    </row>
    <row r="253" spans="1:4" ht="12.75">
      <c r="A253" t="s">
        <v>536</v>
      </c>
      <c r="B253" t="s">
        <v>537</v>
      </c>
      <c r="C253" s="57">
        <v>36748</v>
      </c>
      <c r="D253" s="58">
        <v>0.5308333333333334</v>
      </c>
    </row>
    <row r="254" spans="1:4" ht="12.75">
      <c r="A254" t="s">
        <v>538</v>
      </c>
      <c r="B254" t="s">
        <v>539</v>
      </c>
      <c r="C254" s="57">
        <v>36748</v>
      </c>
      <c r="D254" s="58">
        <v>0.5309606481481481</v>
      </c>
    </row>
    <row r="255" spans="1:4" ht="12.75">
      <c r="A255" t="s">
        <v>540</v>
      </c>
      <c r="B255" t="s">
        <v>541</v>
      </c>
      <c r="C255" s="57">
        <v>36748</v>
      </c>
      <c r="D255" s="58">
        <v>0.5310879629629629</v>
      </c>
    </row>
    <row r="256" spans="1:4" ht="12.75">
      <c r="A256" t="s">
        <v>542</v>
      </c>
      <c r="B256" t="s">
        <v>543</v>
      </c>
      <c r="C256" s="57">
        <v>36748</v>
      </c>
      <c r="D256" s="58">
        <v>0.5312268518518518</v>
      </c>
    </row>
    <row r="257" spans="1:4" ht="12.75">
      <c r="A257" t="s">
        <v>544</v>
      </c>
      <c r="B257" t="s">
        <v>545</v>
      </c>
      <c r="C257" s="57">
        <v>36748</v>
      </c>
      <c r="D257" s="58">
        <v>0.5313541666666667</v>
      </c>
    </row>
    <row r="258" spans="1:4" ht="12.75">
      <c r="A258" t="s">
        <v>546</v>
      </c>
      <c r="B258" t="s">
        <v>547</v>
      </c>
      <c r="C258" s="57">
        <v>36748</v>
      </c>
      <c r="D258" s="58">
        <v>0.5314814814814816</v>
      </c>
    </row>
    <row r="259" spans="1:4" ht="12.75">
      <c r="A259" t="s">
        <v>548</v>
      </c>
      <c r="B259" t="s">
        <v>549</v>
      </c>
      <c r="C259" s="57">
        <v>36748</v>
      </c>
      <c r="D259" s="58">
        <v>0.5316087962962963</v>
      </c>
    </row>
    <row r="260" spans="1:4" ht="12.75">
      <c r="A260" t="s">
        <v>550</v>
      </c>
      <c r="B260" t="s">
        <v>551</v>
      </c>
      <c r="C260" s="57">
        <v>36748</v>
      </c>
      <c r="D260" s="58">
        <v>0.5317476851851851</v>
      </c>
    </row>
    <row r="261" spans="1:4" ht="12.75">
      <c r="A261" t="s">
        <v>552</v>
      </c>
      <c r="B261" t="s">
        <v>553</v>
      </c>
      <c r="C261" s="57">
        <v>36748</v>
      </c>
      <c r="D261" s="58">
        <v>0.531886574074074</v>
      </c>
    </row>
    <row r="262" spans="1:4" ht="12.75">
      <c r="A262" t="s">
        <v>554</v>
      </c>
      <c r="B262" t="s">
        <v>555</v>
      </c>
      <c r="C262" s="57">
        <v>36748</v>
      </c>
      <c r="D262" s="58">
        <v>0.5320138888888889</v>
      </c>
    </row>
    <row r="263" spans="1:4" ht="12.75">
      <c r="A263" t="s">
        <v>556</v>
      </c>
      <c r="B263" t="s">
        <v>557</v>
      </c>
      <c r="C263" s="57">
        <v>36748</v>
      </c>
      <c r="D263" s="58">
        <v>0.5321296296296296</v>
      </c>
    </row>
    <row r="264" spans="1:4" ht="12.75">
      <c r="A264" t="s">
        <v>558</v>
      </c>
      <c r="B264" t="s">
        <v>559</v>
      </c>
      <c r="C264" s="57">
        <v>36748</v>
      </c>
      <c r="D264" s="58">
        <v>0.5322453703703703</v>
      </c>
    </row>
    <row r="265" spans="1:4" ht="12.75">
      <c r="A265" t="s">
        <v>560</v>
      </c>
      <c r="B265" t="s">
        <v>561</v>
      </c>
      <c r="C265" s="57">
        <v>36748</v>
      </c>
      <c r="D265" s="58">
        <v>0.5323842592592593</v>
      </c>
    </row>
    <row r="266" spans="1:4" ht="12.75">
      <c r="A266" t="s">
        <v>562</v>
      </c>
      <c r="B266" t="s">
        <v>563</v>
      </c>
      <c r="C266" s="57">
        <v>36748</v>
      </c>
      <c r="D266" s="58">
        <v>0.5325115740740741</v>
      </c>
    </row>
    <row r="267" spans="1:4" ht="12.75">
      <c r="A267" t="s">
        <v>564</v>
      </c>
      <c r="B267" t="s">
        <v>565</v>
      </c>
      <c r="C267" s="57">
        <v>36748</v>
      </c>
      <c r="D267" s="58">
        <v>0.532650462962963</v>
      </c>
    </row>
    <row r="268" spans="1:4" ht="12.75">
      <c r="A268" t="s">
        <v>566</v>
      </c>
      <c r="B268" t="s">
        <v>567</v>
      </c>
      <c r="C268" s="57">
        <v>36748</v>
      </c>
      <c r="D268" s="58">
        <v>0.5327662037037036</v>
      </c>
    </row>
    <row r="269" spans="1:4" ht="12.75">
      <c r="A269" t="s">
        <v>568</v>
      </c>
      <c r="B269" t="s">
        <v>569</v>
      </c>
      <c r="C269" s="57">
        <v>36748</v>
      </c>
      <c r="D269" s="58">
        <v>0.5328819444444445</v>
      </c>
    </row>
    <row r="270" spans="1:4" ht="12.75">
      <c r="A270" t="s">
        <v>570</v>
      </c>
      <c r="B270" t="s">
        <v>571</v>
      </c>
      <c r="C270" s="57">
        <v>36748</v>
      </c>
      <c r="D270" s="58">
        <v>0.5330092592592592</v>
      </c>
    </row>
    <row r="271" spans="1:4" ht="12.75">
      <c r="A271" t="s">
        <v>572</v>
      </c>
      <c r="B271" t="s">
        <v>573</v>
      </c>
      <c r="C271" s="57">
        <v>36748</v>
      </c>
      <c r="D271" s="58">
        <v>0.533125</v>
      </c>
    </row>
    <row r="272" spans="1:4" ht="12.75">
      <c r="A272" t="s">
        <v>574</v>
      </c>
      <c r="B272" t="s">
        <v>575</v>
      </c>
      <c r="C272" s="57">
        <v>36748</v>
      </c>
      <c r="D272" s="58">
        <v>0.5332638888888889</v>
      </c>
    </row>
    <row r="273" spans="1:4" ht="12.75">
      <c r="A273" t="s">
        <v>576</v>
      </c>
      <c r="B273" t="s">
        <v>577</v>
      </c>
      <c r="C273" s="57">
        <v>36748</v>
      </c>
      <c r="D273" s="58">
        <v>0.5333912037037037</v>
      </c>
    </row>
    <row r="274" spans="1:4" ht="12.75">
      <c r="A274" t="s">
        <v>578</v>
      </c>
      <c r="B274" t="s">
        <v>579</v>
      </c>
      <c r="C274" s="57">
        <v>36748</v>
      </c>
      <c r="D274" s="58">
        <v>0.5335300925925927</v>
      </c>
    </row>
    <row r="275" spans="1:4" ht="12.75">
      <c r="A275" t="s">
        <v>580</v>
      </c>
      <c r="B275" t="s">
        <v>581</v>
      </c>
      <c r="C275" s="57">
        <v>36748</v>
      </c>
      <c r="D275" s="58">
        <v>0.5336574074074074</v>
      </c>
    </row>
    <row r="276" spans="1:4" ht="12.75">
      <c r="A276" t="s">
        <v>582</v>
      </c>
      <c r="B276" t="s">
        <v>583</v>
      </c>
      <c r="C276" s="57">
        <v>36748</v>
      </c>
      <c r="D276" s="58">
        <v>0.5337847222222222</v>
      </c>
    </row>
    <row r="277" spans="1:4" ht="12.75">
      <c r="A277" t="s">
        <v>584</v>
      </c>
      <c r="B277" t="s">
        <v>585</v>
      </c>
      <c r="C277" s="57">
        <v>36748</v>
      </c>
      <c r="D277" s="58">
        <v>0.5339236111111111</v>
      </c>
    </row>
    <row r="278" spans="1:4" ht="12.75">
      <c r="A278" t="s">
        <v>586</v>
      </c>
      <c r="B278" t="s">
        <v>587</v>
      </c>
      <c r="C278" s="57">
        <v>36748</v>
      </c>
      <c r="D278" s="58">
        <v>0.534050925925926</v>
      </c>
    </row>
    <row r="279" spans="1:4" ht="12.75">
      <c r="A279" t="s">
        <v>588</v>
      </c>
      <c r="B279" t="s">
        <v>589</v>
      </c>
      <c r="C279" s="57">
        <v>36748</v>
      </c>
      <c r="D279" s="58">
        <v>0.5341782407407407</v>
      </c>
    </row>
    <row r="280" spans="1:4" ht="12.75">
      <c r="A280" t="s">
        <v>590</v>
      </c>
      <c r="B280" t="s">
        <v>591</v>
      </c>
      <c r="C280" s="57">
        <v>36748</v>
      </c>
      <c r="D280" s="58">
        <v>0.5343171296296296</v>
      </c>
    </row>
    <row r="281" spans="1:4" ht="12.75">
      <c r="A281" t="s">
        <v>592</v>
      </c>
      <c r="B281" t="s">
        <v>593</v>
      </c>
      <c r="C281" s="57">
        <v>36748</v>
      </c>
      <c r="D281" s="58">
        <v>0.5344328703703703</v>
      </c>
    </row>
    <row r="282" spans="1:4" ht="12.75">
      <c r="A282" t="s">
        <v>594</v>
      </c>
      <c r="B282" t="s">
        <v>595</v>
      </c>
      <c r="C282" s="57">
        <v>36748</v>
      </c>
      <c r="D282" s="58">
        <v>0.5345601851851852</v>
      </c>
    </row>
    <row r="283" spans="1:4" ht="12.75">
      <c r="A283" t="s">
        <v>596</v>
      </c>
      <c r="B283" t="s">
        <v>597</v>
      </c>
      <c r="C283" s="57">
        <v>36748</v>
      </c>
      <c r="D283" s="58">
        <v>0.5346990740740741</v>
      </c>
    </row>
    <row r="284" spans="1:4" ht="12.75">
      <c r="A284" t="s">
        <v>598</v>
      </c>
      <c r="B284" t="s">
        <v>599</v>
      </c>
      <c r="C284" s="57">
        <v>36748</v>
      </c>
      <c r="D284" s="58">
        <v>0.5348263888888889</v>
      </c>
    </row>
    <row r="285" spans="1:4" ht="12.75">
      <c r="A285" t="s">
        <v>600</v>
      </c>
      <c r="B285" t="s">
        <v>601</v>
      </c>
      <c r="C285" s="57">
        <v>36748</v>
      </c>
      <c r="D285" s="58">
        <v>0.5349421296296296</v>
      </c>
    </row>
    <row r="286" spans="1:4" ht="12.75">
      <c r="A286" t="s">
        <v>602</v>
      </c>
      <c r="B286" t="s">
        <v>603</v>
      </c>
      <c r="C286" s="57">
        <v>36748</v>
      </c>
      <c r="D286" s="58">
        <v>0.5350810185185185</v>
      </c>
    </row>
    <row r="287" spans="1:4" ht="12.75">
      <c r="A287" t="s">
        <v>604</v>
      </c>
      <c r="B287" t="s">
        <v>605</v>
      </c>
      <c r="C287" s="57">
        <v>36748</v>
      </c>
      <c r="D287" s="58">
        <v>0.5352083333333334</v>
      </c>
    </row>
    <row r="288" spans="1:4" ht="12.75">
      <c r="A288" t="s">
        <v>606</v>
      </c>
      <c r="B288" t="s">
        <v>607</v>
      </c>
      <c r="C288" s="57">
        <v>36748</v>
      </c>
      <c r="D288" s="58">
        <v>0.5353356481481482</v>
      </c>
    </row>
    <row r="289" spans="1:4" ht="12.75">
      <c r="A289" t="s">
        <v>608</v>
      </c>
      <c r="B289" t="s">
        <v>609</v>
      </c>
      <c r="C289" s="57">
        <v>36748</v>
      </c>
      <c r="D289" s="58">
        <v>0.5354629629629629</v>
      </c>
    </row>
    <row r="290" spans="1:4" ht="12.75">
      <c r="A290" t="s">
        <v>610</v>
      </c>
      <c r="B290" t="s">
        <v>611</v>
      </c>
      <c r="C290" s="57">
        <v>36748</v>
      </c>
      <c r="D290" s="58">
        <v>0.5355902777777778</v>
      </c>
    </row>
    <row r="291" spans="1:4" ht="12.75">
      <c r="A291" t="s">
        <v>612</v>
      </c>
      <c r="B291" t="s">
        <v>613</v>
      </c>
      <c r="C291" s="57">
        <v>36748</v>
      </c>
      <c r="D291" s="58">
        <v>0.5357175925925927</v>
      </c>
    </row>
    <row r="292" spans="1:4" ht="12.75">
      <c r="A292" t="s">
        <v>614</v>
      </c>
      <c r="B292" t="s">
        <v>615</v>
      </c>
      <c r="C292" s="57">
        <v>36748</v>
      </c>
      <c r="D292" s="58">
        <v>0.5358796296296297</v>
      </c>
    </row>
    <row r="293" spans="1:4" ht="12.75">
      <c r="A293" t="s">
        <v>616</v>
      </c>
      <c r="B293" t="s">
        <v>617</v>
      </c>
      <c r="C293" s="57">
        <v>36748</v>
      </c>
      <c r="D293" s="58">
        <v>0.5360069444444444</v>
      </c>
    </row>
    <row r="294" spans="1:4" ht="12.75">
      <c r="A294" t="s">
        <v>618</v>
      </c>
      <c r="B294" t="s">
        <v>619</v>
      </c>
      <c r="C294" s="57">
        <v>36748</v>
      </c>
      <c r="D294" s="58">
        <v>0.5361458333333333</v>
      </c>
    </row>
    <row r="295" spans="1:4" ht="12.75">
      <c r="A295" t="s">
        <v>620</v>
      </c>
      <c r="B295" t="s">
        <v>621</v>
      </c>
      <c r="C295" s="57">
        <v>36748</v>
      </c>
      <c r="D295" s="58">
        <v>0.5362731481481481</v>
      </c>
    </row>
    <row r="296" spans="1:4" ht="12.75">
      <c r="A296" t="s">
        <v>622</v>
      </c>
      <c r="B296" t="s">
        <v>623</v>
      </c>
      <c r="C296" s="57">
        <v>36748</v>
      </c>
      <c r="D296" s="58">
        <v>0.5364467592592593</v>
      </c>
    </row>
    <row r="297" spans="1:4" ht="12.75">
      <c r="A297" t="s">
        <v>624</v>
      </c>
      <c r="B297" t="s">
        <v>625</v>
      </c>
      <c r="C297" s="57">
        <v>36748</v>
      </c>
      <c r="D297" s="58">
        <v>0.5365740740740741</v>
      </c>
    </row>
    <row r="298" spans="1:4" ht="12.75">
      <c r="A298" t="s">
        <v>626</v>
      </c>
      <c r="B298" t="s">
        <v>627</v>
      </c>
      <c r="C298" s="57">
        <v>36748</v>
      </c>
      <c r="D298" s="58">
        <v>0.5367013888888889</v>
      </c>
    </row>
    <row r="299" spans="1:4" ht="12.75">
      <c r="A299" t="s">
        <v>628</v>
      </c>
      <c r="B299" t="s">
        <v>629</v>
      </c>
      <c r="C299" s="57">
        <v>36748</v>
      </c>
      <c r="D299" s="58">
        <v>0.5368518518518518</v>
      </c>
    </row>
    <row r="300" spans="1:4" ht="12.75">
      <c r="A300" t="s">
        <v>630</v>
      </c>
      <c r="B300" t="s">
        <v>631</v>
      </c>
      <c r="C300" s="57">
        <v>36748</v>
      </c>
      <c r="D300" s="58">
        <v>0.5369675925925926</v>
      </c>
    </row>
    <row r="301" spans="1:4" ht="12.75">
      <c r="A301" t="s">
        <v>632</v>
      </c>
      <c r="B301" t="s">
        <v>633</v>
      </c>
      <c r="C301" s="57">
        <v>36748</v>
      </c>
      <c r="D301" s="58">
        <v>0.5370949074074074</v>
      </c>
    </row>
    <row r="302" spans="1:4" ht="12.75">
      <c r="A302" t="s">
        <v>634</v>
      </c>
      <c r="B302" t="s">
        <v>635</v>
      </c>
      <c r="C302" s="57">
        <v>36748</v>
      </c>
      <c r="D302" s="58">
        <v>0.5372106481481481</v>
      </c>
    </row>
    <row r="303" spans="1:4" ht="12.75">
      <c r="A303" t="s">
        <v>636</v>
      </c>
      <c r="B303" t="s">
        <v>637</v>
      </c>
      <c r="C303" s="57">
        <v>36748</v>
      </c>
      <c r="D303" s="58">
        <v>0.537326388888889</v>
      </c>
    </row>
    <row r="304" spans="1:4" ht="12.75">
      <c r="A304" t="s">
        <v>638</v>
      </c>
      <c r="B304" t="s">
        <v>639</v>
      </c>
      <c r="C304" s="57">
        <v>36748</v>
      </c>
      <c r="D304" s="58">
        <v>0.5374652777777778</v>
      </c>
    </row>
    <row r="305" spans="1:4" ht="12.75">
      <c r="A305" t="s">
        <v>640</v>
      </c>
      <c r="B305" t="s">
        <v>641</v>
      </c>
      <c r="C305" s="57">
        <v>36748</v>
      </c>
      <c r="D305" s="58">
        <v>0.5376388888888889</v>
      </c>
    </row>
    <row r="306" spans="1:4" ht="12.75">
      <c r="A306" t="s">
        <v>642</v>
      </c>
      <c r="B306" t="s">
        <v>643</v>
      </c>
      <c r="C306" s="57">
        <v>36748</v>
      </c>
      <c r="D306" s="58">
        <v>0.5377546296296296</v>
      </c>
    </row>
    <row r="307" spans="1:4" ht="12.75">
      <c r="A307" t="s">
        <v>644</v>
      </c>
      <c r="B307" t="s">
        <v>645</v>
      </c>
      <c r="C307" s="57">
        <v>36748</v>
      </c>
      <c r="D307" s="58">
        <v>0.5378935185185185</v>
      </c>
    </row>
    <row r="308" spans="1:4" ht="12.75">
      <c r="A308" t="s">
        <v>646</v>
      </c>
      <c r="B308" t="s">
        <v>647</v>
      </c>
      <c r="C308" s="57">
        <v>36748</v>
      </c>
      <c r="D308" s="58">
        <v>0.5380208333333333</v>
      </c>
    </row>
    <row r="309" spans="1:4" ht="12.75">
      <c r="A309" t="s">
        <v>648</v>
      </c>
      <c r="B309" t="s">
        <v>649</v>
      </c>
      <c r="C309" s="57">
        <v>36748</v>
      </c>
      <c r="D309" s="58">
        <v>0.5381481481481482</v>
      </c>
    </row>
    <row r="310" spans="1:4" ht="12.75">
      <c r="A310" t="s">
        <v>650</v>
      </c>
      <c r="B310" t="s">
        <v>651</v>
      </c>
      <c r="C310" s="57">
        <v>36748</v>
      </c>
      <c r="D310" s="58">
        <v>0.5382638888888889</v>
      </c>
    </row>
    <row r="311" spans="1:4" ht="12.75">
      <c r="A311" t="s">
        <v>652</v>
      </c>
      <c r="B311" t="s">
        <v>653</v>
      </c>
      <c r="C311" s="57">
        <v>36748</v>
      </c>
      <c r="D311" s="58">
        <v>0.5383912037037036</v>
      </c>
    </row>
    <row r="312" spans="1:4" ht="12.75">
      <c r="A312" t="s">
        <v>654</v>
      </c>
      <c r="B312" t="s">
        <v>655</v>
      </c>
      <c r="C312" s="57">
        <v>36748</v>
      </c>
      <c r="D312" s="58">
        <v>0.5385069444444445</v>
      </c>
    </row>
    <row r="313" spans="1:4" ht="12.75">
      <c r="A313" t="s">
        <v>656</v>
      </c>
      <c r="B313" t="s">
        <v>657</v>
      </c>
      <c r="C313" s="57">
        <v>36748</v>
      </c>
      <c r="D313" s="58">
        <v>0.5386342592592592</v>
      </c>
    </row>
    <row r="314" spans="1:4" ht="12.75">
      <c r="A314" t="s">
        <v>658</v>
      </c>
      <c r="B314" t="s">
        <v>659</v>
      </c>
      <c r="C314" s="57">
        <v>36748</v>
      </c>
      <c r="D314" s="58">
        <v>0.5387847222222223</v>
      </c>
    </row>
    <row r="315" spans="1:4" ht="12.75">
      <c r="A315" t="s">
        <v>660</v>
      </c>
      <c r="B315" t="s">
        <v>661</v>
      </c>
      <c r="C315" s="57">
        <v>36748</v>
      </c>
      <c r="D315" s="58">
        <v>0.538912037037037</v>
      </c>
    </row>
    <row r="316" spans="1:4" ht="12.75">
      <c r="A316" t="s">
        <v>662</v>
      </c>
      <c r="B316" t="s">
        <v>663</v>
      </c>
      <c r="C316" s="57">
        <v>36748</v>
      </c>
      <c r="D316" s="58">
        <v>0.5390277777777778</v>
      </c>
    </row>
    <row r="317" spans="1:4" ht="12.75">
      <c r="A317" t="s">
        <v>664</v>
      </c>
      <c r="B317" t="s">
        <v>665</v>
      </c>
      <c r="C317" s="57">
        <v>36748</v>
      </c>
      <c r="D317" s="58">
        <v>0.5391666666666667</v>
      </c>
    </row>
    <row r="318" spans="1:4" ht="12.75">
      <c r="A318" t="s">
        <v>666</v>
      </c>
      <c r="B318" t="s">
        <v>667</v>
      </c>
      <c r="C318" s="57">
        <v>36748</v>
      </c>
      <c r="D318" s="58">
        <v>0.5392939814814816</v>
      </c>
    </row>
    <row r="319" spans="1:4" ht="12.75">
      <c r="A319" t="s">
        <v>668</v>
      </c>
      <c r="B319" t="s">
        <v>669</v>
      </c>
      <c r="C319" s="57">
        <v>36748</v>
      </c>
      <c r="D319" s="58">
        <v>0.5394097222222222</v>
      </c>
    </row>
    <row r="320" spans="1:4" ht="12.75">
      <c r="A320" t="s">
        <v>670</v>
      </c>
      <c r="B320" t="s">
        <v>671</v>
      </c>
      <c r="C320" s="57">
        <v>36748</v>
      </c>
      <c r="D320" s="58">
        <v>0.5395486111111111</v>
      </c>
    </row>
    <row r="321" spans="1:4" ht="12.75">
      <c r="A321" t="s">
        <v>672</v>
      </c>
      <c r="B321" t="s">
        <v>673</v>
      </c>
      <c r="C321" s="57">
        <v>36748</v>
      </c>
      <c r="D321" s="58">
        <v>0.5396643518518519</v>
      </c>
    </row>
    <row r="322" spans="1:4" ht="12.75">
      <c r="A322" t="s">
        <v>674</v>
      </c>
      <c r="B322" t="s">
        <v>675</v>
      </c>
      <c r="C322" s="57">
        <v>36748</v>
      </c>
      <c r="D322" s="58">
        <v>0.5397916666666667</v>
      </c>
    </row>
    <row r="323" spans="1:4" ht="12.75">
      <c r="A323" t="s">
        <v>676</v>
      </c>
      <c r="B323" t="s">
        <v>677</v>
      </c>
      <c r="C323" s="57">
        <v>36748</v>
      </c>
      <c r="D323" s="58">
        <v>0.5399305555555556</v>
      </c>
    </row>
    <row r="324" spans="1:4" ht="12.75">
      <c r="A324" t="s">
        <v>678</v>
      </c>
      <c r="B324" t="s">
        <v>679</v>
      </c>
      <c r="C324" s="57">
        <v>36748</v>
      </c>
      <c r="D324" s="58">
        <v>0.5400578703703703</v>
      </c>
    </row>
    <row r="325" spans="1:4" ht="12.75">
      <c r="A325" t="s">
        <v>680</v>
      </c>
      <c r="B325" t="s">
        <v>681</v>
      </c>
      <c r="C325" s="57">
        <v>36748</v>
      </c>
      <c r="D325" s="58">
        <v>0.5401851851851852</v>
      </c>
    </row>
    <row r="326" spans="1:4" ht="12.75">
      <c r="A326" t="s">
        <v>682</v>
      </c>
      <c r="B326" t="s">
        <v>683</v>
      </c>
      <c r="C326" s="57">
        <v>36748</v>
      </c>
      <c r="D326" s="58">
        <v>0.5403125</v>
      </c>
    </row>
    <row r="327" spans="1:4" ht="12.75">
      <c r="A327" t="s">
        <v>684</v>
      </c>
      <c r="B327" t="s">
        <v>685</v>
      </c>
      <c r="C327" s="57">
        <v>36748</v>
      </c>
      <c r="D327" s="58">
        <v>0.5404513888888889</v>
      </c>
    </row>
    <row r="328" spans="1:4" ht="12.75">
      <c r="A328" t="s">
        <v>686</v>
      </c>
      <c r="B328" t="s">
        <v>687</v>
      </c>
      <c r="C328" s="57">
        <v>36748</v>
      </c>
      <c r="D328" s="58">
        <v>0.5405787037037036</v>
      </c>
    </row>
    <row r="329" spans="1:4" ht="12.75">
      <c r="A329" t="s">
        <v>688</v>
      </c>
      <c r="B329" t="s">
        <v>689</v>
      </c>
      <c r="C329" s="57">
        <v>36748</v>
      </c>
      <c r="D329" s="58">
        <v>0.5406944444444445</v>
      </c>
    </row>
    <row r="330" spans="1:4" ht="12.75">
      <c r="A330" t="s">
        <v>690</v>
      </c>
      <c r="B330" t="s">
        <v>691</v>
      </c>
      <c r="C330" s="57">
        <v>36748</v>
      </c>
      <c r="D330" s="58">
        <v>0.5408333333333334</v>
      </c>
    </row>
    <row r="331" spans="1:4" ht="12.75">
      <c r="A331" t="s">
        <v>692</v>
      </c>
      <c r="B331" t="s">
        <v>693</v>
      </c>
      <c r="C331" s="57">
        <v>36748</v>
      </c>
      <c r="D331" s="58">
        <v>0.5409490740740741</v>
      </c>
    </row>
    <row r="332" spans="1:4" ht="12.75">
      <c r="A332" t="s">
        <v>694</v>
      </c>
      <c r="B332" t="s">
        <v>695</v>
      </c>
      <c r="C332" s="57">
        <v>36748</v>
      </c>
      <c r="D332" s="58">
        <v>0.5410763888888889</v>
      </c>
    </row>
    <row r="333" spans="1:4" ht="12.75">
      <c r="A333" t="s">
        <v>696</v>
      </c>
      <c r="B333" t="s">
        <v>697</v>
      </c>
      <c r="C333" s="57">
        <v>36748</v>
      </c>
      <c r="D333" s="58">
        <v>0.5412152777777778</v>
      </c>
    </row>
    <row r="334" spans="1:4" ht="12.75">
      <c r="A334" t="s">
        <v>698</v>
      </c>
      <c r="B334" t="s">
        <v>699</v>
      </c>
      <c r="C334" s="57">
        <v>36748</v>
      </c>
      <c r="D334" s="58">
        <v>0.5413310185185185</v>
      </c>
    </row>
    <row r="335" spans="1:4" ht="12.75">
      <c r="A335" t="s">
        <v>700</v>
      </c>
      <c r="B335" t="s">
        <v>701</v>
      </c>
      <c r="C335" s="57">
        <v>36748</v>
      </c>
      <c r="D335" s="58">
        <v>0.5414467592592592</v>
      </c>
    </row>
    <row r="336" spans="1:4" ht="12.75">
      <c r="A336" t="s">
        <v>702</v>
      </c>
      <c r="B336" t="s">
        <v>703</v>
      </c>
      <c r="C336" s="57">
        <v>36748</v>
      </c>
      <c r="D336" s="58">
        <v>0.5415972222222222</v>
      </c>
    </row>
    <row r="337" spans="1:4" ht="12.75">
      <c r="A337" t="s">
        <v>704</v>
      </c>
      <c r="B337" t="s">
        <v>705</v>
      </c>
      <c r="C337" s="57">
        <v>36748</v>
      </c>
      <c r="D337" s="58">
        <v>0.541712962962963</v>
      </c>
    </row>
    <row r="338" spans="1:4" ht="12.75">
      <c r="A338" t="s">
        <v>706</v>
      </c>
      <c r="B338" t="s">
        <v>707</v>
      </c>
      <c r="C338" s="57">
        <v>36748</v>
      </c>
      <c r="D338" s="58">
        <v>0.5418518518518519</v>
      </c>
    </row>
    <row r="339" spans="1:4" ht="12.75">
      <c r="A339" t="s">
        <v>708</v>
      </c>
      <c r="B339" t="s">
        <v>709</v>
      </c>
      <c r="C339" s="57">
        <v>36748</v>
      </c>
      <c r="D339" s="58">
        <v>0.5419791666666667</v>
      </c>
    </row>
    <row r="340" spans="1:4" ht="12.75">
      <c r="A340" t="s">
        <v>710</v>
      </c>
      <c r="B340" t="s">
        <v>711</v>
      </c>
      <c r="C340" s="57">
        <v>36748</v>
      </c>
      <c r="D340" s="58">
        <v>0.5421064814814814</v>
      </c>
    </row>
    <row r="341" spans="1:4" ht="12.75">
      <c r="A341" t="s">
        <v>712</v>
      </c>
      <c r="B341" t="s">
        <v>713</v>
      </c>
      <c r="C341" s="57">
        <v>36748</v>
      </c>
      <c r="D341" s="58">
        <v>0.5422453703703703</v>
      </c>
    </row>
    <row r="342" spans="1:4" ht="12.75">
      <c r="A342" t="s">
        <v>714</v>
      </c>
      <c r="B342" t="s">
        <v>715</v>
      </c>
      <c r="C342" s="57">
        <v>36748</v>
      </c>
      <c r="D342" s="58">
        <v>0.5423726851851852</v>
      </c>
    </row>
    <row r="343" spans="1:4" ht="12.75">
      <c r="A343" t="s">
        <v>716</v>
      </c>
      <c r="B343" t="s">
        <v>717</v>
      </c>
      <c r="C343" s="57">
        <v>36748</v>
      </c>
      <c r="D343" s="58">
        <v>0.5425115740740741</v>
      </c>
    </row>
    <row r="344" spans="1:4" ht="12.75">
      <c r="A344" t="s">
        <v>718</v>
      </c>
      <c r="B344" t="s">
        <v>719</v>
      </c>
      <c r="C344" s="57">
        <v>36748</v>
      </c>
      <c r="D344" s="58">
        <v>0.5426273148148147</v>
      </c>
    </row>
    <row r="345" spans="1:4" ht="12.75">
      <c r="A345" t="s">
        <v>720</v>
      </c>
      <c r="B345" t="s">
        <v>721</v>
      </c>
      <c r="C345" s="57">
        <v>36748</v>
      </c>
      <c r="D345" s="58">
        <v>0.5427546296296296</v>
      </c>
    </row>
    <row r="346" spans="1:4" ht="12.75">
      <c r="A346" t="s">
        <v>722</v>
      </c>
      <c r="B346" t="s">
        <v>723</v>
      </c>
      <c r="C346" s="57">
        <v>36748</v>
      </c>
      <c r="D346" s="58">
        <v>0.5429282407407408</v>
      </c>
    </row>
    <row r="347" spans="1:4" ht="12.75">
      <c r="A347" t="s">
        <v>724</v>
      </c>
      <c r="B347" t="s">
        <v>725</v>
      </c>
      <c r="C347" s="57">
        <v>36748</v>
      </c>
      <c r="D347" s="58">
        <v>0.5430555555555555</v>
      </c>
    </row>
    <row r="348" spans="1:4" ht="12.75">
      <c r="A348" t="s">
        <v>726</v>
      </c>
      <c r="B348" t="s">
        <v>727</v>
      </c>
      <c r="C348" s="57">
        <v>36748</v>
      </c>
      <c r="D348" s="58">
        <v>0.5431712962962963</v>
      </c>
    </row>
    <row r="349" spans="1:4" ht="12.75">
      <c r="A349" t="s">
        <v>728</v>
      </c>
      <c r="B349" t="s">
        <v>729</v>
      </c>
      <c r="C349" s="57">
        <v>36748</v>
      </c>
      <c r="D349" s="58">
        <v>0.5432986111111111</v>
      </c>
    </row>
    <row r="350" spans="1:4" ht="12.75">
      <c r="A350" t="s">
        <v>730</v>
      </c>
      <c r="B350" t="s">
        <v>731</v>
      </c>
      <c r="C350" s="57">
        <v>36748</v>
      </c>
      <c r="D350" s="58">
        <v>0.5434143518518518</v>
      </c>
    </row>
    <row r="351" spans="1:4" ht="12.75">
      <c r="A351" t="s">
        <v>732</v>
      </c>
      <c r="B351" t="s">
        <v>733</v>
      </c>
      <c r="C351" s="57">
        <v>36748</v>
      </c>
      <c r="D351" s="58">
        <v>0.5435532407407407</v>
      </c>
    </row>
    <row r="352" spans="1:4" ht="12.75">
      <c r="A352" t="s">
        <v>734</v>
      </c>
      <c r="B352" t="s">
        <v>735</v>
      </c>
      <c r="C352" s="57">
        <v>36748</v>
      </c>
      <c r="D352" s="58">
        <v>0.5437152777777777</v>
      </c>
    </row>
    <row r="353" spans="1:4" ht="12.75">
      <c r="A353" t="s">
        <v>736</v>
      </c>
      <c r="B353" t="s">
        <v>737</v>
      </c>
      <c r="C353" s="57">
        <v>36748</v>
      </c>
      <c r="D353" s="58">
        <v>0.5438310185185186</v>
      </c>
    </row>
    <row r="354" spans="1:4" ht="12.75">
      <c r="A354" t="s">
        <v>738</v>
      </c>
      <c r="B354" t="s">
        <v>739</v>
      </c>
      <c r="C354" s="57">
        <v>36748</v>
      </c>
      <c r="D354" s="58">
        <v>0.5439583333333333</v>
      </c>
    </row>
    <row r="355" spans="1:4" ht="12.75">
      <c r="A355" t="s">
        <v>740</v>
      </c>
      <c r="B355" t="s">
        <v>741</v>
      </c>
      <c r="C355" s="57">
        <v>36748</v>
      </c>
      <c r="D355" s="58">
        <v>0.5440856481481481</v>
      </c>
    </row>
    <row r="356" spans="1:4" ht="12.75">
      <c r="A356" t="s">
        <v>742</v>
      </c>
      <c r="B356" t="s">
        <v>743</v>
      </c>
      <c r="C356" s="57">
        <v>36748</v>
      </c>
      <c r="D356" s="58">
        <v>0.5442013888888889</v>
      </c>
    </row>
    <row r="357" spans="1:4" ht="12.75">
      <c r="A357" t="s">
        <v>744</v>
      </c>
      <c r="B357" t="s">
        <v>745</v>
      </c>
      <c r="C357" s="57">
        <v>36748</v>
      </c>
      <c r="D357" s="58">
        <v>0.5443287037037037</v>
      </c>
    </row>
    <row r="358" spans="1:4" ht="12.75">
      <c r="A358" t="s">
        <v>746</v>
      </c>
      <c r="B358" t="s">
        <v>747</v>
      </c>
      <c r="C358" s="57">
        <v>36748</v>
      </c>
      <c r="D358" s="58">
        <v>0.5444907407407408</v>
      </c>
    </row>
    <row r="359" spans="1:4" ht="12.75">
      <c r="A359" t="s">
        <v>748</v>
      </c>
      <c r="B359" t="s">
        <v>749</v>
      </c>
      <c r="C359" s="57">
        <v>36748</v>
      </c>
      <c r="D359" s="58">
        <v>0.5446180555555555</v>
      </c>
    </row>
    <row r="360" spans="1:4" ht="12.75">
      <c r="A360" t="s">
        <v>750</v>
      </c>
      <c r="B360" t="s">
        <v>751</v>
      </c>
      <c r="C360" s="57">
        <v>36748</v>
      </c>
      <c r="D360" s="58">
        <v>0.5447569444444444</v>
      </c>
    </row>
    <row r="361" spans="1:4" ht="12.75">
      <c r="A361" t="s">
        <v>752</v>
      </c>
      <c r="B361" t="s">
        <v>753</v>
      </c>
      <c r="C361" s="57">
        <v>36748</v>
      </c>
      <c r="D361" s="58">
        <v>0.5449189814814815</v>
      </c>
    </row>
    <row r="362" spans="1:4" ht="12.75">
      <c r="A362" t="s">
        <v>754</v>
      </c>
      <c r="B362" t="s">
        <v>755</v>
      </c>
      <c r="C362" s="57">
        <v>36748</v>
      </c>
      <c r="D362" s="58">
        <v>0.5450462962962963</v>
      </c>
    </row>
    <row r="363" spans="1:4" ht="12.75">
      <c r="A363" t="s">
        <v>756</v>
      </c>
      <c r="B363" t="s">
        <v>757</v>
      </c>
      <c r="C363" s="57">
        <v>36748</v>
      </c>
      <c r="D363" s="58">
        <v>0.5452314814814815</v>
      </c>
    </row>
    <row r="364" spans="1:4" ht="12.75">
      <c r="A364" t="s">
        <v>758</v>
      </c>
      <c r="B364" t="s">
        <v>759</v>
      </c>
      <c r="C364" s="57">
        <v>36748</v>
      </c>
      <c r="D364" s="58">
        <v>0.5453587962962964</v>
      </c>
    </row>
    <row r="365" spans="1:4" ht="12.75">
      <c r="A365" t="s">
        <v>760</v>
      </c>
      <c r="B365" t="s">
        <v>761</v>
      </c>
      <c r="C365" s="57">
        <v>36748</v>
      </c>
      <c r="D365" s="58">
        <v>0.5454861111111111</v>
      </c>
    </row>
    <row r="366" spans="1:4" ht="12.75">
      <c r="A366" t="s">
        <v>762</v>
      </c>
      <c r="B366" t="s">
        <v>763</v>
      </c>
      <c r="C366" s="57">
        <v>36748</v>
      </c>
      <c r="D366" s="58">
        <v>0.5456018518518518</v>
      </c>
    </row>
    <row r="367" spans="1:4" ht="12.75">
      <c r="A367" t="s">
        <v>764</v>
      </c>
      <c r="B367" t="s">
        <v>765</v>
      </c>
      <c r="C367" s="57">
        <v>36748</v>
      </c>
      <c r="D367" s="58">
        <v>0.5457407407407407</v>
      </c>
    </row>
    <row r="368" spans="1:4" ht="12.75">
      <c r="A368" t="s">
        <v>766</v>
      </c>
      <c r="B368" t="s">
        <v>767</v>
      </c>
      <c r="C368" s="57">
        <v>36748</v>
      </c>
      <c r="D368" s="58">
        <v>0.5458680555555556</v>
      </c>
    </row>
    <row r="369" spans="1:4" ht="12.75">
      <c r="A369" t="s">
        <v>768</v>
      </c>
      <c r="B369" t="s">
        <v>769</v>
      </c>
      <c r="C369" s="57">
        <v>36748</v>
      </c>
      <c r="D369" s="58">
        <v>0.5459953703703704</v>
      </c>
    </row>
    <row r="370" spans="1:4" ht="12.75">
      <c r="A370" t="s">
        <v>770</v>
      </c>
      <c r="B370" t="s">
        <v>771</v>
      </c>
      <c r="C370" s="57">
        <v>36748</v>
      </c>
      <c r="D370" s="58">
        <v>0.5461226851851851</v>
      </c>
    </row>
    <row r="371" spans="1:4" ht="12.75">
      <c r="A371" t="s">
        <v>772</v>
      </c>
      <c r="B371" t="s">
        <v>773</v>
      </c>
      <c r="C371" s="57">
        <v>36748</v>
      </c>
      <c r="D371" s="58">
        <v>0.546261574074074</v>
      </c>
    </row>
    <row r="372" spans="1:4" ht="12.75">
      <c r="A372" t="s">
        <v>774</v>
      </c>
      <c r="B372" t="s">
        <v>775</v>
      </c>
      <c r="C372" s="57">
        <v>36748</v>
      </c>
      <c r="D372" s="58">
        <v>0.5463888888888889</v>
      </c>
    </row>
    <row r="373" spans="1:4" ht="12.75">
      <c r="A373" t="s">
        <v>776</v>
      </c>
      <c r="B373" t="s">
        <v>777</v>
      </c>
      <c r="C373" s="57">
        <v>36748</v>
      </c>
      <c r="D373" s="58">
        <v>0.5465162037037037</v>
      </c>
    </row>
    <row r="374" spans="1:4" ht="12.75">
      <c r="A374" t="s">
        <v>778</v>
      </c>
      <c r="B374" t="s">
        <v>779</v>
      </c>
      <c r="C374" s="57">
        <v>36748</v>
      </c>
      <c r="D374" s="58">
        <v>0.5466435185185184</v>
      </c>
    </row>
    <row r="375" spans="1:4" ht="12.75">
      <c r="A375" t="s">
        <v>780</v>
      </c>
      <c r="B375" t="s">
        <v>781</v>
      </c>
      <c r="C375" s="57">
        <v>36748</v>
      </c>
      <c r="D375" s="58">
        <v>0.5467824074074074</v>
      </c>
    </row>
    <row r="376" spans="1:4" ht="12.75">
      <c r="A376" t="s">
        <v>782</v>
      </c>
      <c r="B376" t="s">
        <v>783</v>
      </c>
      <c r="C376" s="57">
        <v>36748</v>
      </c>
      <c r="D376" s="58">
        <v>0.5468981481481482</v>
      </c>
    </row>
    <row r="377" spans="1:4" ht="12.75">
      <c r="A377" t="s">
        <v>784</v>
      </c>
      <c r="B377" t="s">
        <v>785</v>
      </c>
      <c r="C377" s="57">
        <v>36748</v>
      </c>
      <c r="D377" s="58">
        <v>0.547025462962963</v>
      </c>
    </row>
    <row r="378" spans="1:4" ht="12.75">
      <c r="A378" t="s">
        <v>786</v>
      </c>
      <c r="B378" t="s">
        <v>787</v>
      </c>
      <c r="C378" s="57">
        <v>36748</v>
      </c>
      <c r="D378" s="58">
        <v>0.5471527777777777</v>
      </c>
    </row>
    <row r="379" spans="1:4" ht="12.75">
      <c r="A379" t="s">
        <v>788</v>
      </c>
      <c r="B379" t="s">
        <v>789</v>
      </c>
      <c r="C379" s="57">
        <v>36748</v>
      </c>
      <c r="D379" s="58">
        <v>0.5472800925925926</v>
      </c>
    </row>
    <row r="380" spans="1:4" ht="12.75">
      <c r="A380" t="s">
        <v>790</v>
      </c>
      <c r="B380" t="s">
        <v>791</v>
      </c>
      <c r="C380" s="57">
        <v>36748</v>
      </c>
      <c r="D380" s="58">
        <v>0.5473958333333333</v>
      </c>
    </row>
    <row r="381" spans="1:4" ht="12.75">
      <c r="A381" t="s">
        <v>792</v>
      </c>
      <c r="B381" t="s">
        <v>793</v>
      </c>
      <c r="C381" s="57">
        <v>36748</v>
      </c>
      <c r="D381" s="58">
        <v>0.5475347222222222</v>
      </c>
    </row>
    <row r="382" spans="1:4" ht="12.75">
      <c r="A382" t="s">
        <v>794</v>
      </c>
      <c r="B382" t="s">
        <v>795</v>
      </c>
      <c r="C382" s="57">
        <v>36748</v>
      </c>
      <c r="D382" s="58">
        <v>0.5476736111111111</v>
      </c>
    </row>
    <row r="383" spans="1:4" ht="12.75">
      <c r="A383" t="s">
        <v>796</v>
      </c>
      <c r="B383" t="s">
        <v>797</v>
      </c>
      <c r="C383" s="57">
        <v>36748</v>
      </c>
      <c r="D383" s="58">
        <v>0.5478125</v>
      </c>
    </row>
    <row r="384" spans="1:4" ht="12.75">
      <c r="A384" t="s">
        <v>798</v>
      </c>
      <c r="B384" t="s">
        <v>799</v>
      </c>
      <c r="C384" s="57">
        <v>36748</v>
      </c>
      <c r="D384" s="58">
        <v>0.5479282407407408</v>
      </c>
    </row>
    <row r="385" spans="1:4" ht="12.75">
      <c r="A385" t="s">
        <v>800</v>
      </c>
      <c r="B385" t="s">
        <v>801</v>
      </c>
      <c r="C385" s="57">
        <v>36748</v>
      </c>
      <c r="D385" s="58">
        <v>0.5480671296296297</v>
      </c>
    </row>
    <row r="386" spans="1:4" ht="12.75">
      <c r="A386" t="s">
        <v>802</v>
      </c>
      <c r="B386" t="s">
        <v>803</v>
      </c>
      <c r="C386" s="57">
        <v>36748</v>
      </c>
      <c r="D386" s="58">
        <v>0.5482175925925926</v>
      </c>
    </row>
    <row r="387" spans="1:4" ht="12.75">
      <c r="A387" t="s">
        <v>804</v>
      </c>
      <c r="B387" t="s">
        <v>805</v>
      </c>
      <c r="C387" s="57">
        <v>36748</v>
      </c>
      <c r="D387" s="58">
        <v>0.5483449074074074</v>
      </c>
    </row>
    <row r="388" spans="1:4" ht="12.75">
      <c r="A388" t="s">
        <v>806</v>
      </c>
      <c r="B388" t="s">
        <v>807</v>
      </c>
      <c r="C388" s="57">
        <v>36748</v>
      </c>
      <c r="D388" s="58">
        <v>0.5484953703703704</v>
      </c>
    </row>
    <row r="389" spans="1:4" ht="12.75">
      <c r="A389" t="s">
        <v>808</v>
      </c>
      <c r="B389" t="s">
        <v>809</v>
      </c>
      <c r="C389" s="57">
        <v>36748</v>
      </c>
      <c r="D389" s="58">
        <v>0.5486342592592592</v>
      </c>
    </row>
    <row r="390" spans="1:4" ht="12.75">
      <c r="A390" t="s">
        <v>810</v>
      </c>
      <c r="B390" t="s">
        <v>811</v>
      </c>
      <c r="C390" s="57">
        <v>36748</v>
      </c>
      <c r="D390" s="58">
        <v>0.5487615740740741</v>
      </c>
    </row>
    <row r="391" spans="1:4" ht="12.75">
      <c r="A391" t="s">
        <v>812</v>
      </c>
      <c r="B391" t="s">
        <v>813</v>
      </c>
      <c r="C391" s="57">
        <v>36748</v>
      </c>
      <c r="D391" s="58">
        <v>0.5488888888888889</v>
      </c>
    </row>
    <row r="392" spans="1:4" ht="12.75">
      <c r="A392" t="s">
        <v>814</v>
      </c>
      <c r="B392" t="s">
        <v>815</v>
      </c>
      <c r="C392" s="57">
        <v>36748</v>
      </c>
      <c r="D392" s="58">
        <v>0.5490393518518518</v>
      </c>
    </row>
    <row r="393" spans="1:4" ht="12.75">
      <c r="A393" t="s">
        <v>816</v>
      </c>
      <c r="B393" t="s">
        <v>817</v>
      </c>
      <c r="C393" s="57">
        <v>36748</v>
      </c>
      <c r="D393" s="58">
        <v>0.5491666666666667</v>
      </c>
    </row>
    <row r="394" spans="1:4" ht="12.75">
      <c r="A394" t="s">
        <v>818</v>
      </c>
      <c r="B394" t="s">
        <v>819</v>
      </c>
      <c r="C394" s="57">
        <v>36748</v>
      </c>
      <c r="D394" s="58">
        <v>0.5493055555555556</v>
      </c>
    </row>
    <row r="395" spans="1:4" ht="12.75">
      <c r="A395" t="s">
        <v>820</v>
      </c>
      <c r="B395" t="s">
        <v>821</v>
      </c>
      <c r="C395" s="57">
        <v>36748</v>
      </c>
      <c r="D395" s="58">
        <v>0.5494328703703704</v>
      </c>
    </row>
    <row r="396" spans="1:4" ht="12.75">
      <c r="A396" t="s">
        <v>822</v>
      </c>
      <c r="B396" t="s">
        <v>823</v>
      </c>
      <c r="C396" s="57">
        <v>36748</v>
      </c>
      <c r="D396" s="58">
        <v>0.5495717592592593</v>
      </c>
    </row>
    <row r="397" spans="1:4" ht="12.75">
      <c r="A397" t="s">
        <v>824</v>
      </c>
      <c r="B397" t="s">
        <v>825</v>
      </c>
      <c r="C397" s="57">
        <v>36748</v>
      </c>
      <c r="D397" s="58">
        <v>0.5497337962962963</v>
      </c>
    </row>
    <row r="398" spans="1:4" ht="12.75">
      <c r="A398" t="s">
        <v>826</v>
      </c>
      <c r="B398" t="s">
        <v>827</v>
      </c>
      <c r="C398" s="57">
        <v>36748</v>
      </c>
      <c r="D398" s="58">
        <v>0.5498611111111111</v>
      </c>
    </row>
    <row r="399" spans="1:4" ht="12.75">
      <c r="A399" t="s">
        <v>828</v>
      </c>
      <c r="B399" t="s">
        <v>829</v>
      </c>
      <c r="C399" s="57">
        <v>36748</v>
      </c>
      <c r="D399" s="58">
        <v>0.5499884259259259</v>
      </c>
    </row>
    <row r="400" spans="1:4" ht="12.75">
      <c r="A400" t="s">
        <v>830</v>
      </c>
      <c r="B400" t="s">
        <v>831</v>
      </c>
      <c r="C400" s="57">
        <v>36748</v>
      </c>
      <c r="D400" s="58">
        <v>0.5501157407407408</v>
      </c>
    </row>
    <row r="401" spans="1:4" ht="12.75">
      <c r="A401" t="s">
        <v>832</v>
      </c>
      <c r="B401" t="s">
        <v>833</v>
      </c>
      <c r="C401" s="57">
        <v>36748</v>
      </c>
      <c r="D401" s="58">
        <v>0.5502430555555555</v>
      </c>
    </row>
    <row r="402" spans="1:4" ht="12.75">
      <c r="A402" t="s">
        <v>834</v>
      </c>
      <c r="B402" t="s">
        <v>835</v>
      </c>
      <c r="C402" s="57">
        <v>36748</v>
      </c>
      <c r="D402" s="58">
        <v>0.5504050925925926</v>
      </c>
    </row>
    <row r="403" spans="1:4" ht="12.75">
      <c r="A403" t="s">
        <v>836</v>
      </c>
      <c r="B403" t="s">
        <v>837</v>
      </c>
      <c r="C403" s="57">
        <v>36748</v>
      </c>
      <c r="D403" s="58">
        <v>0.5505324074074074</v>
      </c>
    </row>
    <row r="404" spans="1:4" ht="12.75">
      <c r="A404" t="s">
        <v>838</v>
      </c>
      <c r="B404" t="s">
        <v>839</v>
      </c>
      <c r="C404" s="57">
        <v>36748</v>
      </c>
      <c r="D404" s="58">
        <v>0.5506597222222221</v>
      </c>
    </row>
    <row r="405" spans="1:4" ht="12.75">
      <c r="A405" t="s">
        <v>840</v>
      </c>
      <c r="B405" t="s">
        <v>841</v>
      </c>
      <c r="C405" s="57">
        <v>36748</v>
      </c>
      <c r="D405" s="58">
        <v>0.550775462962963</v>
      </c>
    </row>
    <row r="406" spans="1:4" ht="12.75">
      <c r="A406" t="s">
        <v>842</v>
      </c>
      <c r="B406" t="s">
        <v>843</v>
      </c>
      <c r="C406" s="57">
        <v>36748</v>
      </c>
      <c r="D406" s="58">
        <v>0.5508912037037037</v>
      </c>
    </row>
    <row r="407" spans="1:4" ht="12.75">
      <c r="A407" t="s">
        <v>844</v>
      </c>
      <c r="B407" t="s">
        <v>845</v>
      </c>
      <c r="C407" s="57">
        <v>36748</v>
      </c>
      <c r="D407" s="58">
        <v>0.5510069444444444</v>
      </c>
    </row>
    <row r="408" spans="1:4" ht="12.75">
      <c r="A408" t="s">
        <v>846</v>
      </c>
      <c r="B408" t="s">
        <v>847</v>
      </c>
      <c r="C408" s="57">
        <v>36748</v>
      </c>
      <c r="D408" s="58">
        <v>0.5511458333333333</v>
      </c>
    </row>
    <row r="409" spans="1:4" ht="12.75">
      <c r="A409" t="s">
        <v>848</v>
      </c>
      <c r="B409" t="s">
        <v>849</v>
      </c>
      <c r="C409" s="57">
        <v>36748</v>
      </c>
      <c r="D409" s="58">
        <v>0.5513194444444445</v>
      </c>
    </row>
    <row r="410" spans="1:4" ht="12.75">
      <c r="A410" t="s">
        <v>850</v>
      </c>
      <c r="B410" t="s">
        <v>851</v>
      </c>
      <c r="C410" s="57">
        <v>36748</v>
      </c>
      <c r="D410" s="58">
        <v>0.5514583333333333</v>
      </c>
    </row>
    <row r="411" spans="1:4" ht="12.75">
      <c r="A411" t="s">
        <v>852</v>
      </c>
      <c r="B411" t="s">
        <v>853</v>
      </c>
      <c r="C411" s="57">
        <v>36748</v>
      </c>
      <c r="D411" s="58">
        <v>0.5515856481481481</v>
      </c>
    </row>
    <row r="412" spans="1:4" ht="12.75">
      <c r="A412" t="s">
        <v>854</v>
      </c>
      <c r="B412" t="s">
        <v>855</v>
      </c>
      <c r="C412" s="57">
        <v>36748</v>
      </c>
      <c r="D412" s="58">
        <v>0.551712962962963</v>
      </c>
    </row>
    <row r="413" spans="1:4" ht="12.75">
      <c r="A413" t="s">
        <v>856</v>
      </c>
      <c r="B413" t="s">
        <v>857</v>
      </c>
      <c r="C413" s="57">
        <v>36748</v>
      </c>
      <c r="D413" s="58">
        <v>0.5518402777777778</v>
      </c>
    </row>
    <row r="414" spans="1:4" ht="12.75">
      <c r="A414" t="s">
        <v>858</v>
      </c>
      <c r="B414" t="s">
        <v>859</v>
      </c>
      <c r="C414" s="57">
        <v>36748</v>
      </c>
      <c r="D414" s="58">
        <v>0.5519560185185185</v>
      </c>
    </row>
    <row r="415" spans="1:4" ht="12.75">
      <c r="A415" t="s">
        <v>860</v>
      </c>
      <c r="B415" t="s">
        <v>861</v>
      </c>
      <c r="C415" s="57">
        <v>36748</v>
      </c>
      <c r="D415" s="58">
        <v>0.5520949074074074</v>
      </c>
    </row>
    <row r="416" spans="1:4" ht="12.75">
      <c r="A416" t="s">
        <v>862</v>
      </c>
      <c r="B416" t="s">
        <v>863</v>
      </c>
      <c r="C416" s="57">
        <v>36748</v>
      </c>
      <c r="D416" s="58">
        <v>0.5522106481481481</v>
      </c>
    </row>
    <row r="417" spans="1:4" ht="12.75">
      <c r="A417" t="s">
        <v>864</v>
      </c>
      <c r="B417" t="s">
        <v>865</v>
      </c>
      <c r="C417" s="57">
        <v>36748</v>
      </c>
      <c r="D417" s="58">
        <v>0.5523263888888889</v>
      </c>
    </row>
    <row r="418" spans="1:4" ht="12.75">
      <c r="A418" t="s">
        <v>866</v>
      </c>
      <c r="B418" t="s">
        <v>867</v>
      </c>
      <c r="C418" s="57">
        <v>36748</v>
      </c>
      <c r="D418" s="58">
        <v>0.5524652777777778</v>
      </c>
    </row>
    <row r="419" spans="1:4" ht="12.75">
      <c r="A419" t="s">
        <v>868</v>
      </c>
      <c r="B419" t="s">
        <v>869</v>
      </c>
      <c r="C419" s="57">
        <v>36748</v>
      </c>
      <c r="D419" s="58">
        <v>0.5526157407407407</v>
      </c>
    </row>
    <row r="420" spans="1:4" ht="12.75">
      <c r="A420" t="s">
        <v>870</v>
      </c>
      <c r="B420" t="s">
        <v>871</v>
      </c>
      <c r="C420" s="57">
        <v>36748</v>
      </c>
      <c r="D420" s="58">
        <v>0.5527314814814815</v>
      </c>
    </row>
    <row r="421" spans="1:4" ht="12.75">
      <c r="A421" t="s">
        <v>872</v>
      </c>
      <c r="B421" t="s">
        <v>873</v>
      </c>
      <c r="C421" s="57">
        <v>36748</v>
      </c>
      <c r="D421" s="58">
        <v>0.5528819444444445</v>
      </c>
    </row>
    <row r="422" spans="1:4" ht="12.75">
      <c r="A422" t="s">
        <v>874</v>
      </c>
      <c r="B422" t="s">
        <v>875</v>
      </c>
      <c r="C422" s="57">
        <v>36748</v>
      </c>
      <c r="D422" s="58">
        <v>0.5530092592592593</v>
      </c>
    </row>
    <row r="423" spans="1:4" ht="12.75">
      <c r="A423" t="s">
        <v>876</v>
      </c>
      <c r="B423" t="s">
        <v>877</v>
      </c>
      <c r="C423" s="57">
        <v>36748</v>
      </c>
      <c r="D423" s="58">
        <v>0.5531597222222222</v>
      </c>
    </row>
    <row r="424" spans="1:4" ht="12.75">
      <c r="A424" t="s">
        <v>878</v>
      </c>
      <c r="B424" t="s">
        <v>879</v>
      </c>
      <c r="C424" s="57">
        <v>36748</v>
      </c>
      <c r="D424" s="58">
        <v>0.5533217592592593</v>
      </c>
    </row>
    <row r="425" spans="1:4" ht="12.75">
      <c r="A425" t="s">
        <v>880</v>
      </c>
      <c r="B425" t="s">
        <v>881</v>
      </c>
      <c r="C425" s="57">
        <v>36748</v>
      </c>
      <c r="D425" s="58">
        <v>0.5534606481481482</v>
      </c>
    </row>
    <row r="426" spans="1:4" ht="12.75">
      <c r="A426" t="s">
        <v>882</v>
      </c>
      <c r="B426" t="s">
        <v>883</v>
      </c>
      <c r="C426" s="57">
        <v>36748</v>
      </c>
      <c r="D426" s="58">
        <v>0.553587962962963</v>
      </c>
    </row>
    <row r="427" spans="1:4" ht="12.75">
      <c r="A427" t="s">
        <v>884</v>
      </c>
      <c r="B427" t="s">
        <v>885</v>
      </c>
      <c r="C427" s="57">
        <v>36748</v>
      </c>
      <c r="D427" s="58">
        <v>0.5537615740740741</v>
      </c>
    </row>
    <row r="428" spans="1:4" ht="12.75">
      <c r="A428" t="s">
        <v>886</v>
      </c>
      <c r="B428" t="s">
        <v>887</v>
      </c>
      <c r="C428" s="57">
        <v>36748</v>
      </c>
      <c r="D428" s="58">
        <v>0.5538888888888889</v>
      </c>
    </row>
    <row r="429" spans="1:4" ht="12.75">
      <c r="A429" t="s">
        <v>888</v>
      </c>
      <c r="B429" t="s">
        <v>889</v>
      </c>
      <c r="C429" s="57">
        <v>36748</v>
      </c>
      <c r="D429" s="58">
        <v>0.5540162037037036</v>
      </c>
    </row>
    <row r="430" spans="1:4" ht="12.75">
      <c r="A430" t="s">
        <v>890</v>
      </c>
      <c r="B430" t="s">
        <v>891</v>
      </c>
      <c r="C430" s="57">
        <v>36748</v>
      </c>
      <c r="D430" s="58">
        <v>0.5541319444444445</v>
      </c>
    </row>
    <row r="431" spans="1:4" ht="12.75">
      <c r="A431" t="s">
        <v>892</v>
      </c>
      <c r="B431" t="s">
        <v>893</v>
      </c>
      <c r="C431" s="57">
        <v>36748</v>
      </c>
      <c r="D431" s="58">
        <v>0.5542708333333334</v>
      </c>
    </row>
    <row r="432" spans="1:4" ht="12.75">
      <c r="A432" t="s">
        <v>894</v>
      </c>
      <c r="B432" t="s">
        <v>895</v>
      </c>
      <c r="C432" s="57">
        <v>36748</v>
      </c>
      <c r="D432" s="58">
        <v>0.5543981481481481</v>
      </c>
    </row>
    <row r="433" spans="1:4" ht="12.75">
      <c r="A433" t="s">
        <v>896</v>
      </c>
      <c r="B433" t="s">
        <v>897</v>
      </c>
      <c r="C433" s="57">
        <v>36748</v>
      </c>
      <c r="D433" s="58">
        <v>0.5545138888888889</v>
      </c>
    </row>
    <row r="434" spans="1:4" ht="12.75">
      <c r="A434" t="s">
        <v>898</v>
      </c>
      <c r="B434" t="s">
        <v>899</v>
      </c>
      <c r="C434" s="57">
        <v>36748</v>
      </c>
      <c r="D434" s="58">
        <v>0.5546527777777778</v>
      </c>
    </row>
    <row r="435" spans="1:4" ht="12.75">
      <c r="A435" t="s">
        <v>900</v>
      </c>
      <c r="B435" t="s">
        <v>901</v>
      </c>
      <c r="C435" s="57">
        <v>36748</v>
      </c>
      <c r="D435" s="58">
        <v>0.5547800925925926</v>
      </c>
    </row>
    <row r="436" spans="1:4" ht="12.75">
      <c r="A436" t="s">
        <v>902</v>
      </c>
      <c r="B436" t="s">
        <v>903</v>
      </c>
      <c r="C436" s="57">
        <v>36748</v>
      </c>
      <c r="D436" s="58">
        <v>0.5549074074074074</v>
      </c>
    </row>
    <row r="437" spans="1:4" ht="12.75">
      <c r="A437" t="s">
        <v>904</v>
      </c>
      <c r="B437" t="s">
        <v>905</v>
      </c>
      <c r="C437" s="57">
        <v>36748</v>
      </c>
      <c r="D437" s="58">
        <v>0.5550231481481481</v>
      </c>
    </row>
    <row r="438" spans="1:4" ht="12.75">
      <c r="A438" t="s">
        <v>906</v>
      </c>
      <c r="B438" t="s">
        <v>907</v>
      </c>
      <c r="C438" s="57">
        <v>36748</v>
      </c>
      <c r="D438" s="58">
        <v>0.555138888888889</v>
      </c>
    </row>
    <row r="439" spans="1:4" ht="12.75">
      <c r="A439" t="s">
        <v>908</v>
      </c>
      <c r="B439" t="s">
        <v>909</v>
      </c>
      <c r="C439" s="57">
        <v>36748</v>
      </c>
      <c r="D439" s="58">
        <v>0.5552662037037037</v>
      </c>
    </row>
    <row r="440" spans="1:4" ht="12.75">
      <c r="A440" t="s">
        <v>910</v>
      </c>
      <c r="B440" t="s">
        <v>911</v>
      </c>
      <c r="C440" s="57">
        <v>36748</v>
      </c>
      <c r="D440" s="58">
        <v>0.5553819444444444</v>
      </c>
    </row>
    <row r="441" spans="1:4" ht="12.75">
      <c r="A441" t="s">
        <v>912</v>
      </c>
      <c r="B441" t="s">
        <v>913</v>
      </c>
      <c r="C441" s="57">
        <v>36748</v>
      </c>
      <c r="D441" s="58">
        <v>0.5555208333333334</v>
      </c>
    </row>
    <row r="442" spans="1:4" ht="12.75">
      <c r="A442" t="s">
        <v>914</v>
      </c>
      <c r="B442" t="s">
        <v>915</v>
      </c>
      <c r="C442" s="57">
        <v>36748</v>
      </c>
      <c r="D442" s="58">
        <v>0.5556481481481481</v>
      </c>
    </row>
    <row r="443" spans="1:4" ht="12.75">
      <c r="A443" t="s">
        <v>916</v>
      </c>
      <c r="B443" t="s">
        <v>917</v>
      </c>
      <c r="C443" s="57">
        <v>36748</v>
      </c>
      <c r="D443" s="58">
        <v>0.555775462962963</v>
      </c>
    </row>
    <row r="444" spans="1:4" ht="12.75">
      <c r="A444" t="s">
        <v>918</v>
      </c>
      <c r="B444" t="s">
        <v>919</v>
      </c>
      <c r="C444" s="57">
        <v>36748</v>
      </c>
      <c r="D444" s="58">
        <v>0.5559143518518518</v>
      </c>
    </row>
    <row r="445" spans="1:4" ht="12.75">
      <c r="A445" t="s">
        <v>920</v>
      </c>
      <c r="B445" t="s">
        <v>921</v>
      </c>
      <c r="C445" s="57">
        <v>36748</v>
      </c>
      <c r="D445" s="58">
        <v>0.5560300925925926</v>
      </c>
    </row>
    <row r="446" spans="1:4" ht="12.75">
      <c r="A446" t="s">
        <v>922</v>
      </c>
      <c r="B446" t="s">
        <v>923</v>
      </c>
      <c r="C446" s="57">
        <v>36748</v>
      </c>
      <c r="D446" s="58">
        <v>0.5561574074074074</v>
      </c>
    </row>
    <row r="447" spans="1:4" ht="12.75">
      <c r="A447" t="s">
        <v>924</v>
      </c>
      <c r="B447" t="s">
        <v>925</v>
      </c>
      <c r="C447" s="57">
        <v>36748</v>
      </c>
      <c r="D447" s="58">
        <v>0.5562847222222222</v>
      </c>
    </row>
    <row r="448" spans="1:4" ht="12.75">
      <c r="A448" t="s">
        <v>926</v>
      </c>
      <c r="B448" t="s">
        <v>927</v>
      </c>
      <c r="C448" s="57">
        <v>36748</v>
      </c>
      <c r="D448" s="58">
        <v>0.556400462962963</v>
      </c>
    </row>
    <row r="449" spans="1:4" ht="12.75">
      <c r="A449" t="s">
        <v>928</v>
      </c>
      <c r="B449" t="s">
        <v>929</v>
      </c>
      <c r="C449" s="57">
        <v>36748</v>
      </c>
      <c r="D449" s="58">
        <v>0.5565393518518519</v>
      </c>
    </row>
    <row r="450" spans="1:4" ht="12.75">
      <c r="A450" t="s">
        <v>930</v>
      </c>
      <c r="B450" t="s">
        <v>931</v>
      </c>
      <c r="C450" s="57">
        <v>36748</v>
      </c>
      <c r="D450" s="58">
        <v>0.5566666666666666</v>
      </c>
    </row>
    <row r="451" spans="1:4" ht="12.75">
      <c r="A451" t="s">
        <v>932</v>
      </c>
      <c r="B451" t="s">
        <v>933</v>
      </c>
      <c r="C451" s="57">
        <v>36748</v>
      </c>
      <c r="D451" s="58">
        <v>0.5567939814814815</v>
      </c>
    </row>
    <row r="452" spans="1:4" ht="12.75">
      <c r="A452" t="s">
        <v>934</v>
      </c>
      <c r="B452" t="s">
        <v>935</v>
      </c>
      <c r="C452" s="57">
        <v>36748</v>
      </c>
      <c r="D452" s="58">
        <v>0.5569560185185185</v>
      </c>
    </row>
    <row r="453" spans="1:4" ht="12.75">
      <c r="A453" t="s">
        <v>936</v>
      </c>
      <c r="B453" t="s">
        <v>937</v>
      </c>
      <c r="C453" s="57">
        <v>36748</v>
      </c>
      <c r="D453" s="58">
        <v>0.5570833333333333</v>
      </c>
    </row>
    <row r="454" spans="1:4" ht="12.75">
      <c r="A454" t="s">
        <v>938</v>
      </c>
      <c r="B454" t="s">
        <v>939</v>
      </c>
      <c r="C454" s="57">
        <v>36748</v>
      </c>
      <c r="D454" s="58">
        <v>0.5572106481481481</v>
      </c>
    </row>
    <row r="455" spans="1:4" ht="12.75">
      <c r="A455" t="s">
        <v>940</v>
      </c>
      <c r="B455" t="s">
        <v>941</v>
      </c>
      <c r="C455" s="57">
        <v>36748</v>
      </c>
      <c r="D455" s="58">
        <v>0.557337962962963</v>
      </c>
    </row>
    <row r="456" spans="1:4" ht="12.75">
      <c r="A456" t="s">
        <v>942</v>
      </c>
      <c r="B456" t="s">
        <v>943</v>
      </c>
      <c r="C456" s="57">
        <v>36748</v>
      </c>
      <c r="D456" s="58">
        <v>0.5574537037037037</v>
      </c>
    </row>
    <row r="457" spans="1:4" ht="12.75">
      <c r="A457" t="s">
        <v>944</v>
      </c>
      <c r="B457" t="s">
        <v>945</v>
      </c>
      <c r="C457" s="57">
        <v>36748</v>
      </c>
      <c r="D457" s="58">
        <v>0.5575925925925925</v>
      </c>
    </row>
    <row r="458" spans="1:4" ht="12.75">
      <c r="A458" t="s">
        <v>946</v>
      </c>
      <c r="B458" t="s">
        <v>947</v>
      </c>
      <c r="C458" s="57">
        <v>36748</v>
      </c>
      <c r="D458" s="58">
        <v>0.5577199074074074</v>
      </c>
    </row>
    <row r="459" spans="1:4" ht="12.75">
      <c r="A459" t="s">
        <v>948</v>
      </c>
      <c r="B459" t="s">
        <v>949</v>
      </c>
      <c r="C459" s="57">
        <v>36748</v>
      </c>
      <c r="D459" s="58">
        <v>0.5578587962962963</v>
      </c>
    </row>
    <row r="460" spans="1:4" ht="12.75">
      <c r="A460" t="s">
        <v>950</v>
      </c>
      <c r="B460" t="s">
        <v>951</v>
      </c>
      <c r="C460" s="57">
        <v>36748</v>
      </c>
      <c r="D460" s="58">
        <v>0.5579861111111112</v>
      </c>
    </row>
    <row r="461" spans="1:4" ht="12.75">
      <c r="A461" t="s">
        <v>952</v>
      </c>
      <c r="B461" t="s">
        <v>953</v>
      </c>
      <c r="C461" s="57">
        <v>36748</v>
      </c>
      <c r="D461" s="58">
        <v>0.5581134259259259</v>
      </c>
    </row>
    <row r="462" spans="1:4" ht="12.75">
      <c r="A462" t="s">
        <v>954</v>
      </c>
      <c r="B462" t="s">
        <v>955</v>
      </c>
      <c r="C462" s="57">
        <v>36748</v>
      </c>
      <c r="D462" s="58">
        <v>0.5582986111111111</v>
      </c>
    </row>
    <row r="463" spans="1:4" ht="12.75">
      <c r="A463" t="s">
        <v>956</v>
      </c>
      <c r="B463" t="s">
        <v>957</v>
      </c>
      <c r="C463" s="57">
        <v>36748</v>
      </c>
      <c r="D463" s="58">
        <v>0.558425925925926</v>
      </c>
    </row>
    <row r="464" spans="1:4" ht="12.75">
      <c r="A464" t="s">
        <v>958</v>
      </c>
      <c r="B464" t="s">
        <v>959</v>
      </c>
      <c r="C464" s="57">
        <v>36748</v>
      </c>
      <c r="D464" s="58">
        <v>0.5585648148148148</v>
      </c>
    </row>
    <row r="465" spans="1:4" ht="12.75">
      <c r="A465" t="s">
        <v>960</v>
      </c>
      <c r="B465" t="s">
        <v>961</v>
      </c>
      <c r="C465" s="57">
        <v>36748</v>
      </c>
      <c r="D465" s="58">
        <v>0.5587037037037037</v>
      </c>
    </row>
    <row r="466" spans="1:4" ht="12.75">
      <c r="A466" t="s">
        <v>962</v>
      </c>
      <c r="B466" t="s">
        <v>963</v>
      </c>
      <c r="C466" s="57">
        <v>36748</v>
      </c>
      <c r="D466" s="58">
        <v>0.5588310185185185</v>
      </c>
    </row>
    <row r="467" spans="1:4" ht="12.75">
      <c r="A467" t="s">
        <v>964</v>
      </c>
      <c r="B467" t="s">
        <v>965</v>
      </c>
      <c r="C467" s="57">
        <v>36748</v>
      </c>
      <c r="D467" s="58">
        <v>0.5589699074074074</v>
      </c>
    </row>
    <row r="468" spans="1:4" ht="12.75">
      <c r="A468" t="s">
        <v>966</v>
      </c>
      <c r="B468" t="s">
        <v>967</v>
      </c>
      <c r="C468" s="57">
        <v>36748</v>
      </c>
      <c r="D468" s="58">
        <v>0.5590972222222222</v>
      </c>
    </row>
    <row r="469" spans="1:4" ht="12.75">
      <c r="A469" t="s">
        <v>968</v>
      </c>
      <c r="B469" t="s">
        <v>969</v>
      </c>
      <c r="C469" s="57">
        <v>36748</v>
      </c>
      <c r="D469" s="58">
        <v>0.559212962962963</v>
      </c>
    </row>
    <row r="470" spans="1:4" ht="12.75">
      <c r="A470" t="s">
        <v>970</v>
      </c>
      <c r="B470" t="s">
        <v>971</v>
      </c>
      <c r="C470" s="57">
        <v>36748</v>
      </c>
      <c r="D470" s="58">
        <v>0.5593518518518519</v>
      </c>
    </row>
    <row r="471" spans="1:4" ht="12.75">
      <c r="A471" t="s">
        <v>972</v>
      </c>
      <c r="B471" t="s">
        <v>973</v>
      </c>
      <c r="C471" s="57">
        <v>36748</v>
      </c>
      <c r="D471" s="58">
        <v>0.5594907407407407</v>
      </c>
    </row>
    <row r="472" spans="1:4" ht="12.75">
      <c r="A472" t="s">
        <v>974</v>
      </c>
      <c r="B472" t="s">
        <v>975</v>
      </c>
      <c r="C472" s="57">
        <v>36748</v>
      </c>
      <c r="D472" s="58">
        <v>0.5596064814814815</v>
      </c>
    </row>
    <row r="473" spans="1:4" ht="12.75">
      <c r="A473" t="s">
        <v>976</v>
      </c>
      <c r="B473" t="s">
        <v>977</v>
      </c>
      <c r="C473" s="57">
        <v>36748</v>
      </c>
      <c r="D473" s="58">
        <v>0.5597222222222222</v>
      </c>
    </row>
    <row r="474" spans="1:4" ht="12.75">
      <c r="A474" t="s">
        <v>978</v>
      </c>
      <c r="B474" t="s">
        <v>979</v>
      </c>
      <c r="C474" s="57">
        <v>36748</v>
      </c>
      <c r="D474" s="58">
        <v>0.559849537037037</v>
      </c>
    </row>
    <row r="475" spans="1:4" ht="12.75">
      <c r="A475" t="s">
        <v>980</v>
      </c>
      <c r="B475" t="s">
        <v>981</v>
      </c>
      <c r="C475" s="57">
        <v>36748</v>
      </c>
      <c r="D475" s="58">
        <v>0.5599652777777778</v>
      </c>
    </row>
    <row r="476" spans="1:4" ht="12.75">
      <c r="A476" t="s">
        <v>982</v>
      </c>
      <c r="B476" t="s">
        <v>983</v>
      </c>
      <c r="C476" s="57">
        <v>36748</v>
      </c>
      <c r="D476" s="58">
        <v>0.5601041666666667</v>
      </c>
    </row>
    <row r="477" spans="1:4" ht="12.75">
      <c r="A477" t="s">
        <v>984</v>
      </c>
      <c r="B477" t="s">
        <v>985</v>
      </c>
      <c r="C477" s="57">
        <v>36748</v>
      </c>
      <c r="D477" s="58">
        <v>0.5602199074074073</v>
      </c>
    </row>
    <row r="478" spans="1:4" ht="12.75">
      <c r="A478" t="s">
        <v>986</v>
      </c>
      <c r="B478" t="s">
        <v>987</v>
      </c>
      <c r="C478" s="57">
        <v>36748</v>
      </c>
      <c r="D478" s="58">
        <v>0.5603472222222222</v>
      </c>
    </row>
    <row r="479" spans="1:4" ht="12.75">
      <c r="A479" t="s">
        <v>988</v>
      </c>
      <c r="B479" t="s">
        <v>989</v>
      </c>
      <c r="C479" s="57">
        <v>36748</v>
      </c>
      <c r="D479" s="58">
        <v>0.5604629629629629</v>
      </c>
    </row>
    <row r="480" spans="1:4" ht="12.75">
      <c r="A480" t="s">
        <v>990</v>
      </c>
      <c r="B480" t="s">
        <v>991</v>
      </c>
      <c r="C480" s="57">
        <v>36748</v>
      </c>
      <c r="D480" s="58">
        <v>0.5605787037037037</v>
      </c>
    </row>
    <row r="481" spans="1:4" ht="12.75">
      <c r="A481" t="s">
        <v>992</v>
      </c>
      <c r="B481" t="s">
        <v>993</v>
      </c>
      <c r="C481" s="57">
        <v>36748</v>
      </c>
      <c r="D481" s="58">
        <v>0.5607060185185185</v>
      </c>
    </row>
    <row r="482" spans="1:4" ht="12.75">
      <c r="A482" t="s">
        <v>994</v>
      </c>
      <c r="B482" t="s">
        <v>995</v>
      </c>
      <c r="C482" s="57">
        <v>36748</v>
      </c>
      <c r="D482" s="58">
        <v>0.5608449074074074</v>
      </c>
    </row>
    <row r="483" spans="1:4" ht="12.75">
      <c r="A483" t="s">
        <v>996</v>
      </c>
      <c r="B483" t="s">
        <v>997</v>
      </c>
      <c r="C483" s="57">
        <v>36748</v>
      </c>
      <c r="D483" s="58">
        <v>0.5609606481481482</v>
      </c>
    </row>
    <row r="484" spans="1:4" ht="12.75">
      <c r="A484" t="s">
        <v>998</v>
      </c>
      <c r="B484" t="s">
        <v>999</v>
      </c>
      <c r="C484" s="57">
        <v>36748</v>
      </c>
      <c r="D484" s="58">
        <v>0.561099537037037</v>
      </c>
    </row>
    <row r="485" spans="1:4" ht="12.75">
      <c r="A485" t="s">
        <v>1000</v>
      </c>
      <c r="B485" t="s">
        <v>1001</v>
      </c>
      <c r="C485" s="57">
        <v>36748</v>
      </c>
      <c r="D485" s="58">
        <v>0.5612268518518518</v>
      </c>
    </row>
    <row r="486" spans="1:4" ht="12.75">
      <c r="A486" t="s">
        <v>1002</v>
      </c>
      <c r="B486" t="s">
        <v>1003</v>
      </c>
      <c r="C486" s="57">
        <v>36748</v>
      </c>
      <c r="D486" s="58">
        <v>0.5613425925925926</v>
      </c>
    </row>
    <row r="487" spans="1:4" ht="12.75">
      <c r="A487" t="s">
        <v>1004</v>
      </c>
      <c r="B487" t="s">
        <v>1005</v>
      </c>
      <c r="C487" s="57">
        <v>36748</v>
      </c>
      <c r="D487" s="58">
        <v>0.5614699074074074</v>
      </c>
    </row>
    <row r="488" spans="1:4" ht="12.75">
      <c r="A488" t="s">
        <v>1006</v>
      </c>
      <c r="B488" t="s">
        <v>1007</v>
      </c>
      <c r="C488" s="57">
        <v>36748</v>
      </c>
      <c r="D488" s="58">
        <v>0.5616087962962962</v>
      </c>
    </row>
    <row r="489" spans="1:4" ht="12.75">
      <c r="A489" t="s">
        <v>1008</v>
      </c>
      <c r="B489" t="s">
        <v>1009</v>
      </c>
      <c r="C489" s="57">
        <v>36748</v>
      </c>
      <c r="D489" s="58">
        <v>0.5617361111111111</v>
      </c>
    </row>
    <row r="490" spans="1:4" ht="12.75">
      <c r="A490" t="s">
        <v>1010</v>
      </c>
      <c r="B490" t="s">
        <v>1011</v>
      </c>
      <c r="C490" s="57">
        <v>36748</v>
      </c>
      <c r="D490" s="58">
        <v>0.5618518518518518</v>
      </c>
    </row>
    <row r="491" spans="1:4" ht="12.75">
      <c r="A491" t="s">
        <v>1012</v>
      </c>
      <c r="B491" t="s">
        <v>1013</v>
      </c>
      <c r="C491" s="57">
        <v>36748</v>
      </c>
      <c r="D491" s="58">
        <v>0.562025462962963</v>
      </c>
    </row>
    <row r="492" spans="1:4" ht="12.75">
      <c r="A492" t="s">
        <v>1014</v>
      </c>
      <c r="B492" t="s">
        <v>1015</v>
      </c>
      <c r="C492" s="57">
        <v>36748</v>
      </c>
      <c r="D492" s="58">
        <v>0.5621412037037037</v>
      </c>
    </row>
    <row r="493" spans="1:4" ht="12.75">
      <c r="A493" t="s">
        <v>1016</v>
      </c>
      <c r="B493" t="s">
        <v>1017</v>
      </c>
      <c r="C493" s="57">
        <v>36748</v>
      </c>
      <c r="D493" s="58">
        <v>0.5622800925925926</v>
      </c>
    </row>
    <row r="494" spans="1:4" ht="12.75">
      <c r="A494" t="s">
        <v>1018</v>
      </c>
      <c r="B494" t="s">
        <v>1019</v>
      </c>
      <c r="C494" s="57">
        <v>36748</v>
      </c>
      <c r="D494" s="58">
        <v>0.5624189814814815</v>
      </c>
    </row>
    <row r="495" spans="1:4" ht="12.75">
      <c r="A495" t="s">
        <v>1020</v>
      </c>
      <c r="B495" t="s">
        <v>1021</v>
      </c>
      <c r="C495" s="57">
        <v>36748</v>
      </c>
      <c r="D495" s="58">
        <v>0.5625347222222222</v>
      </c>
    </row>
    <row r="496" spans="1:4" ht="12.75">
      <c r="A496" t="s">
        <v>1022</v>
      </c>
      <c r="B496" t="s">
        <v>1023</v>
      </c>
      <c r="C496" s="57">
        <v>36748</v>
      </c>
      <c r="D496" s="58">
        <v>0.562650462962963</v>
      </c>
    </row>
    <row r="497" spans="1:4" ht="12.75">
      <c r="A497" t="s">
        <v>1024</v>
      </c>
      <c r="B497" t="s">
        <v>1025</v>
      </c>
      <c r="C497" s="57">
        <v>36748</v>
      </c>
      <c r="D497" s="58">
        <v>0.5627777777777777</v>
      </c>
    </row>
    <row r="498" spans="1:4" ht="12.75">
      <c r="A498" t="s">
        <v>1026</v>
      </c>
      <c r="B498" t="s">
        <v>1027</v>
      </c>
      <c r="C498" s="57">
        <v>36748</v>
      </c>
      <c r="D498" s="58">
        <v>0.5629050925925926</v>
      </c>
    </row>
    <row r="499" spans="1:4" ht="12.75">
      <c r="A499" t="s">
        <v>1028</v>
      </c>
      <c r="B499" t="s">
        <v>1029</v>
      </c>
      <c r="C499" s="57">
        <v>36748</v>
      </c>
      <c r="D499" s="58">
        <v>0.5630439814814815</v>
      </c>
    </row>
    <row r="500" spans="1:4" ht="12.75">
      <c r="A500" t="s">
        <v>1030</v>
      </c>
      <c r="B500" t="s">
        <v>1031</v>
      </c>
      <c r="C500" s="57">
        <v>36748</v>
      </c>
      <c r="D500" s="58">
        <v>0.5631712962962964</v>
      </c>
    </row>
    <row r="501" spans="1:4" ht="12.75">
      <c r="A501" t="s">
        <v>1032</v>
      </c>
      <c r="B501" t="s">
        <v>1033</v>
      </c>
      <c r="C501" s="57">
        <v>36748</v>
      </c>
      <c r="D501" s="58">
        <v>0.563287037037037</v>
      </c>
    </row>
    <row r="502" spans="1:4" ht="12.75">
      <c r="A502" t="s">
        <v>1034</v>
      </c>
      <c r="B502" t="s">
        <v>1035</v>
      </c>
      <c r="C502" s="57">
        <v>36748</v>
      </c>
      <c r="D502" s="58">
        <v>0.5634143518518518</v>
      </c>
    </row>
    <row r="503" spans="1:4" ht="12.75">
      <c r="A503" t="s">
        <v>1036</v>
      </c>
      <c r="B503" t="s">
        <v>1037</v>
      </c>
      <c r="C503" s="57">
        <v>36748</v>
      </c>
      <c r="D503" s="58">
        <v>0.5635300925925926</v>
      </c>
    </row>
    <row r="504" spans="1:4" ht="12.75">
      <c r="A504" t="s">
        <v>1038</v>
      </c>
      <c r="B504" t="s">
        <v>1039</v>
      </c>
      <c r="C504" s="57">
        <v>36748</v>
      </c>
      <c r="D504" s="58">
        <v>0.5636458333333333</v>
      </c>
    </row>
    <row r="505" spans="1:4" ht="12.75">
      <c r="A505" t="s">
        <v>1040</v>
      </c>
      <c r="B505" t="s">
        <v>1041</v>
      </c>
      <c r="C505" s="57">
        <v>36748</v>
      </c>
      <c r="D505" s="58">
        <v>0.5637731481481482</v>
      </c>
    </row>
    <row r="506" spans="1:4" ht="12.75">
      <c r="A506" t="s">
        <v>1042</v>
      </c>
      <c r="B506" t="s">
        <v>1043</v>
      </c>
      <c r="C506" s="57">
        <v>36748</v>
      </c>
      <c r="D506" s="58">
        <v>0.563900462962963</v>
      </c>
    </row>
    <row r="507" spans="1:4" ht="12.75">
      <c r="A507" t="s">
        <v>1044</v>
      </c>
      <c r="B507" t="s">
        <v>1045</v>
      </c>
      <c r="C507" s="57">
        <v>36748</v>
      </c>
      <c r="D507" s="58">
        <v>0.5640277777777778</v>
      </c>
    </row>
    <row r="508" spans="1:4" ht="12.75">
      <c r="A508" t="s">
        <v>1046</v>
      </c>
      <c r="B508" t="s">
        <v>1047</v>
      </c>
      <c r="C508" s="57">
        <v>36748</v>
      </c>
      <c r="D508" s="58">
        <v>0.5641435185185185</v>
      </c>
    </row>
    <row r="509" spans="1:4" ht="12.75">
      <c r="A509" t="s">
        <v>1048</v>
      </c>
      <c r="B509" t="s">
        <v>1049</v>
      </c>
      <c r="C509" s="57">
        <v>36748</v>
      </c>
      <c r="D509" s="58">
        <v>0.5642708333333334</v>
      </c>
    </row>
    <row r="510" spans="1:4" ht="12.75">
      <c r="A510" t="s">
        <v>1050</v>
      </c>
      <c r="B510" t="s">
        <v>1051</v>
      </c>
      <c r="C510" s="57">
        <v>36748</v>
      </c>
      <c r="D510" s="58">
        <v>0.5644097222222222</v>
      </c>
    </row>
    <row r="511" spans="1:4" ht="12.75">
      <c r="A511" t="s">
        <v>1052</v>
      </c>
      <c r="B511" t="s">
        <v>1053</v>
      </c>
      <c r="C511" s="57">
        <v>36748</v>
      </c>
      <c r="D511" s="58">
        <v>0.5645254629629629</v>
      </c>
    </row>
    <row r="512" spans="1:4" ht="12.75">
      <c r="A512" t="s">
        <v>1054</v>
      </c>
      <c r="B512" t="s">
        <v>1055</v>
      </c>
      <c r="C512" s="57">
        <v>36748</v>
      </c>
      <c r="D512" s="58">
        <v>0.5646412037037037</v>
      </c>
    </row>
    <row r="513" spans="1:4" ht="12.75">
      <c r="A513" t="s">
        <v>1056</v>
      </c>
      <c r="B513" t="s">
        <v>1057</v>
      </c>
      <c r="C513" s="57">
        <v>36748</v>
      </c>
      <c r="D513" s="58">
        <v>0.5647800925925927</v>
      </c>
    </row>
    <row r="514" spans="1:4" ht="12.75">
      <c r="A514" t="s">
        <v>1058</v>
      </c>
      <c r="B514" t="s">
        <v>1059</v>
      </c>
      <c r="C514" s="57">
        <v>36748</v>
      </c>
      <c r="D514" s="58">
        <v>0.5649189814814815</v>
      </c>
    </row>
    <row r="515" spans="1:4" ht="12.75">
      <c r="A515" t="s">
        <v>1060</v>
      </c>
      <c r="B515" t="s">
        <v>1061</v>
      </c>
      <c r="C515" s="57">
        <v>36748</v>
      </c>
      <c r="D515" s="58">
        <v>0.5650578703703704</v>
      </c>
    </row>
    <row r="516" spans="1:4" ht="12.75">
      <c r="A516" t="s">
        <v>1062</v>
      </c>
      <c r="B516" t="s">
        <v>1063</v>
      </c>
      <c r="C516" s="57">
        <v>36748</v>
      </c>
      <c r="D516" s="58">
        <v>0.5651736111111111</v>
      </c>
    </row>
    <row r="517" spans="1:4" ht="12.75">
      <c r="A517" t="s">
        <v>1064</v>
      </c>
      <c r="B517" t="s">
        <v>1065</v>
      </c>
      <c r="C517" s="57">
        <v>36748</v>
      </c>
      <c r="D517" s="58">
        <v>0.5653125</v>
      </c>
    </row>
    <row r="518" spans="1:4" ht="12.75">
      <c r="A518" t="s">
        <v>1066</v>
      </c>
      <c r="B518" t="s">
        <v>1067</v>
      </c>
      <c r="C518" s="57">
        <v>36748</v>
      </c>
      <c r="D518" s="58">
        <v>0.5654398148148149</v>
      </c>
    </row>
    <row r="519" spans="1:4" ht="12.75">
      <c r="A519" t="s">
        <v>1068</v>
      </c>
      <c r="B519" t="s">
        <v>1069</v>
      </c>
      <c r="C519" s="57">
        <v>36748</v>
      </c>
      <c r="D519" s="58">
        <v>0.5655555555555556</v>
      </c>
    </row>
    <row r="520" spans="1:4" ht="12.75">
      <c r="A520" t="s">
        <v>1070</v>
      </c>
      <c r="B520" t="s">
        <v>1071</v>
      </c>
      <c r="C520" s="57">
        <v>36748</v>
      </c>
      <c r="D520" s="58">
        <v>0.5656944444444444</v>
      </c>
    </row>
    <row r="521" spans="1:4" ht="12.75">
      <c r="A521" t="s">
        <v>1072</v>
      </c>
      <c r="B521" t="s">
        <v>1073</v>
      </c>
      <c r="C521" s="57">
        <v>36748</v>
      </c>
      <c r="D521" s="58">
        <v>0.5658217592592593</v>
      </c>
    </row>
    <row r="522" spans="1:4" ht="12.75">
      <c r="A522" t="s">
        <v>1074</v>
      </c>
      <c r="B522" t="s">
        <v>1075</v>
      </c>
      <c r="C522" s="57">
        <v>36748</v>
      </c>
      <c r="D522" s="58">
        <v>0.5659606481481482</v>
      </c>
    </row>
    <row r="523" spans="1:4" ht="12.75">
      <c r="A523" t="s">
        <v>1076</v>
      </c>
      <c r="B523" t="s">
        <v>1077</v>
      </c>
      <c r="C523" s="57">
        <v>36748</v>
      </c>
      <c r="D523" s="58">
        <v>0.5660763888888889</v>
      </c>
    </row>
    <row r="524" spans="1:4" ht="12.75">
      <c r="A524" t="s">
        <v>1078</v>
      </c>
      <c r="B524" t="s">
        <v>1079</v>
      </c>
      <c r="C524" s="57">
        <v>36748</v>
      </c>
      <c r="D524" s="58">
        <v>0.5662152777777778</v>
      </c>
    </row>
    <row r="525" spans="1:4" ht="12.75">
      <c r="A525" t="s">
        <v>1080</v>
      </c>
      <c r="B525" t="s">
        <v>1081</v>
      </c>
      <c r="C525" s="57">
        <v>36748</v>
      </c>
      <c r="D525" s="58">
        <v>0.5663310185185185</v>
      </c>
    </row>
    <row r="526" spans="1:4" ht="12.75">
      <c r="A526" t="s">
        <v>1082</v>
      </c>
      <c r="B526" t="s">
        <v>1083</v>
      </c>
      <c r="C526" s="57">
        <v>36748</v>
      </c>
      <c r="D526" s="58">
        <v>0.5664583333333334</v>
      </c>
    </row>
    <row r="527" spans="1:4" ht="12.75">
      <c r="A527" t="s">
        <v>1084</v>
      </c>
      <c r="B527" t="s">
        <v>1085</v>
      </c>
      <c r="C527" s="57">
        <v>36748</v>
      </c>
      <c r="D527" s="58">
        <v>0.566574074074074</v>
      </c>
    </row>
    <row r="528" spans="1:4" ht="12.75">
      <c r="A528" t="s">
        <v>1086</v>
      </c>
      <c r="B528" t="s">
        <v>1087</v>
      </c>
      <c r="C528" s="57">
        <v>36748</v>
      </c>
      <c r="D528" s="58">
        <v>0.5667129629629629</v>
      </c>
    </row>
    <row r="529" spans="1:4" ht="12.75">
      <c r="A529" t="s">
        <v>1088</v>
      </c>
      <c r="B529" t="s">
        <v>1089</v>
      </c>
      <c r="C529" s="57">
        <v>36748</v>
      </c>
      <c r="D529" s="58">
        <v>0.5668402777777778</v>
      </c>
    </row>
    <row r="530" spans="1:4" ht="12.75">
      <c r="A530" t="s">
        <v>1090</v>
      </c>
      <c r="B530" t="s">
        <v>1091</v>
      </c>
      <c r="C530" s="57">
        <v>36748</v>
      </c>
      <c r="D530" s="58">
        <v>0.5669560185185185</v>
      </c>
    </row>
    <row r="531" spans="1:4" ht="12.75">
      <c r="A531" t="s">
        <v>1092</v>
      </c>
      <c r="B531" t="s">
        <v>1093</v>
      </c>
      <c r="C531" s="57">
        <v>36748</v>
      </c>
      <c r="D531" s="58">
        <v>0.5670833333333333</v>
      </c>
    </row>
    <row r="532" spans="1:4" ht="12.75">
      <c r="A532" t="s">
        <v>1094</v>
      </c>
      <c r="B532" t="s">
        <v>1095</v>
      </c>
      <c r="C532" s="57">
        <v>36748</v>
      </c>
      <c r="D532" s="58">
        <v>0.5671990740740741</v>
      </c>
    </row>
    <row r="533" spans="1:4" ht="12.75">
      <c r="A533" t="s">
        <v>1096</v>
      </c>
      <c r="B533" t="s">
        <v>1097</v>
      </c>
      <c r="C533" s="57">
        <v>36748</v>
      </c>
      <c r="D533" s="58">
        <v>0.5673148148148148</v>
      </c>
    </row>
    <row r="534" spans="1:4" ht="12.75">
      <c r="A534" t="s">
        <v>1098</v>
      </c>
      <c r="B534" t="s">
        <v>1099</v>
      </c>
      <c r="C534" s="57">
        <v>36748</v>
      </c>
      <c r="D534" s="58">
        <v>0.5674305555555555</v>
      </c>
    </row>
    <row r="535" spans="1:4" ht="12.75">
      <c r="A535" t="s">
        <v>1100</v>
      </c>
      <c r="B535" t="s">
        <v>1101</v>
      </c>
      <c r="C535" s="57">
        <v>36748</v>
      </c>
      <c r="D535" s="58">
        <v>0.5675694444444445</v>
      </c>
    </row>
    <row r="536" spans="1:4" ht="12.75">
      <c r="A536" t="s">
        <v>1102</v>
      </c>
      <c r="B536" t="s">
        <v>1103</v>
      </c>
      <c r="C536" s="57">
        <v>36748</v>
      </c>
      <c r="D536" s="58">
        <v>0.5677083333333334</v>
      </c>
    </row>
    <row r="537" spans="1:4" ht="12.75">
      <c r="A537" t="s">
        <v>1104</v>
      </c>
      <c r="B537" t="s">
        <v>1105</v>
      </c>
      <c r="C537" s="57">
        <v>36748</v>
      </c>
      <c r="D537" s="58">
        <v>0.5678356481481481</v>
      </c>
    </row>
    <row r="538" spans="1:4" ht="12.75">
      <c r="A538" t="s">
        <v>1106</v>
      </c>
      <c r="B538" t="s">
        <v>1107</v>
      </c>
      <c r="C538" s="57">
        <v>36748</v>
      </c>
      <c r="D538" s="58">
        <v>0.5679629629629629</v>
      </c>
    </row>
    <row r="539" spans="1:4" ht="12.75">
      <c r="A539" t="s">
        <v>1108</v>
      </c>
      <c r="B539" t="s">
        <v>1109</v>
      </c>
      <c r="C539" s="57">
        <v>36748</v>
      </c>
      <c r="D539" s="58">
        <v>0.5680902777777778</v>
      </c>
    </row>
    <row r="540" spans="1:4" ht="12.75">
      <c r="A540" t="s">
        <v>1110</v>
      </c>
      <c r="B540" t="s">
        <v>1111</v>
      </c>
      <c r="C540" s="57">
        <v>36748</v>
      </c>
      <c r="D540" s="58">
        <v>0.5682175925925926</v>
      </c>
    </row>
    <row r="541" spans="1:4" ht="12.75">
      <c r="A541" t="s">
        <v>1112</v>
      </c>
      <c r="B541" t="s">
        <v>1113</v>
      </c>
      <c r="C541" s="57">
        <v>36748</v>
      </c>
      <c r="D541" s="58">
        <v>0.5683333333333334</v>
      </c>
    </row>
    <row r="542" spans="1:4" ht="12.75">
      <c r="A542" t="s">
        <v>1114</v>
      </c>
      <c r="B542" t="s">
        <v>1115</v>
      </c>
      <c r="C542" s="57">
        <v>36748</v>
      </c>
      <c r="D542" s="58">
        <v>0.5684722222222222</v>
      </c>
    </row>
    <row r="543" spans="1:4" ht="12.75">
      <c r="A543" t="s">
        <v>1116</v>
      </c>
      <c r="B543" t="s">
        <v>1117</v>
      </c>
      <c r="C543" s="57">
        <v>36748</v>
      </c>
      <c r="D543" s="58">
        <v>0.568587962962963</v>
      </c>
    </row>
    <row r="544" spans="1:4" ht="12.75">
      <c r="A544" t="s">
        <v>1118</v>
      </c>
      <c r="B544" t="s">
        <v>1119</v>
      </c>
      <c r="C544" s="57">
        <v>36748</v>
      </c>
      <c r="D544" s="58">
        <v>0.56875</v>
      </c>
    </row>
    <row r="545" spans="1:4" ht="12.75">
      <c r="A545" t="s">
        <v>1120</v>
      </c>
      <c r="B545" t="s">
        <v>1121</v>
      </c>
      <c r="C545" s="57">
        <v>36748</v>
      </c>
      <c r="D545" s="58">
        <v>0.5688657407407408</v>
      </c>
    </row>
    <row r="546" spans="1:4" ht="12.75">
      <c r="A546" t="s">
        <v>1122</v>
      </c>
      <c r="B546" t="s">
        <v>1123</v>
      </c>
      <c r="C546" s="57">
        <v>36748</v>
      </c>
      <c r="D546" s="58">
        <v>0.5690046296296296</v>
      </c>
    </row>
    <row r="547" spans="1:4" ht="12.75">
      <c r="A547" t="s">
        <v>1124</v>
      </c>
      <c r="B547" t="s">
        <v>1125</v>
      </c>
      <c r="C547" s="57">
        <v>36748</v>
      </c>
      <c r="D547" s="58">
        <v>0.5691435185185185</v>
      </c>
    </row>
    <row r="548" spans="1:4" ht="12.75">
      <c r="A548" t="s">
        <v>1126</v>
      </c>
      <c r="B548" t="s">
        <v>1127</v>
      </c>
      <c r="C548" s="57">
        <v>36748</v>
      </c>
      <c r="D548" s="58">
        <v>0.5692592592592592</v>
      </c>
    </row>
    <row r="549" spans="1:4" ht="12.75">
      <c r="A549" t="s">
        <v>1128</v>
      </c>
      <c r="B549" t="s">
        <v>1129</v>
      </c>
      <c r="C549" s="57">
        <v>36748</v>
      </c>
      <c r="D549" s="58">
        <v>0.5693981481481482</v>
      </c>
    </row>
    <row r="550" spans="1:4" ht="12.75">
      <c r="A550" t="s">
        <v>1130</v>
      </c>
      <c r="B550" t="s">
        <v>1131</v>
      </c>
      <c r="C550" s="57">
        <v>36748</v>
      </c>
      <c r="D550" s="58">
        <v>0.5695138888888889</v>
      </c>
    </row>
    <row r="551" spans="1:4" ht="12.75">
      <c r="A551" t="s">
        <v>1132</v>
      </c>
      <c r="B551" t="s">
        <v>1133</v>
      </c>
      <c r="C551" s="57">
        <v>36748</v>
      </c>
      <c r="D551" s="58">
        <v>0.5696527777777778</v>
      </c>
    </row>
    <row r="552" spans="1:4" ht="12.75">
      <c r="A552" t="s">
        <v>1134</v>
      </c>
      <c r="B552" t="s">
        <v>1135</v>
      </c>
      <c r="C552" s="57">
        <v>36748</v>
      </c>
      <c r="D552" s="58">
        <v>0.5697800925925925</v>
      </c>
    </row>
    <row r="553" spans="1:4" ht="12.75">
      <c r="A553" t="s">
        <v>1136</v>
      </c>
      <c r="B553" t="s">
        <v>1137</v>
      </c>
      <c r="C553" s="57">
        <v>36748</v>
      </c>
      <c r="D553" s="58">
        <v>0.5698958333333334</v>
      </c>
    </row>
    <row r="554" spans="1:4" ht="12.75">
      <c r="A554" t="s">
        <v>1138</v>
      </c>
      <c r="B554" t="s">
        <v>1139</v>
      </c>
      <c r="C554" s="57">
        <v>36748</v>
      </c>
      <c r="D554" s="58">
        <v>0.5700231481481481</v>
      </c>
    </row>
    <row r="555" spans="1:4" ht="12.75">
      <c r="A555" t="s">
        <v>1140</v>
      </c>
      <c r="B555" t="s">
        <v>1141</v>
      </c>
      <c r="C555" s="57">
        <v>36748</v>
      </c>
      <c r="D555" s="58">
        <v>0.5701504629629629</v>
      </c>
    </row>
    <row r="556" spans="1:4" ht="12.75">
      <c r="A556" t="s">
        <v>1142</v>
      </c>
      <c r="B556" t="s">
        <v>1143</v>
      </c>
      <c r="C556" s="57">
        <v>36748</v>
      </c>
      <c r="D556" s="58">
        <v>0.5702662037037037</v>
      </c>
    </row>
    <row r="557" spans="1:4" ht="12.75">
      <c r="A557" t="s">
        <v>1144</v>
      </c>
      <c r="B557" t="s">
        <v>1145</v>
      </c>
      <c r="C557" s="57">
        <v>36748</v>
      </c>
      <c r="D557" s="58">
        <v>0.5703935185185185</v>
      </c>
    </row>
    <row r="558" spans="1:4" ht="12.75">
      <c r="A558" t="s">
        <v>1146</v>
      </c>
      <c r="B558" t="s">
        <v>1147</v>
      </c>
      <c r="C558" s="57">
        <v>36748</v>
      </c>
      <c r="D558" s="58">
        <v>0.5705208333333334</v>
      </c>
    </row>
    <row r="559" spans="1:4" ht="12.75">
      <c r="A559" t="s">
        <v>1148</v>
      </c>
      <c r="B559" t="s">
        <v>1149</v>
      </c>
      <c r="C559" s="57">
        <v>36748</v>
      </c>
      <c r="D559" s="58">
        <v>0.5706597222222222</v>
      </c>
    </row>
    <row r="560" spans="1:4" ht="12.75">
      <c r="A560" t="s">
        <v>1150</v>
      </c>
      <c r="B560" t="s">
        <v>1151</v>
      </c>
      <c r="C560" s="57">
        <v>36748</v>
      </c>
      <c r="D560" s="58">
        <v>0.570775462962963</v>
      </c>
    </row>
    <row r="561" spans="1:4" ht="12.75">
      <c r="A561" t="s">
        <v>1152</v>
      </c>
      <c r="B561" t="s">
        <v>1153</v>
      </c>
      <c r="C561" s="57">
        <v>36748</v>
      </c>
      <c r="D561" s="58">
        <v>0.5709027777777778</v>
      </c>
    </row>
    <row r="562" spans="1:4" ht="12.75">
      <c r="A562" t="s">
        <v>1154</v>
      </c>
      <c r="B562" t="s">
        <v>1155</v>
      </c>
      <c r="C562" s="57">
        <v>36748</v>
      </c>
      <c r="D562" s="58">
        <v>0.5710185185185185</v>
      </c>
    </row>
    <row r="563" spans="1:4" ht="12.75">
      <c r="A563" t="s">
        <v>1156</v>
      </c>
      <c r="B563" t="s">
        <v>1157</v>
      </c>
      <c r="C563" s="57">
        <v>36748</v>
      </c>
      <c r="D563" s="58">
        <v>0.5711574074074074</v>
      </c>
    </row>
    <row r="564" spans="1:4" ht="12.75">
      <c r="A564" t="s">
        <v>1158</v>
      </c>
      <c r="B564" t="s">
        <v>1159</v>
      </c>
      <c r="C564" s="57">
        <v>36748</v>
      </c>
      <c r="D564" s="58">
        <v>0.5712847222222223</v>
      </c>
    </row>
    <row r="565" spans="1:4" ht="12.75">
      <c r="A565" t="s">
        <v>1160</v>
      </c>
      <c r="B565" t="s">
        <v>1161</v>
      </c>
      <c r="C565" s="57">
        <v>36748</v>
      </c>
      <c r="D565" s="58">
        <v>0.571412037037037</v>
      </c>
    </row>
    <row r="566" spans="1:4" ht="12.75">
      <c r="A566" t="s">
        <v>1162</v>
      </c>
      <c r="B566" t="s">
        <v>1163</v>
      </c>
      <c r="C566" s="57">
        <v>36748</v>
      </c>
      <c r="D566" s="58">
        <v>0.5715393518518518</v>
      </c>
    </row>
    <row r="567" spans="1:4" ht="12.75">
      <c r="A567" t="s">
        <v>1164</v>
      </c>
      <c r="B567" t="s">
        <v>1165</v>
      </c>
      <c r="C567" s="57">
        <v>36748</v>
      </c>
      <c r="D567" s="58">
        <v>0.5715740740740741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3">
      <selection activeCell="K19" sqref="K19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3"/>
  <legacyDrawing r:id="rId2"/>
  <oleObjects>
    <oleObject progId="Wordpad.Document.1" shapeId="2065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2000-08-10T23:06:04Z</dcterms:created>
  <dcterms:modified xsi:type="dcterms:W3CDTF">2002-02-10T18:24:55Z</dcterms:modified>
  <cp:category/>
  <cp:version/>
  <cp:contentType/>
  <cp:contentStatus/>
</cp:coreProperties>
</file>